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5" windowWidth="15600" windowHeight="9690"/>
  </bookViews>
  <sheets>
    <sheet name="Tổng xếp theo trường" sheetId="1" r:id="rId1"/>
    <sheet name="DS được vào V2" sheetId="4" r:id="rId2"/>
  </sheets>
  <definedNames>
    <definedName name="_xlnm._FilterDatabase" localSheetId="1" hidden="1">'DS được vào V2'!$A$9:$J$83</definedName>
    <definedName name="_xlnm._FilterDatabase" localSheetId="0" hidden="1">'Tổng xếp theo trường'!$A$10:$J$94</definedName>
    <definedName name="_xlnm.Print_Area" localSheetId="1">'DS được vào V2'!$A$1:$J$10</definedName>
    <definedName name="_xlnm.Print_Area" localSheetId="0">'Tổng xếp theo trường'!$A$1:$J$10</definedName>
    <definedName name="_xlnm.Print_Titles" localSheetId="1">'DS được vào V2'!$9:$10</definedName>
    <definedName name="_xlnm.Print_Titles" localSheetId="0">'Tổng xếp theo trường'!$10:$10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" i="4"/>
  <c r="C5" i="4"/>
  <c r="C8" i="1"/>
  <c r="C7" i="1"/>
  <c r="C6" i="1"/>
  <c r="C5" i="1"/>
</calcChain>
</file>

<file path=xl/sharedStrings.xml><?xml version="1.0" encoding="utf-8"?>
<sst xmlns="http://schemas.openxmlformats.org/spreadsheetml/2006/main" count="1133" uniqueCount="243">
  <si>
    <t>Ngày thi:</t>
  </si>
  <si>
    <t xml:space="preserve">SỞ GIÁO DỤC VÀ ĐÀO TẠO: </t>
  </si>
  <si>
    <t>HÀ NỘI</t>
  </si>
  <si>
    <t xml:space="preserve">Tổng số thí sinh tham dự: </t>
  </si>
  <si>
    <t xml:space="preserve">Điểm cao nhất: </t>
  </si>
  <si>
    <t xml:space="preserve">Điểm trung bình: </t>
  </si>
  <si>
    <t xml:space="preserve">Điểm thấp nhất: </t>
  </si>
  <si>
    <t>STT</t>
  </si>
  <si>
    <t>Họ và tên</t>
  </si>
  <si>
    <t>Ngày sinh</t>
  </si>
  <si>
    <t>SBD</t>
  </si>
  <si>
    <t>Khối</t>
  </si>
  <si>
    <t>Lớp</t>
  </si>
  <si>
    <t>Trường</t>
  </si>
  <si>
    <t>Quận/Huyện</t>
  </si>
  <si>
    <t>Điểm thi</t>
  </si>
  <si>
    <t>4</t>
  </si>
  <si>
    <t>Thành</t>
  </si>
  <si>
    <t>5</t>
  </si>
  <si>
    <t>Linh</t>
  </si>
  <si>
    <t>Long</t>
  </si>
  <si>
    <t>4A1</t>
  </si>
  <si>
    <t>Minh</t>
  </si>
  <si>
    <t>Bách</t>
  </si>
  <si>
    <t>Trang</t>
  </si>
  <si>
    <t>Nguyễn Hà</t>
  </si>
  <si>
    <t>Duy</t>
  </si>
  <si>
    <t>5A1</t>
  </si>
  <si>
    <t>Long Biên</t>
  </si>
  <si>
    <t>Anh</t>
  </si>
  <si>
    <t>3</t>
  </si>
  <si>
    <t>3A5</t>
  </si>
  <si>
    <t>4A2</t>
  </si>
  <si>
    <t>Dũng</t>
  </si>
  <si>
    <t>Nguyễn Thành</t>
  </si>
  <si>
    <t>Hân</t>
  </si>
  <si>
    <t>Quang</t>
  </si>
  <si>
    <t>Nguyễn Linh</t>
  </si>
  <si>
    <t>Vân</t>
  </si>
  <si>
    <t>5A4</t>
  </si>
  <si>
    <t>Lê Bảo</t>
  </si>
  <si>
    <t>Ngọc</t>
  </si>
  <si>
    <t>An</t>
  </si>
  <si>
    <t>Hà</t>
  </si>
  <si>
    <t>Đức</t>
  </si>
  <si>
    <t>My</t>
  </si>
  <si>
    <t>Nam</t>
  </si>
  <si>
    <t>Nguyễn Minh</t>
  </si>
  <si>
    <t>Nguyễn Thảo</t>
  </si>
  <si>
    <t>3A6</t>
  </si>
  <si>
    <t>Vy</t>
  </si>
  <si>
    <t>Yến</t>
  </si>
  <si>
    <t>Chi</t>
  </si>
  <si>
    <t>5A2</t>
  </si>
  <si>
    <t>Châu</t>
  </si>
  <si>
    <t>Giang</t>
  </si>
  <si>
    <t>Nguyễn Hoàng</t>
  </si>
  <si>
    <t>Trần Minh</t>
  </si>
  <si>
    <t>Lê Quang</t>
  </si>
  <si>
    <t>Phạm Nhật</t>
  </si>
  <si>
    <t>Lê Khánh</t>
  </si>
  <si>
    <t>Nguyễn Hải</t>
  </si>
  <si>
    <t>3A4</t>
  </si>
  <si>
    <t>Hoàng</t>
  </si>
  <si>
    <t>Thái</t>
  </si>
  <si>
    <t>3A1</t>
  </si>
  <si>
    <t>Thư</t>
  </si>
  <si>
    <t>3A2</t>
  </si>
  <si>
    <t>3A3</t>
  </si>
  <si>
    <t>Hoàng Minh</t>
  </si>
  <si>
    <t>Hùng</t>
  </si>
  <si>
    <t>Nguyễn Ngọc</t>
  </si>
  <si>
    <t>Phạm Hồng</t>
  </si>
  <si>
    <t>Nguyễn Lê Bảo</t>
  </si>
  <si>
    <t>Nhi</t>
  </si>
  <si>
    <t>Phùng Ngọc</t>
  </si>
  <si>
    <t>Như</t>
  </si>
  <si>
    <t>Đinh Quang</t>
  </si>
  <si>
    <t>Lê Nhật</t>
  </si>
  <si>
    <t>Nguyễn Phương</t>
  </si>
  <si>
    <t>Bảo</t>
  </si>
  <si>
    <t>Phúc</t>
  </si>
  <si>
    <t>Hiền</t>
  </si>
  <si>
    <t>Lâm</t>
  </si>
  <si>
    <t>Kiệt</t>
  </si>
  <si>
    <t>Hiếu</t>
  </si>
  <si>
    <t>Uyên</t>
  </si>
  <si>
    <t>Trân</t>
  </si>
  <si>
    <t>Cường</t>
  </si>
  <si>
    <t>Thanh</t>
  </si>
  <si>
    <t>Lê Quỳnh</t>
  </si>
  <si>
    <t>Vũ</t>
  </si>
  <si>
    <t>Ngô Đức</t>
  </si>
  <si>
    <t>Tú</t>
  </si>
  <si>
    <t>Vũ Huy</t>
  </si>
  <si>
    <t>Thi</t>
  </si>
  <si>
    <t>Nhật</t>
  </si>
  <si>
    <t>Sang</t>
  </si>
  <si>
    <t>Hoàng Hải</t>
  </si>
  <si>
    <t>Lê Thanh</t>
  </si>
  <si>
    <t>Đặng Thanh</t>
  </si>
  <si>
    <t>Nguyễn Tiến</t>
  </si>
  <si>
    <t>Hoàng Ngọc</t>
  </si>
  <si>
    <t>Nguyễn Văn</t>
  </si>
  <si>
    <t>Lê Việt</t>
  </si>
  <si>
    <t>Đào Thu</t>
  </si>
  <si>
    <t>Đào Gia</t>
  </si>
  <si>
    <t>Đào Tuấn</t>
  </si>
  <si>
    <t>Trúc</t>
  </si>
  <si>
    <t>Nguyễn Thị Kim</t>
  </si>
  <si>
    <t>Hoàng Quỳnh</t>
  </si>
  <si>
    <t>Hoàng Như</t>
  </si>
  <si>
    <t>Nguyễn Phúc Bảo</t>
  </si>
  <si>
    <t>Ngô Thảo</t>
  </si>
  <si>
    <t>Vũ Trúc</t>
  </si>
  <si>
    <t>Lưu Phúc</t>
  </si>
  <si>
    <t>Đoàn</t>
  </si>
  <si>
    <t>Đinh Hương</t>
  </si>
  <si>
    <t>Nguyễn Hữu Gia</t>
  </si>
  <si>
    <t>Nguyễn Duy Bảo</t>
  </si>
  <si>
    <t>Gia Thượng</t>
  </si>
  <si>
    <t>Chu Hồng</t>
  </si>
  <si>
    <t>Ngô Hoàng Ngọc</t>
  </si>
  <si>
    <t>Phạm Hà Phương</t>
  </si>
  <si>
    <t>Bùi Thị Minh</t>
  </si>
  <si>
    <t>Đặng Thục Quỳnh</t>
  </si>
  <si>
    <t>Vũ Công Minh</t>
  </si>
  <si>
    <t>Nguyễn Hữu Nam</t>
  </si>
  <si>
    <t>Đào Hương</t>
  </si>
  <si>
    <t>Hứa Linh</t>
  </si>
  <si>
    <t>Lê Hà Phương</t>
  </si>
  <si>
    <t>Nguyễn Đỗ Gia</t>
  </si>
  <si>
    <t>Trần Nguyễn Thảo</t>
  </si>
  <si>
    <t>2</t>
  </si>
  <si>
    <t>Tổng số thí sinh vào vòng 2</t>
  </si>
  <si>
    <t>2A1</t>
  </si>
  <si>
    <t>2A2</t>
  </si>
  <si>
    <t>Nguyễn Quốc Bảo</t>
  </si>
  <si>
    <t>10527850</t>
  </si>
  <si>
    <t>10527851</t>
  </si>
  <si>
    <t>Giang Tuệ</t>
  </si>
  <si>
    <t>10527853</t>
  </si>
  <si>
    <t>10527854</t>
  </si>
  <si>
    <t>10527855</t>
  </si>
  <si>
    <t>10527856</t>
  </si>
  <si>
    <t>Lê Tài Mạnh</t>
  </si>
  <si>
    <t>10527865</t>
  </si>
  <si>
    <t>10527866</t>
  </si>
  <si>
    <t>10527868</t>
  </si>
  <si>
    <t>Nguyễn Hà Tuấn</t>
  </si>
  <si>
    <t>10527870</t>
  </si>
  <si>
    <t>Nguyễn Hoài Bảo</t>
  </si>
  <si>
    <t>10527871</t>
  </si>
  <si>
    <t>10527872</t>
  </si>
  <si>
    <t>10527873</t>
  </si>
  <si>
    <t>10527876</t>
  </si>
  <si>
    <t>10527877</t>
  </si>
  <si>
    <t>10527879</t>
  </si>
  <si>
    <t>Hoàng Ngọc Hà</t>
  </si>
  <si>
    <t>10527880</t>
  </si>
  <si>
    <t>10527889</t>
  </si>
  <si>
    <t>10527890</t>
  </si>
  <si>
    <t>Ma Trần Anh</t>
  </si>
  <si>
    <t>10527891</t>
  </si>
  <si>
    <t>Mẫn Phương</t>
  </si>
  <si>
    <t>10527892</t>
  </si>
  <si>
    <t>10527893</t>
  </si>
  <si>
    <t>10527894</t>
  </si>
  <si>
    <t>10527895</t>
  </si>
  <si>
    <t>10527896</t>
  </si>
  <si>
    <t>10527897</t>
  </si>
  <si>
    <t>10527898</t>
  </si>
  <si>
    <t>10527899</t>
  </si>
  <si>
    <t>10527900</t>
  </si>
  <si>
    <t>10527901</t>
  </si>
  <si>
    <t>Thiều Tuệ</t>
  </si>
  <si>
    <t>10527902</t>
  </si>
  <si>
    <t>Tô Hoàng Bảo</t>
  </si>
  <si>
    <t>10527903</t>
  </si>
  <si>
    <t>10527904</t>
  </si>
  <si>
    <t>10527913</t>
  </si>
  <si>
    <t>10527914</t>
  </si>
  <si>
    <t>10527915</t>
  </si>
  <si>
    <t>10527916</t>
  </si>
  <si>
    <t>10527917</t>
  </si>
  <si>
    <t>10527918</t>
  </si>
  <si>
    <t>10527919</t>
  </si>
  <si>
    <t>10527920</t>
  </si>
  <si>
    <t>10527921</t>
  </si>
  <si>
    <t>Danh Tuấn</t>
  </si>
  <si>
    <t>10527922</t>
  </si>
  <si>
    <t>10527923</t>
  </si>
  <si>
    <t>10527924</t>
  </si>
  <si>
    <t>10527925</t>
  </si>
  <si>
    <t>10527926</t>
  </si>
  <si>
    <t>10527927</t>
  </si>
  <si>
    <t>Dương Bá Khánh</t>
  </si>
  <si>
    <t>10527928</t>
  </si>
  <si>
    <t>10527937</t>
  </si>
  <si>
    <t>Lê Minh Trí</t>
  </si>
  <si>
    <t>10527938</t>
  </si>
  <si>
    <t>10527939</t>
  </si>
  <si>
    <t>10527940</t>
  </si>
  <si>
    <t>10527941</t>
  </si>
  <si>
    <t>10527942</t>
  </si>
  <si>
    <t>10527943</t>
  </si>
  <si>
    <t>Đinh Công Hải</t>
  </si>
  <si>
    <t>10527944</t>
  </si>
  <si>
    <t>10527945</t>
  </si>
  <si>
    <t>10527947</t>
  </si>
  <si>
    <t>Trần Lê Uyển</t>
  </si>
  <si>
    <t>10527949</t>
  </si>
  <si>
    <t>10527950</t>
  </si>
  <si>
    <t>10527951</t>
  </si>
  <si>
    <t>Giáp Trần Khánh</t>
  </si>
  <si>
    <t>10527952</t>
  </si>
  <si>
    <t>10527961</t>
  </si>
  <si>
    <t>Khổng Trần Hải</t>
  </si>
  <si>
    <t>10527962</t>
  </si>
  <si>
    <t>10527963</t>
  </si>
  <si>
    <t>10527964</t>
  </si>
  <si>
    <t>10527965</t>
  </si>
  <si>
    <t>10527966</t>
  </si>
  <si>
    <t>10527967</t>
  </si>
  <si>
    <t>10527968</t>
  </si>
  <si>
    <t>10527969</t>
  </si>
  <si>
    <t>10527970</t>
  </si>
  <si>
    <t>10527971</t>
  </si>
  <si>
    <t>10527972</t>
  </si>
  <si>
    <t>Tống Tiểu</t>
  </si>
  <si>
    <t>10527973</t>
  </si>
  <si>
    <t>10527974</t>
  </si>
  <si>
    <t>Vũ Trần Thảo</t>
  </si>
  <si>
    <t>10527975</t>
  </si>
  <si>
    <t>10527976</t>
  </si>
  <si>
    <t>10527985</t>
  </si>
  <si>
    <t>10527986</t>
  </si>
  <si>
    <t>10527987</t>
  </si>
  <si>
    <t>10527988</t>
  </si>
  <si>
    <t>10527990</t>
  </si>
  <si>
    <r>
      <t xml:space="preserve">DANH SÁCH VÀO VÒNG 2 CUỘC THI TOEFL PRIMARY CHALLENGE 2020-2021
</t>
    </r>
    <r>
      <rPr>
        <i/>
        <sz val="16"/>
        <rFont val="Cambria"/>
        <family val="1"/>
      </rPr>
      <t>Trường Tiểu học Gia Thượng</t>
    </r>
  </si>
  <si>
    <r>
      <t xml:space="preserve">KẾT QUẢ VÒNG 1 CUỘC THI TOEFL PRIMARY CHALLENGE 2020-2021
</t>
    </r>
    <r>
      <rPr>
        <i/>
        <sz val="16"/>
        <rFont val="Cambria"/>
        <family val="1"/>
      </rPr>
      <t>Trường Tiểu học Gia Thượng</t>
    </r>
  </si>
  <si>
    <t>73 hs vào vòng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</si>
</sst>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[$-409]d/mmm/yy;@"/>
  </numFmts>
  <fonts count="14" x14ac:knownFonts="1">
    <font>
      <sz val="12"/>
      <name val=".VnTime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b/>
      <sz val="16"/>
      <name val="Cambria"/>
      <family val="1"/>
    </font>
    <font>
      <i/>
      <sz val="16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i/>
      <sz val="13"/>
      <name val="Cambria"/>
      <family val="1"/>
    </font>
    <font>
      <b/>
      <sz val="13"/>
      <name val="Cambria"/>
      <family val="1"/>
    </font>
    <font>
      <b/>
      <u/>
      <sz val="11"/>
      <name val="Cambria"/>
      <family val="1"/>
    </font>
    <font>
      <b/>
      <u/>
      <sz val="12"/>
      <name val="Cambria"/>
      <family val="1"/>
    </font>
    <font>
      <b/>
      <sz val="1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6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164" fontId="6" fillId="0" borderId="0" xfId="1" applyNumberFormat="1" applyFont="1"/>
    <xf numFmtId="0" fontId="6" fillId="0" borderId="0" xfId="1" applyFont="1" applyAlignment="1"/>
    <xf numFmtId="0" fontId="8" fillId="0" borderId="0" xfId="1" applyFont="1" applyAlignment="1">
      <alignment horizontal="right"/>
    </xf>
    <xf numFmtId="165" fontId="8" fillId="0" borderId="0" xfId="1" applyNumberFormat="1" applyFont="1"/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/>
    <xf numFmtId="0" fontId="12" fillId="0" borderId="0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0" fontId="4" fillId="0" borderId="0" xfId="1" applyFont="1"/>
    <xf numFmtId="0" fontId="10" fillId="0" borderId="0" xfId="1" applyFont="1" applyAlignment="1"/>
    <xf numFmtId="0" fontId="7" fillId="0" borderId="0" xfId="1" applyFont="1" applyBorder="1"/>
    <xf numFmtId="0" fontId="13" fillId="0" borderId="0" xfId="1" applyFont="1" applyFill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6" fillId="0" borderId="0" xfId="1" applyNumberFormat="1" applyFont="1" applyAlignment="1"/>
    <xf numFmtId="165" fontId="8" fillId="0" borderId="0" xfId="1" applyNumberFormat="1" applyFont="1" applyAlignment="1"/>
    <xf numFmtId="0" fontId="9" fillId="0" borderId="0" xfId="1" applyFont="1" applyAlignment="1"/>
    <xf numFmtId="0" fontId="11" fillId="0" borderId="0" xfId="1" applyFont="1" applyAlignment="1">
      <alignment horizontal="center"/>
    </xf>
    <xf numFmtId="0" fontId="4" fillId="0" borderId="0" xfId="1" applyFont="1" applyAlignment="1"/>
    <xf numFmtId="0" fontId="7" fillId="0" borderId="0" xfId="1" applyFont="1" applyBorder="1" applyAlignment="1"/>
    <xf numFmtId="0" fontId="6" fillId="0" borderId="10" xfId="0" applyFont="1" applyBorder="1" applyAlignment="1"/>
    <xf numFmtId="14" fontId="6" fillId="0" borderId="10" xfId="0" applyNumberFormat="1" applyFont="1" applyBorder="1" applyAlignment="1" applyProtection="1">
      <alignment horizontal="center"/>
    </xf>
    <xf numFmtId="49" fontId="4" fillId="0" borderId="0" xfId="1" applyNumberFormat="1" applyFont="1" applyAlignment="1">
      <alignment horizontal="center" vertical="center" wrapText="1"/>
    </xf>
    <xf numFmtId="49" fontId="6" fillId="0" borderId="0" xfId="1" applyNumberFormat="1" applyFont="1"/>
    <xf numFmtId="49" fontId="10" fillId="0" borderId="0" xfId="1" applyNumberFormat="1" applyFont="1" applyAlignment="1">
      <alignment vertical="center"/>
    </xf>
    <xf numFmtId="49" fontId="7" fillId="0" borderId="0" xfId="1" applyNumberFormat="1" applyFont="1"/>
    <xf numFmtId="49" fontId="10" fillId="0" borderId="0" xfId="1" applyNumberFormat="1" applyFont="1" applyAlignment="1"/>
    <xf numFmtId="14" fontId="6" fillId="0" borderId="10" xfId="0" applyNumberFormat="1" applyFont="1" applyBorder="1" applyAlignment="1" applyProtection="1">
      <alignment horizontal="center" vertical="center"/>
    </xf>
    <xf numFmtId="49" fontId="6" fillId="0" borderId="10" xfId="0" applyNumberFormat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9" fillId="0" borderId="0" xfId="1" applyFont="1" applyFill="1" applyBorder="1" applyAlignment="1">
      <alignment vertical="center" shrinkToFit="1"/>
    </xf>
    <xf numFmtId="0" fontId="9" fillId="0" borderId="10" xfId="1" applyFont="1" applyFill="1" applyBorder="1" applyAlignment="1">
      <alignment vertical="center" shrinkToFit="1"/>
    </xf>
    <xf numFmtId="2" fontId="7" fillId="0" borderId="0" xfId="1" applyNumberFormat="1" applyFont="1" applyAlignment="1">
      <alignment horizontal="left"/>
    </xf>
    <xf numFmtId="0" fontId="4" fillId="0" borderId="0" xfId="1" applyFont="1" applyAlignment="1">
      <alignment horizont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7" xfId="3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230188</xdr:colOff>
      <xdr:row>0</xdr:row>
      <xdr:rowOff>507378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2313" cy="507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230188</xdr:colOff>
      <xdr:row>0</xdr:row>
      <xdr:rowOff>507378</xdr:rowOff>
    </xdr:to>
    <xdr:pic>
      <xdr:nvPicPr>
        <xdr:cNvPr id="3" name="Picture 2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2313" cy="507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94"/>
  <sheetViews>
    <sheetView tabSelected="1" topLeftCell="A82" zoomScale="96" zoomScaleNormal="96" workbookViewId="0">
      <selection sqref="A1:J1"/>
    </sheetView>
  </sheetViews>
  <sheetFormatPr defaultColWidth="9" defaultRowHeight="15.75" x14ac:dyDescent="0.25"/>
  <cols>
    <col min="1" max="1" width="6.5" style="6" customWidth="1"/>
    <col min="2" max="2" width="22.25" style="6" customWidth="1"/>
    <col min="3" max="3" width="8.25" style="21" customWidth="1"/>
    <col min="4" max="4" width="11" style="27" customWidth="1"/>
    <col min="5" max="5" width="12.875" style="6" customWidth="1"/>
    <col min="6" max="6" width="6" style="6" customWidth="1"/>
    <col min="7" max="7" width="8.125" style="6" customWidth="1"/>
    <col min="8" max="8" width="25.125" style="6" bestFit="1" customWidth="1"/>
    <col min="9" max="9" width="11.5" style="6" customWidth="1"/>
    <col min="10" max="10" width="12.5" style="22" bestFit="1" customWidth="1"/>
    <col min="11" max="16384" width="9" style="6"/>
  </cols>
  <sheetData>
    <row r="1" spans="1:10" ht="76.5" customHeight="1" x14ac:dyDescent="0.3">
      <c r="A1" s="47" t="s">
        <v>241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0.25" customHeight="1" x14ac:dyDescent="0.3">
      <c r="A2" s="23"/>
      <c r="B2" s="23"/>
      <c r="C2" s="23"/>
      <c r="D2" s="23"/>
      <c r="E2" s="23"/>
      <c r="F2" s="23"/>
      <c r="G2" s="23"/>
      <c r="H2" s="26"/>
      <c r="I2" s="26"/>
      <c r="J2" s="23"/>
    </row>
    <row r="3" spans="1:10" ht="18.75" customHeight="1" x14ac:dyDescent="0.25">
      <c r="C3" s="4"/>
      <c r="I3" s="7" t="s">
        <v>0</v>
      </c>
      <c r="J3" s="28">
        <v>44164</v>
      </c>
    </row>
    <row r="4" spans="1:10" ht="28.5" customHeight="1" x14ac:dyDescent="0.25">
      <c r="A4" s="29" t="s">
        <v>1</v>
      </c>
      <c r="C4" s="29" t="s">
        <v>2</v>
      </c>
      <c r="D4" s="6"/>
      <c r="E4" s="18"/>
      <c r="F4" s="18"/>
      <c r="G4" s="18"/>
      <c r="H4" s="30"/>
      <c r="I4" s="13"/>
      <c r="J4" s="13"/>
    </row>
    <row r="5" spans="1:10" ht="20.100000000000001" customHeight="1" x14ac:dyDescent="0.25">
      <c r="A5" s="13" t="s">
        <v>3</v>
      </c>
      <c r="C5" s="4">
        <f>COUNTA(C11:C214)</f>
        <v>84</v>
      </c>
      <c r="D5" s="6" t="s">
        <v>242</v>
      </c>
      <c r="F5" s="15"/>
      <c r="G5" s="15"/>
      <c r="J5" s="6"/>
    </row>
    <row r="6" spans="1:10" ht="20.100000000000001" customHeight="1" x14ac:dyDescent="0.25">
      <c r="A6" s="13" t="s">
        <v>4</v>
      </c>
      <c r="C6" s="4">
        <f>MAX(J11:J214)</f>
        <v>97</v>
      </c>
      <c r="D6" s="6"/>
      <c r="F6" s="13"/>
      <c r="G6" s="13"/>
      <c r="I6" s="16"/>
      <c r="J6" s="6"/>
    </row>
    <row r="7" spans="1:10" ht="20.100000000000001" customHeight="1" x14ac:dyDescent="0.25">
      <c r="A7" s="13" t="s">
        <v>6</v>
      </c>
      <c r="C7" s="4">
        <f>MIN(J11:J215)</f>
        <v>23</v>
      </c>
      <c r="D7" s="6"/>
      <c r="F7" s="13"/>
      <c r="G7" s="13"/>
      <c r="I7" s="4"/>
      <c r="J7" s="6"/>
    </row>
    <row r="8" spans="1:10" ht="20.100000000000001" customHeight="1" x14ac:dyDescent="0.25">
      <c r="A8" s="13" t="s">
        <v>5</v>
      </c>
      <c r="C8" s="46">
        <f>AVERAGE(J11:J216)</f>
        <v>62.333333333333336</v>
      </c>
      <c r="D8" s="6"/>
      <c r="F8" s="13"/>
      <c r="G8" s="13"/>
      <c r="I8" s="4"/>
      <c r="J8" s="6"/>
    </row>
    <row r="9" spans="1:10" ht="12.75" customHeight="1" x14ac:dyDescent="0.3">
      <c r="B9" s="31"/>
      <c r="C9" s="18"/>
      <c r="D9" s="6"/>
      <c r="E9" s="18"/>
      <c r="F9" s="18"/>
      <c r="G9" s="18"/>
      <c r="H9" s="18"/>
      <c r="I9" s="18"/>
      <c r="J9" s="32"/>
    </row>
    <row r="10" spans="1:10" s="44" customFormat="1" ht="34.5" customHeight="1" x14ac:dyDescent="0.2">
      <c r="A10" s="45" t="s">
        <v>7</v>
      </c>
      <c r="B10" s="45" t="s">
        <v>8</v>
      </c>
      <c r="C10" s="45"/>
      <c r="D10" s="45" t="s">
        <v>9</v>
      </c>
      <c r="E10" s="45" t="s">
        <v>10</v>
      </c>
      <c r="F10" s="45" t="s">
        <v>11</v>
      </c>
      <c r="G10" s="45" t="s">
        <v>12</v>
      </c>
      <c r="H10" s="45" t="s">
        <v>13</v>
      </c>
      <c r="I10" s="45" t="s">
        <v>14</v>
      </c>
      <c r="J10" s="45" t="s">
        <v>15</v>
      </c>
    </row>
    <row r="11" spans="1:10" ht="24" customHeight="1" x14ac:dyDescent="0.25">
      <c r="A11" s="42">
        <v>1</v>
      </c>
      <c r="B11" s="33" t="s">
        <v>151</v>
      </c>
      <c r="C11" s="33" t="s">
        <v>29</v>
      </c>
      <c r="D11" s="34">
        <v>41352</v>
      </c>
      <c r="E11" s="25" t="s">
        <v>152</v>
      </c>
      <c r="F11" s="25" t="s">
        <v>133</v>
      </c>
      <c r="G11" s="25" t="s">
        <v>135</v>
      </c>
      <c r="H11" s="25" t="s">
        <v>120</v>
      </c>
      <c r="I11" s="25" t="s">
        <v>28</v>
      </c>
      <c r="J11" s="25">
        <v>48</v>
      </c>
    </row>
    <row r="12" spans="1:10" ht="24" customHeight="1" x14ac:dyDescent="0.25">
      <c r="A12" s="42">
        <v>2</v>
      </c>
      <c r="B12" s="33" t="s">
        <v>118</v>
      </c>
      <c r="C12" s="33" t="s">
        <v>23</v>
      </c>
      <c r="D12" s="34">
        <v>41304</v>
      </c>
      <c r="E12" s="25" t="s">
        <v>153</v>
      </c>
      <c r="F12" s="25" t="s">
        <v>133</v>
      </c>
      <c r="G12" s="25" t="s">
        <v>135</v>
      </c>
      <c r="H12" s="25" t="s">
        <v>120</v>
      </c>
      <c r="I12" s="25" t="s">
        <v>28</v>
      </c>
      <c r="J12" s="25">
        <v>51</v>
      </c>
    </row>
    <row r="13" spans="1:10" ht="24" customHeight="1" x14ac:dyDescent="0.25">
      <c r="A13" s="42">
        <v>3</v>
      </c>
      <c r="B13" s="33" t="s">
        <v>106</v>
      </c>
      <c r="C13" s="33" t="s">
        <v>35</v>
      </c>
      <c r="D13" s="34">
        <v>41550</v>
      </c>
      <c r="E13" s="25" t="s">
        <v>138</v>
      </c>
      <c r="F13" s="25" t="s">
        <v>133</v>
      </c>
      <c r="G13" s="25" t="s">
        <v>135</v>
      </c>
      <c r="H13" s="25" t="s">
        <v>120</v>
      </c>
      <c r="I13" s="25" t="s">
        <v>28</v>
      </c>
      <c r="J13" s="25">
        <v>24</v>
      </c>
    </row>
    <row r="14" spans="1:10" ht="24" customHeight="1" x14ac:dyDescent="0.25">
      <c r="A14" s="42">
        <v>4</v>
      </c>
      <c r="B14" s="33" t="s">
        <v>131</v>
      </c>
      <c r="C14" s="33" t="s">
        <v>35</v>
      </c>
      <c r="D14" s="34">
        <v>41284</v>
      </c>
      <c r="E14" s="25" t="s">
        <v>148</v>
      </c>
      <c r="F14" s="25" t="s">
        <v>133</v>
      </c>
      <c r="G14" s="25" t="s">
        <v>135</v>
      </c>
      <c r="H14" s="25" t="s">
        <v>120</v>
      </c>
      <c r="I14" s="25" t="s">
        <v>28</v>
      </c>
      <c r="J14" s="25">
        <v>42</v>
      </c>
    </row>
    <row r="15" spans="1:10" ht="24" customHeight="1" x14ac:dyDescent="0.25">
      <c r="A15" s="42">
        <v>5</v>
      </c>
      <c r="B15" s="33" t="s">
        <v>145</v>
      </c>
      <c r="C15" s="33" t="s">
        <v>70</v>
      </c>
      <c r="D15" s="34">
        <v>41325</v>
      </c>
      <c r="E15" s="25" t="s">
        <v>146</v>
      </c>
      <c r="F15" s="25" t="s">
        <v>133</v>
      </c>
      <c r="G15" s="25" t="s">
        <v>135</v>
      </c>
      <c r="H15" s="25" t="s">
        <v>120</v>
      </c>
      <c r="I15" s="25" t="s">
        <v>28</v>
      </c>
      <c r="J15" s="25">
        <v>57</v>
      </c>
    </row>
    <row r="16" spans="1:10" ht="24" customHeight="1" x14ac:dyDescent="0.25">
      <c r="A16" s="42">
        <v>6</v>
      </c>
      <c r="B16" s="33" t="s">
        <v>149</v>
      </c>
      <c r="C16" s="33" t="s">
        <v>84</v>
      </c>
      <c r="D16" s="34">
        <v>41319</v>
      </c>
      <c r="E16" s="25" t="s">
        <v>150</v>
      </c>
      <c r="F16" s="25" t="s">
        <v>133</v>
      </c>
      <c r="G16" s="25" t="s">
        <v>135</v>
      </c>
      <c r="H16" s="25" t="s">
        <v>120</v>
      </c>
      <c r="I16" s="25" t="s">
        <v>28</v>
      </c>
      <c r="J16" s="25">
        <v>55</v>
      </c>
    </row>
    <row r="17" spans="1:10" ht="24" customHeight="1" x14ac:dyDescent="0.25">
      <c r="A17" s="42">
        <v>7</v>
      </c>
      <c r="B17" s="33" t="s">
        <v>140</v>
      </c>
      <c r="C17" s="33" t="s">
        <v>83</v>
      </c>
      <c r="D17" s="34">
        <v>41605</v>
      </c>
      <c r="E17" s="25" t="s">
        <v>141</v>
      </c>
      <c r="F17" s="25" t="s">
        <v>133</v>
      </c>
      <c r="G17" s="25" t="s">
        <v>135</v>
      </c>
      <c r="H17" s="25" t="s">
        <v>120</v>
      </c>
      <c r="I17" s="25" t="s">
        <v>28</v>
      </c>
      <c r="J17" s="25">
        <v>53</v>
      </c>
    </row>
    <row r="18" spans="1:10" ht="24" customHeight="1" x14ac:dyDescent="0.25">
      <c r="A18" s="42">
        <v>8</v>
      </c>
      <c r="B18" s="33" t="s">
        <v>112</v>
      </c>
      <c r="C18" s="33" t="s">
        <v>19</v>
      </c>
      <c r="D18" s="34">
        <v>41551</v>
      </c>
      <c r="E18" s="25" t="s">
        <v>154</v>
      </c>
      <c r="F18" s="25" t="s">
        <v>133</v>
      </c>
      <c r="G18" s="25" t="s">
        <v>135</v>
      </c>
      <c r="H18" s="25" t="s">
        <v>120</v>
      </c>
      <c r="I18" s="25" t="s">
        <v>28</v>
      </c>
      <c r="J18" s="25">
        <v>50</v>
      </c>
    </row>
    <row r="19" spans="1:10" ht="24" customHeight="1" x14ac:dyDescent="0.25">
      <c r="A19" s="42">
        <v>9</v>
      </c>
      <c r="B19" s="33" t="s">
        <v>58</v>
      </c>
      <c r="C19" s="33" t="s">
        <v>22</v>
      </c>
      <c r="D19" s="34">
        <v>41487</v>
      </c>
      <c r="E19" s="25" t="s">
        <v>144</v>
      </c>
      <c r="F19" s="25" t="s">
        <v>133</v>
      </c>
      <c r="G19" s="25" t="s">
        <v>135</v>
      </c>
      <c r="H19" s="25" t="s">
        <v>120</v>
      </c>
      <c r="I19" s="25" t="s">
        <v>28</v>
      </c>
      <c r="J19" s="25">
        <v>50</v>
      </c>
    </row>
    <row r="20" spans="1:10" ht="24" customHeight="1" x14ac:dyDescent="0.25">
      <c r="A20" s="42">
        <v>10</v>
      </c>
      <c r="B20" s="33" t="s">
        <v>107</v>
      </c>
      <c r="C20" s="33" t="s">
        <v>97</v>
      </c>
      <c r="D20" s="34">
        <v>41595</v>
      </c>
      <c r="E20" s="25" t="s">
        <v>139</v>
      </c>
      <c r="F20" s="25" t="s">
        <v>133</v>
      </c>
      <c r="G20" s="25" t="s">
        <v>135</v>
      </c>
      <c r="H20" s="25" t="s">
        <v>120</v>
      </c>
      <c r="I20" s="25" t="s">
        <v>28</v>
      </c>
      <c r="J20" s="25">
        <v>48</v>
      </c>
    </row>
    <row r="21" spans="1:10" ht="24" customHeight="1" x14ac:dyDescent="0.25">
      <c r="A21" s="42">
        <v>11</v>
      </c>
      <c r="B21" s="33" t="s">
        <v>78</v>
      </c>
      <c r="C21" s="33" t="s">
        <v>17</v>
      </c>
      <c r="D21" s="34">
        <v>41498</v>
      </c>
      <c r="E21" s="25" t="s">
        <v>143</v>
      </c>
      <c r="F21" s="25" t="s">
        <v>133</v>
      </c>
      <c r="G21" s="25" t="s">
        <v>135</v>
      </c>
      <c r="H21" s="25" t="s">
        <v>120</v>
      </c>
      <c r="I21" s="25" t="s">
        <v>28</v>
      </c>
      <c r="J21" s="25">
        <v>50</v>
      </c>
    </row>
    <row r="22" spans="1:10" ht="24" customHeight="1" x14ac:dyDescent="0.25">
      <c r="A22" s="42">
        <v>12</v>
      </c>
      <c r="B22" s="33" t="s">
        <v>60</v>
      </c>
      <c r="C22" s="33" t="s">
        <v>95</v>
      </c>
      <c r="D22" s="34">
        <v>41422</v>
      </c>
      <c r="E22" s="25" t="s">
        <v>142</v>
      </c>
      <c r="F22" s="25" t="s">
        <v>133</v>
      </c>
      <c r="G22" s="25" t="s">
        <v>135</v>
      </c>
      <c r="H22" s="25" t="s">
        <v>120</v>
      </c>
      <c r="I22" s="25" t="s">
        <v>28</v>
      </c>
      <c r="J22" s="25">
        <v>50</v>
      </c>
    </row>
    <row r="23" spans="1:10" ht="24" customHeight="1" x14ac:dyDescent="0.25">
      <c r="A23" s="42">
        <v>13</v>
      </c>
      <c r="B23" s="33" t="s">
        <v>99</v>
      </c>
      <c r="C23" s="33" t="s">
        <v>93</v>
      </c>
      <c r="D23" s="34">
        <v>41489</v>
      </c>
      <c r="E23" s="25" t="s">
        <v>147</v>
      </c>
      <c r="F23" s="25" t="s">
        <v>133</v>
      </c>
      <c r="G23" s="25" t="s">
        <v>135</v>
      </c>
      <c r="H23" s="25" t="s">
        <v>120</v>
      </c>
      <c r="I23" s="25" t="s">
        <v>28</v>
      </c>
      <c r="J23" s="25">
        <v>24</v>
      </c>
    </row>
    <row r="24" spans="1:10" ht="24" customHeight="1" x14ac:dyDescent="0.25">
      <c r="A24" s="42">
        <v>14</v>
      </c>
      <c r="B24" s="33" t="s">
        <v>103</v>
      </c>
      <c r="C24" s="33" t="s">
        <v>42</v>
      </c>
      <c r="D24" s="34">
        <v>41404</v>
      </c>
      <c r="E24" s="25" t="s">
        <v>155</v>
      </c>
      <c r="F24" s="25" t="s">
        <v>133</v>
      </c>
      <c r="G24" s="25" t="s">
        <v>136</v>
      </c>
      <c r="H24" s="25" t="s">
        <v>120</v>
      </c>
      <c r="I24" s="25" t="s">
        <v>28</v>
      </c>
      <c r="J24" s="25">
        <v>52</v>
      </c>
    </row>
    <row r="25" spans="1:10" ht="24" customHeight="1" x14ac:dyDescent="0.25">
      <c r="A25" s="42">
        <v>15</v>
      </c>
      <c r="B25" s="33" t="s">
        <v>103</v>
      </c>
      <c r="C25" s="33" t="s">
        <v>80</v>
      </c>
      <c r="D25" s="34">
        <v>41404</v>
      </c>
      <c r="E25" s="25" t="s">
        <v>156</v>
      </c>
      <c r="F25" s="25" t="s">
        <v>133</v>
      </c>
      <c r="G25" s="25" t="s">
        <v>136</v>
      </c>
      <c r="H25" s="25" t="s">
        <v>120</v>
      </c>
      <c r="I25" s="25" t="s">
        <v>28</v>
      </c>
      <c r="J25" s="25">
        <v>53</v>
      </c>
    </row>
    <row r="26" spans="1:10" ht="24" customHeight="1" x14ac:dyDescent="0.25">
      <c r="A26" s="42">
        <v>16</v>
      </c>
      <c r="B26" s="33" t="s">
        <v>177</v>
      </c>
      <c r="C26" s="33" t="s">
        <v>29</v>
      </c>
      <c r="D26" s="34">
        <v>41177</v>
      </c>
      <c r="E26" s="25" t="s">
        <v>178</v>
      </c>
      <c r="F26" s="25" t="s">
        <v>30</v>
      </c>
      <c r="G26" s="25" t="s">
        <v>65</v>
      </c>
      <c r="H26" s="25" t="s">
        <v>120</v>
      </c>
      <c r="I26" s="25" t="s">
        <v>28</v>
      </c>
      <c r="J26" s="25">
        <v>25</v>
      </c>
    </row>
    <row r="27" spans="1:10" ht="24" customHeight="1" x14ac:dyDescent="0.25">
      <c r="A27" s="42">
        <v>17</v>
      </c>
      <c r="B27" s="33" t="s">
        <v>34</v>
      </c>
      <c r="C27" s="33" t="s">
        <v>26</v>
      </c>
      <c r="D27" s="34">
        <v>41116</v>
      </c>
      <c r="E27" s="25" t="s">
        <v>173</v>
      </c>
      <c r="F27" s="25" t="s">
        <v>30</v>
      </c>
      <c r="G27" s="25" t="s">
        <v>65</v>
      </c>
      <c r="H27" s="25" t="s">
        <v>120</v>
      </c>
      <c r="I27" s="25" t="s">
        <v>28</v>
      </c>
      <c r="J27" s="25">
        <v>53</v>
      </c>
    </row>
    <row r="28" spans="1:10" ht="24" customHeight="1" x14ac:dyDescent="0.25">
      <c r="A28" s="42">
        <v>18</v>
      </c>
      <c r="B28" s="33" t="s">
        <v>128</v>
      </c>
      <c r="C28" s="33" t="s">
        <v>55</v>
      </c>
      <c r="D28" s="34">
        <v>41228</v>
      </c>
      <c r="E28" s="25" t="s">
        <v>157</v>
      </c>
      <c r="F28" s="25" t="s">
        <v>30</v>
      </c>
      <c r="G28" s="25" t="s">
        <v>65</v>
      </c>
      <c r="H28" s="25" t="s">
        <v>120</v>
      </c>
      <c r="I28" s="25" t="s">
        <v>28</v>
      </c>
      <c r="J28" s="25">
        <v>59</v>
      </c>
    </row>
    <row r="29" spans="1:10" ht="24" customHeight="1" x14ac:dyDescent="0.25">
      <c r="A29" s="42">
        <v>19</v>
      </c>
      <c r="B29" s="33" t="s">
        <v>79</v>
      </c>
      <c r="C29" s="33" t="s">
        <v>82</v>
      </c>
      <c r="D29" s="34">
        <v>41195</v>
      </c>
      <c r="E29" s="25" t="s">
        <v>171</v>
      </c>
      <c r="F29" s="25" t="s">
        <v>30</v>
      </c>
      <c r="G29" s="25" t="s">
        <v>65</v>
      </c>
      <c r="H29" s="25" t="s">
        <v>120</v>
      </c>
      <c r="I29" s="25" t="s">
        <v>28</v>
      </c>
      <c r="J29" s="25">
        <v>54</v>
      </c>
    </row>
    <row r="30" spans="1:10" ht="24" customHeight="1" x14ac:dyDescent="0.25">
      <c r="A30" s="42">
        <v>20</v>
      </c>
      <c r="B30" s="33" t="s">
        <v>114</v>
      </c>
      <c r="C30" s="33" t="s">
        <v>83</v>
      </c>
      <c r="D30" s="34">
        <v>41114</v>
      </c>
      <c r="E30" s="25" t="s">
        <v>179</v>
      </c>
      <c r="F30" s="25" t="s">
        <v>30</v>
      </c>
      <c r="G30" s="25" t="s">
        <v>65</v>
      </c>
      <c r="H30" s="25" t="s">
        <v>120</v>
      </c>
      <c r="I30" s="25" t="s">
        <v>28</v>
      </c>
      <c r="J30" s="25">
        <v>53</v>
      </c>
    </row>
    <row r="31" spans="1:10" ht="24" customHeight="1" x14ac:dyDescent="0.25">
      <c r="A31" s="42">
        <v>21</v>
      </c>
      <c r="B31" s="33" t="s">
        <v>158</v>
      </c>
      <c r="C31" s="33" t="s">
        <v>19</v>
      </c>
      <c r="D31" s="34">
        <v>41095</v>
      </c>
      <c r="E31" s="25" t="s">
        <v>159</v>
      </c>
      <c r="F31" s="25" t="s">
        <v>30</v>
      </c>
      <c r="G31" s="25" t="s">
        <v>65</v>
      </c>
      <c r="H31" s="25" t="s">
        <v>120</v>
      </c>
      <c r="I31" s="25" t="s">
        <v>28</v>
      </c>
      <c r="J31" s="25">
        <v>62</v>
      </c>
    </row>
    <row r="32" spans="1:10" ht="24" customHeight="1" x14ac:dyDescent="0.25">
      <c r="A32" s="42">
        <v>22</v>
      </c>
      <c r="B32" s="33" t="s">
        <v>164</v>
      </c>
      <c r="C32" s="33" t="s">
        <v>19</v>
      </c>
      <c r="D32" s="34">
        <v>41096</v>
      </c>
      <c r="E32" s="25" t="s">
        <v>165</v>
      </c>
      <c r="F32" s="25" t="s">
        <v>30</v>
      </c>
      <c r="G32" s="25" t="s">
        <v>65</v>
      </c>
      <c r="H32" s="25" t="s">
        <v>120</v>
      </c>
      <c r="I32" s="25" t="s">
        <v>28</v>
      </c>
      <c r="J32" s="25">
        <v>72</v>
      </c>
    </row>
    <row r="33" spans="1:10" ht="24" customHeight="1" x14ac:dyDescent="0.25">
      <c r="A33" s="42">
        <v>23</v>
      </c>
      <c r="B33" s="33" t="s">
        <v>113</v>
      </c>
      <c r="C33" s="33" t="s">
        <v>19</v>
      </c>
      <c r="D33" s="34">
        <v>40998</v>
      </c>
      <c r="E33" s="25" t="s">
        <v>167</v>
      </c>
      <c r="F33" s="25" t="s">
        <v>30</v>
      </c>
      <c r="G33" s="25" t="s">
        <v>65</v>
      </c>
      <c r="H33" s="25" t="s">
        <v>120</v>
      </c>
      <c r="I33" s="25" t="s">
        <v>28</v>
      </c>
      <c r="J33" s="25">
        <v>51</v>
      </c>
    </row>
    <row r="34" spans="1:10" ht="24" customHeight="1" x14ac:dyDescent="0.25">
      <c r="A34" s="42">
        <v>24</v>
      </c>
      <c r="B34" s="33" t="s">
        <v>25</v>
      </c>
      <c r="C34" s="33" t="s">
        <v>19</v>
      </c>
      <c r="D34" s="34">
        <v>41230</v>
      </c>
      <c r="E34" s="25" t="s">
        <v>168</v>
      </c>
      <c r="F34" s="25" t="s">
        <v>30</v>
      </c>
      <c r="G34" s="25" t="s">
        <v>65</v>
      </c>
      <c r="H34" s="25" t="s">
        <v>120</v>
      </c>
      <c r="I34" s="25" t="s">
        <v>28</v>
      </c>
      <c r="J34" s="25">
        <v>62</v>
      </c>
    </row>
    <row r="35" spans="1:10" ht="24" customHeight="1" x14ac:dyDescent="0.25">
      <c r="A35" s="42">
        <v>25</v>
      </c>
      <c r="B35" s="33" t="s">
        <v>175</v>
      </c>
      <c r="C35" s="33" t="s">
        <v>19</v>
      </c>
      <c r="D35" s="34">
        <v>41046</v>
      </c>
      <c r="E35" s="25" t="s">
        <v>176</v>
      </c>
      <c r="F35" s="25" t="s">
        <v>30</v>
      </c>
      <c r="G35" s="25" t="s">
        <v>65</v>
      </c>
      <c r="H35" s="25" t="s">
        <v>120</v>
      </c>
      <c r="I35" s="25" t="s">
        <v>28</v>
      </c>
      <c r="J35" s="25">
        <v>53</v>
      </c>
    </row>
    <row r="36" spans="1:10" ht="24" customHeight="1" x14ac:dyDescent="0.25">
      <c r="A36" s="42">
        <v>26</v>
      </c>
      <c r="B36" s="33" t="s">
        <v>56</v>
      </c>
      <c r="C36" s="33" t="s">
        <v>22</v>
      </c>
      <c r="D36" s="34">
        <v>41010</v>
      </c>
      <c r="E36" s="25" t="s">
        <v>169</v>
      </c>
      <c r="F36" s="25" t="s">
        <v>30</v>
      </c>
      <c r="G36" s="25" t="s">
        <v>65</v>
      </c>
      <c r="H36" s="25" t="s">
        <v>120</v>
      </c>
      <c r="I36" s="25" t="s">
        <v>28</v>
      </c>
      <c r="J36" s="25">
        <v>73</v>
      </c>
    </row>
    <row r="37" spans="1:10" ht="24" customHeight="1" x14ac:dyDescent="0.25">
      <c r="A37" s="42">
        <v>27</v>
      </c>
      <c r="B37" s="33" t="s">
        <v>137</v>
      </c>
      <c r="C37" s="33" t="s">
        <v>46</v>
      </c>
      <c r="D37" s="34">
        <v>41073</v>
      </c>
      <c r="E37" s="25" t="s">
        <v>172</v>
      </c>
      <c r="F37" s="25" t="s">
        <v>30</v>
      </c>
      <c r="G37" s="25" t="s">
        <v>65</v>
      </c>
      <c r="H37" s="25" t="s">
        <v>120</v>
      </c>
      <c r="I37" s="25" t="s">
        <v>28</v>
      </c>
      <c r="J37" s="25">
        <v>76</v>
      </c>
    </row>
    <row r="38" spans="1:10" ht="24" customHeight="1" x14ac:dyDescent="0.25">
      <c r="A38" s="42">
        <v>28</v>
      </c>
      <c r="B38" s="33" t="s">
        <v>40</v>
      </c>
      <c r="C38" s="33" t="s">
        <v>41</v>
      </c>
      <c r="D38" s="34">
        <v>41038</v>
      </c>
      <c r="E38" s="25" t="s">
        <v>161</v>
      </c>
      <c r="F38" s="25" t="s">
        <v>30</v>
      </c>
      <c r="G38" s="25" t="s">
        <v>65</v>
      </c>
      <c r="H38" s="25" t="s">
        <v>120</v>
      </c>
      <c r="I38" s="25" t="s">
        <v>28</v>
      </c>
      <c r="J38" s="25">
        <v>68</v>
      </c>
    </row>
    <row r="39" spans="1:10" ht="24" customHeight="1" x14ac:dyDescent="0.25">
      <c r="A39" s="42">
        <v>29</v>
      </c>
      <c r="B39" s="33" t="s">
        <v>47</v>
      </c>
      <c r="C39" s="33" t="s">
        <v>96</v>
      </c>
      <c r="D39" s="34">
        <v>40991</v>
      </c>
      <c r="E39" s="25" t="s">
        <v>170</v>
      </c>
      <c r="F39" s="25" t="s">
        <v>30</v>
      </c>
      <c r="G39" s="25" t="s">
        <v>65</v>
      </c>
      <c r="H39" s="25" t="s">
        <v>120</v>
      </c>
      <c r="I39" s="25" t="s">
        <v>28</v>
      </c>
      <c r="J39" s="25">
        <v>63</v>
      </c>
    </row>
    <row r="40" spans="1:10" ht="24" customHeight="1" x14ac:dyDescent="0.25">
      <c r="A40" s="42">
        <v>30</v>
      </c>
      <c r="B40" s="33" t="s">
        <v>92</v>
      </c>
      <c r="C40" s="33" t="s">
        <v>64</v>
      </c>
      <c r="D40" s="34">
        <v>41133</v>
      </c>
      <c r="E40" s="25" t="s">
        <v>166</v>
      </c>
      <c r="F40" s="25" t="s">
        <v>30</v>
      </c>
      <c r="G40" s="25" t="s">
        <v>65</v>
      </c>
      <c r="H40" s="25" t="s">
        <v>120</v>
      </c>
      <c r="I40" s="25" t="s">
        <v>28</v>
      </c>
      <c r="J40" s="25">
        <v>55</v>
      </c>
    </row>
    <row r="41" spans="1:10" ht="24" customHeight="1" x14ac:dyDescent="0.25">
      <c r="A41" s="42">
        <v>31</v>
      </c>
      <c r="B41" s="33" t="s">
        <v>111</v>
      </c>
      <c r="C41" s="33" t="s">
        <v>89</v>
      </c>
      <c r="D41" s="34">
        <v>41069</v>
      </c>
      <c r="E41" s="25" t="s">
        <v>160</v>
      </c>
      <c r="F41" s="25" t="s">
        <v>30</v>
      </c>
      <c r="G41" s="25" t="s">
        <v>65</v>
      </c>
      <c r="H41" s="25" t="s">
        <v>120</v>
      </c>
      <c r="I41" s="25" t="s">
        <v>28</v>
      </c>
      <c r="J41" s="25">
        <v>55</v>
      </c>
    </row>
    <row r="42" spans="1:10" ht="24" customHeight="1" x14ac:dyDescent="0.25">
      <c r="A42" s="42">
        <v>32</v>
      </c>
      <c r="B42" s="33" t="s">
        <v>162</v>
      </c>
      <c r="C42" s="33" t="s">
        <v>66</v>
      </c>
      <c r="D42" s="34">
        <v>41098</v>
      </c>
      <c r="E42" s="25" t="s">
        <v>163</v>
      </c>
      <c r="F42" s="25" t="s">
        <v>30</v>
      </c>
      <c r="G42" s="25" t="s">
        <v>65</v>
      </c>
      <c r="H42" s="25" t="s">
        <v>120</v>
      </c>
      <c r="I42" s="25" t="s">
        <v>28</v>
      </c>
      <c r="J42" s="25">
        <v>50</v>
      </c>
    </row>
    <row r="43" spans="1:10" ht="24" customHeight="1" x14ac:dyDescent="0.25">
      <c r="A43" s="42">
        <v>33</v>
      </c>
      <c r="B43" s="33" t="s">
        <v>59</v>
      </c>
      <c r="C43" s="33" t="s">
        <v>50</v>
      </c>
      <c r="D43" s="34">
        <v>41080</v>
      </c>
      <c r="E43" s="25" t="s">
        <v>174</v>
      </c>
      <c r="F43" s="25" t="s">
        <v>30</v>
      </c>
      <c r="G43" s="25" t="s">
        <v>65</v>
      </c>
      <c r="H43" s="25" t="s">
        <v>120</v>
      </c>
      <c r="I43" s="25" t="s">
        <v>28</v>
      </c>
      <c r="J43" s="25">
        <v>56</v>
      </c>
    </row>
    <row r="44" spans="1:10" ht="24" customHeight="1" x14ac:dyDescent="0.25">
      <c r="A44" s="42">
        <v>34</v>
      </c>
      <c r="B44" s="33" t="s">
        <v>124</v>
      </c>
      <c r="C44" s="33" t="s">
        <v>54</v>
      </c>
      <c r="D44" s="34">
        <v>41144</v>
      </c>
      <c r="E44" s="25" t="s">
        <v>180</v>
      </c>
      <c r="F44" s="25" t="s">
        <v>30</v>
      </c>
      <c r="G44" s="25" t="s">
        <v>67</v>
      </c>
      <c r="H44" s="25" t="s">
        <v>120</v>
      </c>
      <c r="I44" s="25" t="s">
        <v>28</v>
      </c>
      <c r="J44" s="25">
        <v>28</v>
      </c>
    </row>
    <row r="45" spans="1:10" ht="24" customHeight="1" x14ac:dyDescent="0.25">
      <c r="A45" s="42">
        <v>35</v>
      </c>
      <c r="B45" s="33" t="s">
        <v>75</v>
      </c>
      <c r="C45" s="33" t="s">
        <v>87</v>
      </c>
      <c r="D45" s="34">
        <v>41193</v>
      </c>
      <c r="E45" s="25" t="s">
        <v>182</v>
      </c>
      <c r="F45" s="25" t="s">
        <v>30</v>
      </c>
      <c r="G45" s="25" t="s">
        <v>67</v>
      </c>
      <c r="H45" s="25" t="s">
        <v>120</v>
      </c>
      <c r="I45" s="25" t="s">
        <v>28</v>
      </c>
      <c r="J45" s="25">
        <v>54</v>
      </c>
    </row>
    <row r="46" spans="1:10" ht="24" customHeight="1" x14ac:dyDescent="0.25">
      <c r="A46" s="42">
        <v>36</v>
      </c>
      <c r="B46" s="33" t="s">
        <v>61</v>
      </c>
      <c r="C46" s="33" t="s">
        <v>38</v>
      </c>
      <c r="D46" s="34">
        <v>41089</v>
      </c>
      <c r="E46" s="25" t="s">
        <v>181</v>
      </c>
      <c r="F46" s="25" t="s">
        <v>30</v>
      </c>
      <c r="G46" s="25" t="s">
        <v>67</v>
      </c>
      <c r="H46" s="25" t="s">
        <v>120</v>
      </c>
      <c r="I46" s="25" t="s">
        <v>28</v>
      </c>
      <c r="J46" s="25">
        <v>23</v>
      </c>
    </row>
    <row r="47" spans="1:10" ht="24" customHeight="1" x14ac:dyDescent="0.25">
      <c r="A47" s="42">
        <v>37</v>
      </c>
      <c r="B47" s="33" t="s">
        <v>48</v>
      </c>
      <c r="C47" s="33" t="s">
        <v>38</v>
      </c>
      <c r="D47" s="34">
        <v>41097</v>
      </c>
      <c r="E47" s="25" t="s">
        <v>183</v>
      </c>
      <c r="F47" s="25" t="s">
        <v>30</v>
      </c>
      <c r="G47" s="25" t="s">
        <v>68</v>
      </c>
      <c r="H47" s="25" t="s">
        <v>120</v>
      </c>
      <c r="I47" s="25" t="s">
        <v>28</v>
      </c>
      <c r="J47" s="25">
        <v>53</v>
      </c>
    </row>
    <row r="48" spans="1:10" ht="24" customHeight="1" x14ac:dyDescent="0.25">
      <c r="A48" s="42">
        <v>38</v>
      </c>
      <c r="B48" s="33" t="s">
        <v>25</v>
      </c>
      <c r="C48" s="33" t="s">
        <v>52</v>
      </c>
      <c r="D48" s="34">
        <v>41142</v>
      </c>
      <c r="E48" s="25" t="s">
        <v>186</v>
      </c>
      <c r="F48" s="25" t="s">
        <v>30</v>
      </c>
      <c r="G48" s="25" t="s">
        <v>62</v>
      </c>
      <c r="H48" s="25" t="s">
        <v>120</v>
      </c>
      <c r="I48" s="25" t="s">
        <v>28</v>
      </c>
      <c r="J48" s="25">
        <v>51</v>
      </c>
    </row>
    <row r="49" spans="1:10" ht="24" customHeight="1" x14ac:dyDescent="0.25">
      <c r="A49" s="42">
        <v>39</v>
      </c>
      <c r="B49" s="33" t="s">
        <v>119</v>
      </c>
      <c r="C49" s="33" t="s">
        <v>81</v>
      </c>
      <c r="D49" s="34">
        <v>41272</v>
      </c>
      <c r="E49" s="25" t="s">
        <v>185</v>
      </c>
      <c r="F49" s="25" t="s">
        <v>30</v>
      </c>
      <c r="G49" s="25" t="s">
        <v>62</v>
      </c>
      <c r="H49" s="25" t="s">
        <v>120</v>
      </c>
      <c r="I49" s="25" t="s">
        <v>28</v>
      </c>
      <c r="J49" s="25">
        <v>54</v>
      </c>
    </row>
    <row r="50" spans="1:10" ht="24" customHeight="1" x14ac:dyDescent="0.25">
      <c r="A50" s="42">
        <v>40</v>
      </c>
      <c r="B50" s="33" t="s">
        <v>100</v>
      </c>
      <c r="C50" s="33" t="s">
        <v>108</v>
      </c>
      <c r="D50" s="34">
        <v>41259</v>
      </c>
      <c r="E50" s="25" t="s">
        <v>184</v>
      </c>
      <c r="F50" s="25" t="s">
        <v>30</v>
      </c>
      <c r="G50" s="25" t="s">
        <v>62</v>
      </c>
      <c r="H50" s="25" t="s">
        <v>120</v>
      </c>
      <c r="I50" s="25" t="s">
        <v>28</v>
      </c>
      <c r="J50" s="25">
        <v>43</v>
      </c>
    </row>
    <row r="51" spans="1:10" ht="24" customHeight="1" x14ac:dyDescent="0.25">
      <c r="A51" s="42">
        <v>41</v>
      </c>
      <c r="B51" s="33" t="s">
        <v>132</v>
      </c>
      <c r="C51" s="33" t="s">
        <v>45</v>
      </c>
      <c r="D51" s="34">
        <v>41217</v>
      </c>
      <c r="E51" s="25" t="s">
        <v>188</v>
      </c>
      <c r="F51" s="25" t="s">
        <v>30</v>
      </c>
      <c r="G51" s="25" t="s">
        <v>31</v>
      </c>
      <c r="H51" s="25" t="s">
        <v>120</v>
      </c>
      <c r="I51" s="25" t="s">
        <v>28</v>
      </c>
      <c r="J51" s="25">
        <v>51</v>
      </c>
    </row>
    <row r="52" spans="1:10" ht="24" customHeight="1" x14ac:dyDescent="0.25">
      <c r="A52" s="42">
        <v>42</v>
      </c>
      <c r="B52" s="33" t="s">
        <v>72</v>
      </c>
      <c r="C52" s="33" t="s">
        <v>41</v>
      </c>
      <c r="D52" s="34">
        <v>40949</v>
      </c>
      <c r="E52" s="25" t="s">
        <v>187</v>
      </c>
      <c r="F52" s="25" t="s">
        <v>30</v>
      </c>
      <c r="G52" s="25" t="s">
        <v>31</v>
      </c>
      <c r="H52" s="25" t="s">
        <v>120</v>
      </c>
      <c r="I52" s="25" t="s">
        <v>28</v>
      </c>
      <c r="J52" s="25">
        <v>52</v>
      </c>
    </row>
    <row r="53" spans="1:10" ht="24" customHeight="1" x14ac:dyDescent="0.25">
      <c r="A53" s="42">
        <v>43</v>
      </c>
      <c r="B53" s="33" t="s">
        <v>98</v>
      </c>
      <c r="C53" s="33" t="s">
        <v>43</v>
      </c>
      <c r="D53" s="34">
        <v>41177</v>
      </c>
      <c r="E53" s="25" t="s">
        <v>191</v>
      </c>
      <c r="F53" s="25" t="s">
        <v>30</v>
      </c>
      <c r="G53" s="25" t="s">
        <v>49</v>
      </c>
      <c r="H53" s="25" t="s">
        <v>120</v>
      </c>
      <c r="I53" s="25" t="s">
        <v>28</v>
      </c>
      <c r="J53" s="25">
        <v>30</v>
      </c>
    </row>
    <row r="54" spans="1:10" ht="24" customHeight="1" x14ac:dyDescent="0.25">
      <c r="A54" s="42">
        <v>44</v>
      </c>
      <c r="B54" s="33" t="s">
        <v>69</v>
      </c>
      <c r="C54" s="33" t="s">
        <v>85</v>
      </c>
      <c r="D54" s="34">
        <v>41218</v>
      </c>
      <c r="E54" s="25" t="s">
        <v>192</v>
      </c>
      <c r="F54" s="25" t="s">
        <v>30</v>
      </c>
      <c r="G54" s="25" t="s">
        <v>49</v>
      </c>
      <c r="H54" s="25" t="s">
        <v>120</v>
      </c>
      <c r="I54" s="25" t="s">
        <v>28</v>
      </c>
      <c r="J54" s="25">
        <v>50</v>
      </c>
    </row>
    <row r="55" spans="1:10" ht="24" customHeight="1" x14ac:dyDescent="0.25">
      <c r="A55" s="42">
        <v>45</v>
      </c>
      <c r="B55" s="33" t="s">
        <v>189</v>
      </c>
      <c r="C55" s="33" t="s">
        <v>17</v>
      </c>
      <c r="D55" s="34">
        <v>41201</v>
      </c>
      <c r="E55" s="25" t="s">
        <v>190</v>
      </c>
      <c r="F55" s="25" t="s">
        <v>30</v>
      </c>
      <c r="G55" s="25" t="s">
        <v>49</v>
      </c>
      <c r="H55" s="25" t="s">
        <v>120</v>
      </c>
      <c r="I55" s="25" t="s">
        <v>28</v>
      </c>
      <c r="J55" s="25">
        <v>52</v>
      </c>
    </row>
    <row r="56" spans="1:10" ht="24" customHeight="1" x14ac:dyDescent="0.25">
      <c r="A56" s="42">
        <v>46</v>
      </c>
      <c r="B56" s="33" t="s">
        <v>115</v>
      </c>
      <c r="C56" s="33" t="s">
        <v>42</v>
      </c>
      <c r="D56" s="34">
        <v>40550</v>
      </c>
      <c r="E56" s="25" t="s">
        <v>201</v>
      </c>
      <c r="F56" s="25" t="s">
        <v>16</v>
      </c>
      <c r="G56" s="25" t="s">
        <v>21</v>
      </c>
      <c r="H56" s="25" t="s">
        <v>120</v>
      </c>
      <c r="I56" s="25" t="s">
        <v>28</v>
      </c>
      <c r="J56" s="25">
        <v>88</v>
      </c>
    </row>
    <row r="57" spans="1:10" ht="24" customHeight="1" x14ac:dyDescent="0.25">
      <c r="A57" s="42">
        <v>47</v>
      </c>
      <c r="B57" s="33" t="s">
        <v>122</v>
      </c>
      <c r="C57" s="33" t="s">
        <v>29</v>
      </c>
      <c r="D57" s="34">
        <v>40871</v>
      </c>
      <c r="E57" s="25" t="s">
        <v>202</v>
      </c>
      <c r="F57" s="25" t="s">
        <v>16</v>
      </c>
      <c r="G57" s="25" t="s">
        <v>21</v>
      </c>
      <c r="H57" s="25" t="s">
        <v>120</v>
      </c>
      <c r="I57" s="25" t="s">
        <v>28</v>
      </c>
      <c r="J57" s="25">
        <v>92</v>
      </c>
    </row>
    <row r="58" spans="1:10" ht="24" customHeight="1" x14ac:dyDescent="0.25">
      <c r="A58" s="42">
        <v>48</v>
      </c>
      <c r="B58" s="33" t="s">
        <v>127</v>
      </c>
      <c r="C58" s="33" t="s">
        <v>29</v>
      </c>
      <c r="D58" s="34">
        <v>40553</v>
      </c>
      <c r="E58" s="25" t="s">
        <v>203</v>
      </c>
      <c r="F58" s="25" t="s">
        <v>16</v>
      </c>
      <c r="G58" s="25" t="s">
        <v>21</v>
      </c>
      <c r="H58" s="25" t="s">
        <v>120</v>
      </c>
      <c r="I58" s="25" t="s">
        <v>28</v>
      </c>
      <c r="J58" s="25">
        <v>78</v>
      </c>
    </row>
    <row r="59" spans="1:10" ht="24" customHeight="1" x14ac:dyDescent="0.25">
      <c r="A59" s="42">
        <v>49</v>
      </c>
      <c r="B59" s="33" t="s">
        <v>79</v>
      </c>
      <c r="C59" s="33" t="s">
        <v>29</v>
      </c>
      <c r="D59" s="34">
        <v>40583</v>
      </c>
      <c r="E59" s="25" t="s">
        <v>204</v>
      </c>
      <c r="F59" s="25" t="s">
        <v>16</v>
      </c>
      <c r="G59" s="25" t="s">
        <v>21</v>
      </c>
      <c r="H59" s="25" t="s">
        <v>120</v>
      </c>
      <c r="I59" s="25" t="s">
        <v>28</v>
      </c>
      <c r="J59" s="25">
        <v>84</v>
      </c>
    </row>
    <row r="60" spans="1:10" ht="24" customHeight="1" x14ac:dyDescent="0.25">
      <c r="A60" s="42">
        <v>50</v>
      </c>
      <c r="B60" s="33" t="s">
        <v>77</v>
      </c>
      <c r="C60" s="33" t="s">
        <v>80</v>
      </c>
      <c r="D60" s="34">
        <v>40866</v>
      </c>
      <c r="E60" s="25" t="s">
        <v>195</v>
      </c>
      <c r="F60" s="25" t="s">
        <v>16</v>
      </c>
      <c r="G60" s="25" t="s">
        <v>21</v>
      </c>
      <c r="H60" s="25" t="s">
        <v>120</v>
      </c>
      <c r="I60" s="25" t="s">
        <v>28</v>
      </c>
      <c r="J60" s="25">
        <v>70</v>
      </c>
    </row>
    <row r="61" spans="1:10" ht="24" customHeight="1" x14ac:dyDescent="0.25">
      <c r="A61" s="42">
        <v>51</v>
      </c>
      <c r="B61" s="33" t="s">
        <v>199</v>
      </c>
      <c r="C61" s="33" t="s">
        <v>44</v>
      </c>
      <c r="D61" s="34">
        <v>40574</v>
      </c>
      <c r="E61" s="25" t="s">
        <v>200</v>
      </c>
      <c r="F61" s="25" t="s">
        <v>16</v>
      </c>
      <c r="G61" s="25" t="s">
        <v>21</v>
      </c>
      <c r="H61" s="25" t="s">
        <v>120</v>
      </c>
      <c r="I61" s="25" t="s">
        <v>28</v>
      </c>
      <c r="J61" s="25">
        <v>54</v>
      </c>
    </row>
    <row r="62" spans="1:10" ht="24" customHeight="1" x14ac:dyDescent="0.25">
      <c r="A62" s="42">
        <v>52</v>
      </c>
      <c r="B62" s="33" t="s">
        <v>196</v>
      </c>
      <c r="C62" s="33" t="s">
        <v>26</v>
      </c>
      <c r="D62" s="34">
        <v>40592</v>
      </c>
      <c r="E62" s="25" t="s">
        <v>197</v>
      </c>
      <c r="F62" s="25" t="s">
        <v>16</v>
      </c>
      <c r="G62" s="25" t="s">
        <v>21</v>
      </c>
      <c r="H62" s="25" t="s">
        <v>120</v>
      </c>
      <c r="I62" s="25" t="s">
        <v>28</v>
      </c>
      <c r="J62" s="25">
        <v>58</v>
      </c>
    </row>
    <row r="63" spans="1:10" ht="24" customHeight="1" x14ac:dyDescent="0.25">
      <c r="A63" s="42">
        <v>53</v>
      </c>
      <c r="B63" s="33" t="s">
        <v>117</v>
      </c>
      <c r="C63" s="33" t="s">
        <v>55</v>
      </c>
      <c r="D63" s="34">
        <v>40766</v>
      </c>
      <c r="E63" s="25" t="s">
        <v>194</v>
      </c>
      <c r="F63" s="25" t="s">
        <v>16</v>
      </c>
      <c r="G63" s="25" t="s">
        <v>21</v>
      </c>
      <c r="H63" s="25" t="s">
        <v>120</v>
      </c>
      <c r="I63" s="25" t="s">
        <v>28</v>
      </c>
      <c r="J63" s="25">
        <v>77</v>
      </c>
    </row>
    <row r="64" spans="1:10" ht="24" customHeight="1" x14ac:dyDescent="0.25">
      <c r="A64" s="42">
        <v>54</v>
      </c>
      <c r="B64" s="33" t="s">
        <v>94</v>
      </c>
      <c r="C64" s="33" t="s">
        <v>63</v>
      </c>
      <c r="D64" s="34">
        <v>40857</v>
      </c>
      <c r="E64" s="25" t="s">
        <v>205</v>
      </c>
      <c r="F64" s="25" t="s">
        <v>16</v>
      </c>
      <c r="G64" s="25" t="s">
        <v>21</v>
      </c>
      <c r="H64" s="25" t="s">
        <v>120</v>
      </c>
      <c r="I64" s="25" t="s">
        <v>28</v>
      </c>
      <c r="J64" s="25">
        <v>62</v>
      </c>
    </row>
    <row r="65" spans="1:10" ht="24" customHeight="1" x14ac:dyDescent="0.25">
      <c r="A65" s="42">
        <v>55</v>
      </c>
      <c r="B65" s="33" t="s">
        <v>125</v>
      </c>
      <c r="C65" s="33" t="s">
        <v>76</v>
      </c>
      <c r="D65" s="34">
        <v>40662</v>
      </c>
      <c r="E65" s="25" t="s">
        <v>193</v>
      </c>
      <c r="F65" s="25" t="s">
        <v>16</v>
      </c>
      <c r="G65" s="25" t="s">
        <v>21</v>
      </c>
      <c r="H65" s="25" t="s">
        <v>120</v>
      </c>
      <c r="I65" s="25" t="s">
        <v>28</v>
      </c>
      <c r="J65" s="25">
        <v>26</v>
      </c>
    </row>
    <row r="66" spans="1:10" ht="24" customHeight="1" x14ac:dyDescent="0.25">
      <c r="A66" s="42">
        <v>56</v>
      </c>
      <c r="B66" s="33" t="s">
        <v>130</v>
      </c>
      <c r="C66" s="33" t="s">
        <v>86</v>
      </c>
      <c r="D66" s="34">
        <v>40762</v>
      </c>
      <c r="E66" s="25" t="s">
        <v>198</v>
      </c>
      <c r="F66" s="25" t="s">
        <v>16</v>
      </c>
      <c r="G66" s="25" t="s">
        <v>21</v>
      </c>
      <c r="H66" s="25" t="s">
        <v>120</v>
      </c>
      <c r="I66" s="25" t="s">
        <v>28</v>
      </c>
      <c r="J66" s="25">
        <v>64</v>
      </c>
    </row>
    <row r="67" spans="1:10" ht="24" customHeight="1" x14ac:dyDescent="0.25">
      <c r="A67" s="42">
        <v>57</v>
      </c>
      <c r="B67" s="33" t="s">
        <v>104</v>
      </c>
      <c r="C67" s="33" t="s">
        <v>88</v>
      </c>
      <c r="D67" s="34">
        <v>40855</v>
      </c>
      <c r="E67" s="25" t="s">
        <v>208</v>
      </c>
      <c r="F67" s="25" t="s">
        <v>16</v>
      </c>
      <c r="G67" s="25" t="s">
        <v>32</v>
      </c>
      <c r="H67" s="25" t="s">
        <v>120</v>
      </c>
      <c r="I67" s="25" t="s">
        <v>28</v>
      </c>
      <c r="J67" s="25">
        <v>70</v>
      </c>
    </row>
    <row r="68" spans="1:10" ht="24" customHeight="1" x14ac:dyDescent="0.25">
      <c r="A68" s="42">
        <v>58</v>
      </c>
      <c r="B68" s="33" t="s">
        <v>37</v>
      </c>
      <c r="C68" s="33" t="s">
        <v>55</v>
      </c>
      <c r="D68" s="34">
        <v>40616</v>
      </c>
      <c r="E68" s="25" t="s">
        <v>209</v>
      </c>
      <c r="F68" s="25" t="s">
        <v>16</v>
      </c>
      <c r="G68" s="25" t="s">
        <v>32</v>
      </c>
      <c r="H68" s="25" t="s">
        <v>120</v>
      </c>
      <c r="I68" s="25" t="s">
        <v>28</v>
      </c>
      <c r="J68" s="25">
        <v>69</v>
      </c>
    </row>
    <row r="69" spans="1:10" ht="24" customHeight="1" x14ac:dyDescent="0.25">
      <c r="A69" s="42">
        <v>59</v>
      </c>
      <c r="B69" s="33" t="s">
        <v>206</v>
      </c>
      <c r="C69" s="33" t="s">
        <v>46</v>
      </c>
      <c r="D69" s="34">
        <v>40689</v>
      </c>
      <c r="E69" s="25" t="s">
        <v>207</v>
      </c>
      <c r="F69" s="25" t="s">
        <v>16</v>
      </c>
      <c r="G69" s="25" t="s">
        <v>32</v>
      </c>
      <c r="H69" s="25" t="s">
        <v>120</v>
      </c>
      <c r="I69" s="25" t="s">
        <v>28</v>
      </c>
      <c r="J69" s="25">
        <v>71</v>
      </c>
    </row>
    <row r="70" spans="1:10" ht="24" customHeight="1" x14ac:dyDescent="0.25">
      <c r="A70" s="42">
        <v>60</v>
      </c>
      <c r="B70" s="33" t="s">
        <v>210</v>
      </c>
      <c r="C70" s="33" t="s">
        <v>74</v>
      </c>
      <c r="D70" s="34">
        <v>40671</v>
      </c>
      <c r="E70" s="25" t="s">
        <v>211</v>
      </c>
      <c r="F70" s="25" t="s">
        <v>16</v>
      </c>
      <c r="G70" s="25" t="s">
        <v>32</v>
      </c>
      <c r="H70" s="25" t="s">
        <v>120</v>
      </c>
      <c r="I70" s="25" t="s">
        <v>28</v>
      </c>
      <c r="J70" s="25">
        <v>97</v>
      </c>
    </row>
    <row r="71" spans="1:10" ht="24" customHeight="1" x14ac:dyDescent="0.25">
      <c r="A71" s="42">
        <v>61</v>
      </c>
      <c r="B71" s="33" t="s">
        <v>105</v>
      </c>
      <c r="C71" s="33" t="s">
        <v>42</v>
      </c>
      <c r="D71" s="34">
        <v>40452</v>
      </c>
      <c r="E71" s="25" t="s">
        <v>213</v>
      </c>
      <c r="F71" s="25" t="s">
        <v>18</v>
      </c>
      <c r="G71" s="25" t="s">
        <v>27</v>
      </c>
      <c r="H71" s="25" t="s">
        <v>120</v>
      </c>
      <c r="I71" s="25" t="s">
        <v>28</v>
      </c>
      <c r="J71" s="25">
        <v>79</v>
      </c>
    </row>
    <row r="72" spans="1:10" ht="24" customHeight="1" x14ac:dyDescent="0.25">
      <c r="A72" s="42">
        <v>62</v>
      </c>
      <c r="B72" s="33" t="s">
        <v>121</v>
      </c>
      <c r="C72" s="33" t="s">
        <v>29</v>
      </c>
      <c r="D72" s="34">
        <v>40212</v>
      </c>
      <c r="E72" s="25" t="s">
        <v>212</v>
      </c>
      <c r="F72" s="25" t="s">
        <v>18</v>
      </c>
      <c r="G72" s="25" t="s">
        <v>27</v>
      </c>
      <c r="H72" s="25" t="s">
        <v>120</v>
      </c>
      <c r="I72" s="25" t="s">
        <v>28</v>
      </c>
      <c r="J72" s="25">
        <v>89</v>
      </c>
    </row>
    <row r="73" spans="1:10" ht="24" customHeight="1" x14ac:dyDescent="0.25">
      <c r="A73" s="42">
        <v>63</v>
      </c>
      <c r="B73" s="33" t="s">
        <v>90</v>
      </c>
      <c r="C73" s="33" t="s">
        <v>29</v>
      </c>
      <c r="D73" s="34">
        <v>40192</v>
      </c>
      <c r="E73" s="25" t="s">
        <v>219</v>
      </c>
      <c r="F73" s="25" t="s">
        <v>18</v>
      </c>
      <c r="G73" s="25" t="s">
        <v>27</v>
      </c>
      <c r="H73" s="25" t="s">
        <v>120</v>
      </c>
      <c r="I73" s="25" t="s">
        <v>28</v>
      </c>
      <c r="J73" s="25">
        <v>85</v>
      </c>
    </row>
    <row r="74" spans="1:10" ht="24" customHeight="1" x14ac:dyDescent="0.25">
      <c r="A74" s="42">
        <v>64</v>
      </c>
      <c r="B74" s="33" t="s">
        <v>25</v>
      </c>
      <c r="C74" s="33" t="s">
        <v>29</v>
      </c>
      <c r="D74" s="34">
        <v>40473</v>
      </c>
      <c r="E74" s="25" t="s">
        <v>221</v>
      </c>
      <c r="F74" s="25" t="s">
        <v>18</v>
      </c>
      <c r="G74" s="25" t="s">
        <v>27</v>
      </c>
      <c r="H74" s="25" t="s">
        <v>120</v>
      </c>
      <c r="I74" s="25" t="s">
        <v>28</v>
      </c>
      <c r="J74" s="25">
        <v>91</v>
      </c>
    </row>
    <row r="75" spans="1:10" ht="24" customHeight="1" x14ac:dyDescent="0.25">
      <c r="A75" s="42">
        <v>65</v>
      </c>
      <c r="B75" s="33" t="s">
        <v>71</v>
      </c>
      <c r="C75" s="33" t="s">
        <v>29</v>
      </c>
      <c r="D75" s="34">
        <v>40372</v>
      </c>
      <c r="E75" s="25" t="s">
        <v>222</v>
      </c>
      <c r="F75" s="25" t="s">
        <v>18</v>
      </c>
      <c r="G75" s="25" t="s">
        <v>27</v>
      </c>
      <c r="H75" s="25" t="s">
        <v>120</v>
      </c>
      <c r="I75" s="25" t="s">
        <v>28</v>
      </c>
      <c r="J75" s="25">
        <v>88</v>
      </c>
    </row>
    <row r="76" spans="1:10" ht="24" customHeight="1" x14ac:dyDescent="0.25">
      <c r="A76" s="42">
        <v>66</v>
      </c>
      <c r="B76" s="33" t="s">
        <v>214</v>
      </c>
      <c r="C76" s="33" t="s">
        <v>52</v>
      </c>
      <c r="D76" s="34">
        <v>40521</v>
      </c>
      <c r="E76" s="25" t="s">
        <v>215</v>
      </c>
      <c r="F76" s="25" t="s">
        <v>18</v>
      </c>
      <c r="G76" s="25" t="s">
        <v>27</v>
      </c>
      <c r="H76" s="25" t="s">
        <v>120</v>
      </c>
      <c r="I76" s="25" t="s">
        <v>28</v>
      </c>
      <c r="J76" s="25">
        <v>86</v>
      </c>
    </row>
    <row r="77" spans="1:10" ht="24" customHeight="1" x14ac:dyDescent="0.25">
      <c r="A77" s="42">
        <v>67</v>
      </c>
      <c r="B77" s="33" t="s">
        <v>110</v>
      </c>
      <c r="C77" s="33" t="s">
        <v>52</v>
      </c>
      <c r="D77" s="34">
        <v>40485</v>
      </c>
      <c r="E77" s="25" t="s">
        <v>216</v>
      </c>
      <c r="F77" s="25" t="s">
        <v>18</v>
      </c>
      <c r="G77" s="25" t="s">
        <v>27</v>
      </c>
      <c r="H77" s="25" t="s">
        <v>120</v>
      </c>
      <c r="I77" s="25" t="s">
        <v>28</v>
      </c>
      <c r="J77" s="25">
        <v>62</v>
      </c>
    </row>
    <row r="78" spans="1:10" ht="24" customHeight="1" x14ac:dyDescent="0.25">
      <c r="A78" s="42">
        <v>68</v>
      </c>
      <c r="B78" s="33" t="s">
        <v>90</v>
      </c>
      <c r="C78" s="33" t="s">
        <v>52</v>
      </c>
      <c r="D78" s="34">
        <v>40436</v>
      </c>
      <c r="E78" s="25" t="s">
        <v>220</v>
      </c>
      <c r="F78" s="25" t="s">
        <v>18</v>
      </c>
      <c r="G78" s="25" t="s">
        <v>27</v>
      </c>
      <c r="H78" s="25" t="s">
        <v>120</v>
      </c>
      <c r="I78" s="25" t="s">
        <v>28</v>
      </c>
      <c r="J78" s="25">
        <v>74</v>
      </c>
    </row>
    <row r="79" spans="1:10" ht="24" customHeight="1" x14ac:dyDescent="0.25">
      <c r="A79" s="42">
        <v>69</v>
      </c>
      <c r="B79" s="33" t="s">
        <v>109</v>
      </c>
      <c r="C79" s="33" t="s">
        <v>52</v>
      </c>
      <c r="D79" s="34">
        <v>40446</v>
      </c>
      <c r="E79" s="25" t="s">
        <v>225</v>
      </c>
      <c r="F79" s="25" t="s">
        <v>18</v>
      </c>
      <c r="G79" s="25" t="s">
        <v>27</v>
      </c>
      <c r="H79" s="25" t="s">
        <v>120</v>
      </c>
      <c r="I79" s="25" t="s">
        <v>28</v>
      </c>
      <c r="J79" s="25">
        <v>88</v>
      </c>
    </row>
    <row r="80" spans="1:10" ht="24" customHeight="1" x14ac:dyDescent="0.25">
      <c r="A80" s="42">
        <v>70</v>
      </c>
      <c r="B80" s="33" t="s">
        <v>101</v>
      </c>
      <c r="C80" s="33" t="s">
        <v>116</v>
      </c>
      <c r="D80" s="34">
        <v>40490</v>
      </c>
      <c r="E80" s="25" t="s">
        <v>226</v>
      </c>
      <c r="F80" s="25" t="s">
        <v>18</v>
      </c>
      <c r="G80" s="25" t="s">
        <v>27</v>
      </c>
      <c r="H80" s="25" t="s">
        <v>120</v>
      </c>
      <c r="I80" s="25" t="s">
        <v>28</v>
      </c>
      <c r="J80" s="25">
        <v>92</v>
      </c>
    </row>
    <row r="81" spans="1:10" ht="24" customHeight="1" x14ac:dyDescent="0.25">
      <c r="A81" s="42">
        <v>71</v>
      </c>
      <c r="B81" s="33" t="s">
        <v>126</v>
      </c>
      <c r="C81" s="33" t="s">
        <v>44</v>
      </c>
      <c r="D81" s="34">
        <v>40485</v>
      </c>
      <c r="E81" s="25" t="s">
        <v>231</v>
      </c>
      <c r="F81" s="25" t="s">
        <v>18</v>
      </c>
      <c r="G81" s="25" t="s">
        <v>27</v>
      </c>
      <c r="H81" s="25" t="s">
        <v>120</v>
      </c>
      <c r="I81" s="25" t="s">
        <v>28</v>
      </c>
      <c r="J81" s="25">
        <v>69</v>
      </c>
    </row>
    <row r="82" spans="1:10" ht="24" customHeight="1" x14ac:dyDescent="0.25">
      <c r="A82" s="42">
        <v>72</v>
      </c>
      <c r="B82" s="33" t="s">
        <v>103</v>
      </c>
      <c r="C82" s="33" t="s">
        <v>33</v>
      </c>
      <c r="D82" s="34">
        <v>40474</v>
      </c>
      <c r="E82" s="25" t="s">
        <v>227</v>
      </c>
      <c r="F82" s="25" t="s">
        <v>18</v>
      </c>
      <c r="G82" s="25" t="s">
        <v>27</v>
      </c>
      <c r="H82" s="25" t="s">
        <v>120</v>
      </c>
      <c r="I82" s="25" t="s">
        <v>28</v>
      </c>
      <c r="J82" s="25">
        <v>82</v>
      </c>
    </row>
    <row r="83" spans="1:10" ht="24" customHeight="1" x14ac:dyDescent="0.25">
      <c r="A83" s="42">
        <v>73</v>
      </c>
      <c r="B83" s="33" t="s">
        <v>79</v>
      </c>
      <c r="C83" s="33" t="s">
        <v>89</v>
      </c>
      <c r="D83" s="34">
        <v>40421</v>
      </c>
      <c r="E83" s="25" t="s">
        <v>223</v>
      </c>
      <c r="F83" s="25" t="s">
        <v>18</v>
      </c>
      <c r="G83" s="25" t="s">
        <v>27</v>
      </c>
      <c r="H83" s="25" t="s">
        <v>120</v>
      </c>
      <c r="I83" s="25" t="s">
        <v>28</v>
      </c>
      <c r="J83" s="25">
        <v>75</v>
      </c>
    </row>
    <row r="84" spans="1:10" ht="24" customHeight="1" x14ac:dyDescent="0.25">
      <c r="A84" s="42">
        <v>74</v>
      </c>
      <c r="B84" s="33" t="s">
        <v>232</v>
      </c>
      <c r="C84" s="33" t="s">
        <v>24</v>
      </c>
      <c r="D84" s="34">
        <v>40446</v>
      </c>
      <c r="E84" s="25" t="s">
        <v>233</v>
      </c>
      <c r="F84" s="25" t="s">
        <v>18</v>
      </c>
      <c r="G84" s="25" t="s">
        <v>27</v>
      </c>
      <c r="H84" s="25" t="s">
        <v>120</v>
      </c>
      <c r="I84" s="25" t="s">
        <v>28</v>
      </c>
      <c r="J84" s="25">
        <v>76</v>
      </c>
    </row>
    <row r="85" spans="1:10" ht="24" customHeight="1" x14ac:dyDescent="0.25">
      <c r="A85" s="42">
        <v>75</v>
      </c>
      <c r="B85" s="33" t="s">
        <v>123</v>
      </c>
      <c r="C85" s="33" t="s">
        <v>86</v>
      </c>
      <c r="D85" s="34">
        <v>40299</v>
      </c>
      <c r="E85" s="25" t="s">
        <v>228</v>
      </c>
      <c r="F85" s="25" t="s">
        <v>18</v>
      </c>
      <c r="G85" s="25" t="s">
        <v>27</v>
      </c>
      <c r="H85" s="25" t="s">
        <v>120</v>
      </c>
      <c r="I85" s="25" t="s">
        <v>28</v>
      </c>
      <c r="J85" s="25">
        <v>84</v>
      </c>
    </row>
    <row r="86" spans="1:10" ht="24" customHeight="1" x14ac:dyDescent="0.25">
      <c r="A86" s="42">
        <v>76</v>
      </c>
      <c r="B86" s="33" t="s">
        <v>229</v>
      </c>
      <c r="C86" s="33" t="s">
        <v>91</v>
      </c>
      <c r="D86" s="34">
        <v>40471</v>
      </c>
      <c r="E86" s="25" t="s">
        <v>230</v>
      </c>
      <c r="F86" s="25" t="s">
        <v>18</v>
      </c>
      <c r="G86" s="25" t="s">
        <v>27</v>
      </c>
      <c r="H86" s="25" t="s">
        <v>120</v>
      </c>
      <c r="I86" s="25" t="s">
        <v>28</v>
      </c>
      <c r="J86" s="25">
        <v>70</v>
      </c>
    </row>
    <row r="87" spans="1:10" ht="24" customHeight="1" x14ac:dyDescent="0.25">
      <c r="A87" s="42">
        <v>77</v>
      </c>
      <c r="B87" s="33" t="s">
        <v>79</v>
      </c>
      <c r="C87" s="33" t="s">
        <v>50</v>
      </c>
      <c r="D87" s="34">
        <v>40461</v>
      </c>
      <c r="E87" s="25" t="s">
        <v>224</v>
      </c>
      <c r="F87" s="25" t="s">
        <v>18</v>
      </c>
      <c r="G87" s="25" t="s">
        <v>27</v>
      </c>
      <c r="H87" s="25" t="s">
        <v>120</v>
      </c>
      <c r="I87" s="25" t="s">
        <v>28</v>
      </c>
      <c r="J87" s="25">
        <v>75</v>
      </c>
    </row>
    <row r="88" spans="1:10" ht="24" customHeight="1" x14ac:dyDescent="0.25">
      <c r="A88" s="42">
        <v>78</v>
      </c>
      <c r="B88" s="33" t="s">
        <v>217</v>
      </c>
      <c r="C88" s="33" t="s">
        <v>51</v>
      </c>
      <c r="D88" s="34">
        <v>40298</v>
      </c>
      <c r="E88" s="25" t="s">
        <v>218</v>
      </c>
      <c r="F88" s="25" t="s">
        <v>18</v>
      </c>
      <c r="G88" s="25" t="s">
        <v>27</v>
      </c>
      <c r="H88" s="25" t="s">
        <v>120</v>
      </c>
      <c r="I88" s="25" t="s">
        <v>28</v>
      </c>
      <c r="J88" s="25">
        <v>70</v>
      </c>
    </row>
    <row r="89" spans="1:10" ht="24" customHeight="1" x14ac:dyDescent="0.25">
      <c r="A89" s="42">
        <v>79</v>
      </c>
      <c r="B89" s="33" t="s">
        <v>129</v>
      </c>
      <c r="C89" s="33" t="s">
        <v>42</v>
      </c>
      <c r="D89" s="34">
        <v>40517</v>
      </c>
      <c r="E89" s="25" t="s">
        <v>235</v>
      </c>
      <c r="F89" s="25" t="s">
        <v>18</v>
      </c>
      <c r="G89" s="25" t="s">
        <v>53</v>
      </c>
      <c r="H89" s="25" t="s">
        <v>120</v>
      </c>
      <c r="I89" s="25" t="s">
        <v>28</v>
      </c>
      <c r="J89" s="25">
        <v>53</v>
      </c>
    </row>
    <row r="90" spans="1:10" ht="24" customHeight="1" x14ac:dyDescent="0.25">
      <c r="A90" s="42">
        <v>80</v>
      </c>
      <c r="B90" s="33" t="s">
        <v>102</v>
      </c>
      <c r="C90" s="33" t="s">
        <v>35</v>
      </c>
      <c r="D90" s="34">
        <v>40463</v>
      </c>
      <c r="E90" s="25" t="s">
        <v>234</v>
      </c>
      <c r="F90" s="25" t="s">
        <v>18</v>
      </c>
      <c r="G90" s="25" t="s">
        <v>53</v>
      </c>
      <c r="H90" s="25" t="s">
        <v>120</v>
      </c>
      <c r="I90" s="25" t="s">
        <v>28</v>
      </c>
      <c r="J90" s="25">
        <v>82</v>
      </c>
    </row>
    <row r="91" spans="1:10" ht="24" customHeight="1" x14ac:dyDescent="0.25">
      <c r="A91" s="42">
        <v>81</v>
      </c>
      <c r="B91" s="33" t="s">
        <v>34</v>
      </c>
      <c r="C91" s="33" t="s">
        <v>20</v>
      </c>
      <c r="D91" s="34">
        <v>40457</v>
      </c>
      <c r="E91" s="25" t="s">
        <v>237</v>
      </c>
      <c r="F91" s="25" t="s">
        <v>18</v>
      </c>
      <c r="G91" s="25" t="s">
        <v>53</v>
      </c>
      <c r="H91" s="25" t="s">
        <v>120</v>
      </c>
      <c r="I91" s="25" t="s">
        <v>28</v>
      </c>
      <c r="J91" s="25">
        <v>92</v>
      </c>
    </row>
    <row r="92" spans="1:10" ht="24" customHeight="1" x14ac:dyDescent="0.25">
      <c r="A92" s="42">
        <v>82</v>
      </c>
      <c r="B92" s="33" t="s">
        <v>103</v>
      </c>
      <c r="C92" s="33" t="s">
        <v>22</v>
      </c>
      <c r="D92" s="34">
        <v>40412</v>
      </c>
      <c r="E92" s="25" t="s">
        <v>238</v>
      </c>
      <c r="F92" s="25" t="s">
        <v>18</v>
      </c>
      <c r="G92" s="25" t="s">
        <v>53</v>
      </c>
      <c r="H92" s="25" t="s">
        <v>120</v>
      </c>
      <c r="I92" s="25" t="s">
        <v>28</v>
      </c>
      <c r="J92" s="25">
        <v>52</v>
      </c>
    </row>
    <row r="93" spans="1:10" ht="24" customHeight="1" x14ac:dyDescent="0.25">
      <c r="A93" s="42">
        <v>83</v>
      </c>
      <c r="B93" s="33" t="s">
        <v>73</v>
      </c>
      <c r="C93" s="33" t="s">
        <v>86</v>
      </c>
      <c r="D93" s="34">
        <v>40508</v>
      </c>
      <c r="E93" s="25" t="s">
        <v>236</v>
      </c>
      <c r="F93" s="25" t="s">
        <v>18</v>
      </c>
      <c r="G93" s="25" t="s">
        <v>53</v>
      </c>
      <c r="H93" s="25" t="s">
        <v>120</v>
      </c>
      <c r="I93" s="25" t="s">
        <v>28</v>
      </c>
      <c r="J93" s="25">
        <v>85</v>
      </c>
    </row>
    <row r="94" spans="1:10" ht="24" customHeight="1" x14ac:dyDescent="0.25">
      <c r="A94" s="42">
        <v>84</v>
      </c>
      <c r="B94" s="33" t="s">
        <v>57</v>
      </c>
      <c r="C94" s="33" t="s">
        <v>36</v>
      </c>
      <c r="D94" s="34">
        <v>40205</v>
      </c>
      <c r="E94" s="25" t="s">
        <v>239</v>
      </c>
      <c r="F94" s="25" t="s">
        <v>18</v>
      </c>
      <c r="G94" s="25" t="s">
        <v>39</v>
      </c>
      <c r="H94" s="25" t="s">
        <v>120</v>
      </c>
      <c r="I94" s="25" t="s">
        <v>28</v>
      </c>
      <c r="J94" s="25">
        <v>89</v>
      </c>
    </row>
  </sheetData>
  <autoFilter ref="A10:J94"/>
  <sortState ref="B12:J29237">
    <sortCondition ref="I12:I29237"/>
    <sortCondition ref="H12:H29237"/>
    <sortCondition ref="G12:G29237"/>
    <sortCondition ref="C12:C29237"/>
  </sortState>
  <mergeCells count="1">
    <mergeCell ref="A1:J1"/>
  </mergeCells>
  <printOptions horizontalCentered="1"/>
  <pageMargins left="0" right="0" top="0.4" bottom="0.25" header="0.25" footer="0.2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83"/>
  <sheetViews>
    <sheetView topLeftCell="A82" zoomScale="85" zoomScaleNormal="85" workbookViewId="0">
      <selection activeCell="A2" sqref="A2"/>
    </sheetView>
  </sheetViews>
  <sheetFormatPr defaultColWidth="9" defaultRowHeight="15.75" x14ac:dyDescent="0.25"/>
  <cols>
    <col min="1" max="1" width="6.5" style="1" customWidth="1"/>
    <col min="2" max="2" width="22.125" style="1" customWidth="1"/>
    <col min="3" max="3" width="8.5" style="21" customWidth="1"/>
    <col min="4" max="4" width="11.125" style="5" customWidth="1"/>
    <col min="5" max="5" width="9.875" style="1" customWidth="1"/>
    <col min="6" max="6" width="6" style="36" customWidth="1"/>
    <col min="7" max="7" width="11.125" style="1" customWidth="1"/>
    <col min="8" max="8" width="20.625" style="6" customWidth="1"/>
    <col min="9" max="9" width="13.5" style="6" customWidth="1"/>
    <col min="10" max="10" width="12.5" style="22" bestFit="1" customWidth="1"/>
    <col min="11" max="16384" width="9" style="1"/>
  </cols>
  <sheetData>
    <row r="1" spans="1:10" ht="76.5" customHeight="1" x14ac:dyDescent="0.3">
      <c r="A1" s="47" t="s">
        <v>240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0.25" customHeight="1" x14ac:dyDescent="0.25">
      <c r="A2" s="2"/>
      <c r="B2" s="2"/>
      <c r="C2" s="2"/>
      <c r="D2" s="2"/>
      <c r="E2" s="2"/>
      <c r="F2" s="35"/>
      <c r="G2" s="2"/>
      <c r="H2" s="3"/>
      <c r="I2" s="3"/>
      <c r="J2" s="2"/>
    </row>
    <row r="3" spans="1:10" ht="18.75" customHeight="1" x14ac:dyDescent="0.25">
      <c r="C3" s="4"/>
      <c r="I3" s="7" t="s">
        <v>0</v>
      </c>
      <c r="J3" s="8">
        <v>44164</v>
      </c>
    </row>
    <row r="4" spans="1:10" s="10" customFormat="1" ht="28.5" customHeight="1" x14ac:dyDescent="0.25">
      <c r="A4" s="9" t="s">
        <v>1</v>
      </c>
      <c r="C4" s="9" t="s">
        <v>2</v>
      </c>
      <c r="E4" s="11"/>
      <c r="F4" s="37"/>
      <c r="G4" s="11"/>
      <c r="H4" s="12"/>
      <c r="I4" s="13"/>
      <c r="J4" s="13"/>
    </row>
    <row r="5" spans="1:10" ht="20.100000000000001" customHeight="1" x14ac:dyDescent="0.25">
      <c r="A5" s="14" t="s">
        <v>134</v>
      </c>
      <c r="C5" s="4">
        <f>COUNTA(C11:C114)</f>
        <v>73</v>
      </c>
      <c r="D5" s="1"/>
      <c r="F5" s="38"/>
      <c r="G5" s="14"/>
      <c r="I5" s="16"/>
      <c r="J5" s="1"/>
    </row>
    <row r="6" spans="1:10" ht="20.100000000000001" customHeight="1" x14ac:dyDescent="0.25">
      <c r="A6" s="14" t="s">
        <v>4</v>
      </c>
      <c r="C6" s="4">
        <f>MAX(J11:J115)</f>
        <v>97</v>
      </c>
      <c r="D6" s="1"/>
      <c r="F6" s="38"/>
      <c r="G6" s="14"/>
      <c r="I6" s="16"/>
      <c r="J6" s="1"/>
    </row>
    <row r="7" spans="1:10" ht="20.100000000000001" customHeight="1" x14ac:dyDescent="0.25">
      <c r="A7" s="14" t="s">
        <v>6</v>
      </c>
      <c r="C7" s="4">
        <f>MIN(J11:J116)</f>
        <v>50</v>
      </c>
      <c r="D7" s="1"/>
      <c r="F7" s="38"/>
      <c r="G7" s="14"/>
      <c r="I7" s="4"/>
      <c r="J7" s="1"/>
    </row>
    <row r="8" spans="1:10" ht="12.75" customHeight="1" x14ac:dyDescent="0.3">
      <c r="B8" s="17"/>
      <c r="C8" s="18"/>
      <c r="D8" s="1"/>
      <c r="E8" s="18"/>
      <c r="F8" s="39"/>
      <c r="G8" s="18"/>
      <c r="H8" s="18"/>
      <c r="I8" s="18"/>
      <c r="J8" s="19"/>
    </row>
    <row r="9" spans="1:10" ht="15" customHeight="1" x14ac:dyDescent="0.25">
      <c r="A9" s="48" t="s">
        <v>7</v>
      </c>
      <c r="B9" s="50" t="s">
        <v>8</v>
      </c>
      <c r="C9" s="51"/>
      <c r="D9" s="54" t="s">
        <v>9</v>
      </c>
      <c r="E9" s="56" t="s">
        <v>10</v>
      </c>
      <c r="F9" s="58" t="s">
        <v>11</v>
      </c>
      <c r="G9" s="60" t="s">
        <v>12</v>
      </c>
      <c r="H9" s="62" t="s">
        <v>13</v>
      </c>
      <c r="I9" s="62" t="s">
        <v>14</v>
      </c>
      <c r="J9" s="60" t="s">
        <v>15</v>
      </c>
    </row>
    <row r="10" spans="1:10" ht="15" customHeight="1" x14ac:dyDescent="0.25">
      <c r="A10" s="49"/>
      <c r="B10" s="52"/>
      <c r="C10" s="53"/>
      <c r="D10" s="55"/>
      <c r="E10" s="57"/>
      <c r="F10" s="59"/>
      <c r="G10" s="61"/>
      <c r="H10" s="63"/>
      <c r="I10" s="63"/>
      <c r="J10" s="61"/>
    </row>
    <row r="11" spans="1:10" s="20" customFormat="1" ht="22.5" customHeight="1" x14ac:dyDescent="0.25">
      <c r="A11" s="43">
        <v>1</v>
      </c>
      <c r="B11" s="24" t="s">
        <v>118</v>
      </c>
      <c r="C11" s="24" t="s">
        <v>23</v>
      </c>
      <c r="D11" s="40">
        <v>41304</v>
      </c>
      <c r="E11" s="25" t="s">
        <v>153</v>
      </c>
      <c r="F11" s="41" t="s">
        <v>133</v>
      </c>
      <c r="G11" s="25" t="s">
        <v>135</v>
      </c>
      <c r="H11" s="25" t="s">
        <v>120</v>
      </c>
      <c r="I11" s="25" t="s">
        <v>28</v>
      </c>
      <c r="J11" s="25">
        <v>51</v>
      </c>
    </row>
    <row r="12" spans="1:10" s="20" customFormat="1" ht="22.5" customHeight="1" x14ac:dyDescent="0.25">
      <c r="A12" s="43">
        <v>2</v>
      </c>
      <c r="B12" s="24" t="s">
        <v>145</v>
      </c>
      <c r="C12" s="24" t="s">
        <v>70</v>
      </c>
      <c r="D12" s="40">
        <v>41325</v>
      </c>
      <c r="E12" s="25" t="s">
        <v>146</v>
      </c>
      <c r="F12" s="41" t="s">
        <v>133</v>
      </c>
      <c r="G12" s="25" t="s">
        <v>135</v>
      </c>
      <c r="H12" s="25" t="s">
        <v>120</v>
      </c>
      <c r="I12" s="25" t="s">
        <v>28</v>
      </c>
      <c r="J12" s="25">
        <v>57</v>
      </c>
    </row>
    <row r="13" spans="1:10" s="20" customFormat="1" ht="22.5" customHeight="1" x14ac:dyDescent="0.25">
      <c r="A13" s="43">
        <v>3</v>
      </c>
      <c r="B13" s="24" t="s">
        <v>149</v>
      </c>
      <c r="C13" s="24" t="s">
        <v>84</v>
      </c>
      <c r="D13" s="40">
        <v>41319</v>
      </c>
      <c r="E13" s="25" t="s">
        <v>150</v>
      </c>
      <c r="F13" s="41" t="s">
        <v>133</v>
      </c>
      <c r="G13" s="25" t="s">
        <v>135</v>
      </c>
      <c r="H13" s="25" t="s">
        <v>120</v>
      </c>
      <c r="I13" s="25" t="s">
        <v>28</v>
      </c>
      <c r="J13" s="25">
        <v>55</v>
      </c>
    </row>
    <row r="14" spans="1:10" s="20" customFormat="1" ht="22.5" customHeight="1" x14ac:dyDescent="0.25">
      <c r="A14" s="43">
        <v>4</v>
      </c>
      <c r="B14" s="24" t="s">
        <v>140</v>
      </c>
      <c r="C14" s="24" t="s">
        <v>83</v>
      </c>
      <c r="D14" s="40">
        <v>41605</v>
      </c>
      <c r="E14" s="25" t="s">
        <v>141</v>
      </c>
      <c r="F14" s="41" t="s">
        <v>133</v>
      </c>
      <c r="G14" s="25" t="s">
        <v>135</v>
      </c>
      <c r="H14" s="25" t="s">
        <v>120</v>
      </c>
      <c r="I14" s="25" t="s">
        <v>28</v>
      </c>
      <c r="J14" s="25">
        <v>53</v>
      </c>
    </row>
    <row r="15" spans="1:10" s="20" customFormat="1" ht="22.5" customHeight="1" x14ac:dyDescent="0.25">
      <c r="A15" s="43">
        <v>5</v>
      </c>
      <c r="B15" s="24" t="s">
        <v>112</v>
      </c>
      <c r="C15" s="24" t="s">
        <v>19</v>
      </c>
      <c r="D15" s="40">
        <v>41551</v>
      </c>
      <c r="E15" s="25" t="s">
        <v>154</v>
      </c>
      <c r="F15" s="41" t="s">
        <v>133</v>
      </c>
      <c r="G15" s="25" t="s">
        <v>135</v>
      </c>
      <c r="H15" s="25" t="s">
        <v>120</v>
      </c>
      <c r="I15" s="25" t="s">
        <v>28</v>
      </c>
      <c r="J15" s="25">
        <v>50</v>
      </c>
    </row>
    <row r="16" spans="1:10" s="20" customFormat="1" ht="22.5" customHeight="1" x14ac:dyDescent="0.25">
      <c r="A16" s="43">
        <v>6</v>
      </c>
      <c r="B16" s="24" t="s">
        <v>58</v>
      </c>
      <c r="C16" s="24" t="s">
        <v>22</v>
      </c>
      <c r="D16" s="40">
        <v>41487</v>
      </c>
      <c r="E16" s="25" t="s">
        <v>144</v>
      </c>
      <c r="F16" s="41" t="s">
        <v>133</v>
      </c>
      <c r="G16" s="25" t="s">
        <v>135</v>
      </c>
      <c r="H16" s="25" t="s">
        <v>120</v>
      </c>
      <c r="I16" s="25" t="s">
        <v>28</v>
      </c>
      <c r="J16" s="25">
        <v>50</v>
      </c>
    </row>
    <row r="17" spans="1:10" s="20" customFormat="1" ht="22.5" customHeight="1" x14ac:dyDescent="0.25">
      <c r="A17" s="43">
        <v>7</v>
      </c>
      <c r="B17" s="24" t="s">
        <v>78</v>
      </c>
      <c r="C17" s="24" t="s">
        <v>17</v>
      </c>
      <c r="D17" s="40">
        <v>41498</v>
      </c>
      <c r="E17" s="25" t="s">
        <v>143</v>
      </c>
      <c r="F17" s="41" t="s">
        <v>133</v>
      </c>
      <c r="G17" s="25" t="s">
        <v>135</v>
      </c>
      <c r="H17" s="25" t="s">
        <v>120</v>
      </c>
      <c r="I17" s="25" t="s">
        <v>28</v>
      </c>
      <c r="J17" s="25">
        <v>50</v>
      </c>
    </row>
    <row r="18" spans="1:10" s="20" customFormat="1" ht="22.5" customHeight="1" x14ac:dyDescent="0.25">
      <c r="A18" s="43">
        <v>8</v>
      </c>
      <c r="B18" s="24" t="s">
        <v>60</v>
      </c>
      <c r="C18" s="24" t="s">
        <v>95</v>
      </c>
      <c r="D18" s="40">
        <v>41422</v>
      </c>
      <c r="E18" s="25" t="s">
        <v>142</v>
      </c>
      <c r="F18" s="41" t="s">
        <v>133</v>
      </c>
      <c r="G18" s="25" t="s">
        <v>135</v>
      </c>
      <c r="H18" s="25" t="s">
        <v>120</v>
      </c>
      <c r="I18" s="25" t="s">
        <v>28</v>
      </c>
      <c r="J18" s="25">
        <v>50</v>
      </c>
    </row>
    <row r="19" spans="1:10" s="20" customFormat="1" ht="22.5" customHeight="1" x14ac:dyDescent="0.25">
      <c r="A19" s="43">
        <v>9</v>
      </c>
      <c r="B19" s="24" t="s">
        <v>103</v>
      </c>
      <c r="C19" s="24" t="s">
        <v>42</v>
      </c>
      <c r="D19" s="40">
        <v>41404</v>
      </c>
      <c r="E19" s="25" t="s">
        <v>155</v>
      </c>
      <c r="F19" s="41" t="s">
        <v>133</v>
      </c>
      <c r="G19" s="25" t="s">
        <v>136</v>
      </c>
      <c r="H19" s="25" t="s">
        <v>120</v>
      </c>
      <c r="I19" s="25" t="s">
        <v>28</v>
      </c>
      <c r="J19" s="25">
        <v>52</v>
      </c>
    </row>
    <row r="20" spans="1:10" s="20" customFormat="1" ht="22.5" customHeight="1" x14ac:dyDescent="0.25">
      <c r="A20" s="43">
        <v>10</v>
      </c>
      <c r="B20" s="24" t="s">
        <v>103</v>
      </c>
      <c r="C20" s="24" t="s">
        <v>80</v>
      </c>
      <c r="D20" s="40">
        <v>41404</v>
      </c>
      <c r="E20" s="25" t="s">
        <v>156</v>
      </c>
      <c r="F20" s="41" t="s">
        <v>133</v>
      </c>
      <c r="G20" s="25" t="s">
        <v>136</v>
      </c>
      <c r="H20" s="25" t="s">
        <v>120</v>
      </c>
      <c r="I20" s="25" t="s">
        <v>28</v>
      </c>
      <c r="J20" s="25">
        <v>53</v>
      </c>
    </row>
    <row r="21" spans="1:10" s="20" customFormat="1" ht="22.5" customHeight="1" x14ac:dyDescent="0.25">
      <c r="A21" s="43">
        <v>11</v>
      </c>
      <c r="B21" s="24" t="s">
        <v>34</v>
      </c>
      <c r="C21" s="24" t="s">
        <v>26</v>
      </c>
      <c r="D21" s="40">
        <v>41116</v>
      </c>
      <c r="E21" s="25" t="s">
        <v>173</v>
      </c>
      <c r="F21" s="41" t="s">
        <v>30</v>
      </c>
      <c r="G21" s="25" t="s">
        <v>65</v>
      </c>
      <c r="H21" s="25" t="s">
        <v>120</v>
      </c>
      <c r="I21" s="25" t="s">
        <v>28</v>
      </c>
      <c r="J21" s="25">
        <v>53</v>
      </c>
    </row>
    <row r="22" spans="1:10" s="20" customFormat="1" ht="22.5" customHeight="1" x14ac:dyDescent="0.25">
      <c r="A22" s="43">
        <v>12</v>
      </c>
      <c r="B22" s="24" t="s">
        <v>128</v>
      </c>
      <c r="C22" s="24" t="s">
        <v>55</v>
      </c>
      <c r="D22" s="40">
        <v>41228</v>
      </c>
      <c r="E22" s="25" t="s">
        <v>157</v>
      </c>
      <c r="F22" s="41" t="s">
        <v>30</v>
      </c>
      <c r="G22" s="25" t="s">
        <v>65</v>
      </c>
      <c r="H22" s="25" t="s">
        <v>120</v>
      </c>
      <c r="I22" s="25" t="s">
        <v>28</v>
      </c>
      <c r="J22" s="25">
        <v>59</v>
      </c>
    </row>
    <row r="23" spans="1:10" s="20" customFormat="1" ht="22.5" customHeight="1" x14ac:dyDescent="0.25">
      <c r="A23" s="43">
        <v>13</v>
      </c>
      <c r="B23" s="24" t="s">
        <v>79</v>
      </c>
      <c r="C23" s="24" t="s">
        <v>82</v>
      </c>
      <c r="D23" s="40">
        <v>41195</v>
      </c>
      <c r="E23" s="25" t="s">
        <v>171</v>
      </c>
      <c r="F23" s="41" t="s">
        <v>30</v>
      </c>
      <c r="G23" s="25" t="s">
        <v>65</v>
      </c>
      <c r="H23" s="25" t="s">
        <v>120</v>
      </c>
      <c r="I23" s="25" t="s">
        <v>28</v>
      </c>
      <c r="J23" s="25">
        <v>54</v>
      </c>
    </row>
    <row r="24" spans="1:10" s="20" customFormat="1" ht="22.5" customHeight="1" x14ac:dyDescent="0.25">
      <c r="A24" s="43">
        <v>14</v>
      </c>
      <c r="B24" s="24" t="s">
        <v>114</v>
      </c>
      <c r="C24" s="24" t="s">
        <v>83</v>
      </c>
      <c r="D24" s="40">
        <v>41114</v>
      </c>
      <c r="E24" s="25" t="s">
        <v>179</v>
      </c>
      <c r="F24" s="41" t="s">
        <v>30</v>
      </c>
      <c r="G24" s="25" t="s">
        <v>65</v>
      </c>
      <c r="H24" s="25" t="s">
        <v>120</v>
      </c>
      <c r="I24" s="25" t="s">
        <v>28</v>
      </c>
      <c r="J24" s="25">
        <v>53</v>
      </c>
    </row>
    <row r="25" spans="1:10" s="20" customFormat="1" ht="22.5" customHeight="1" x14ac:dyDescent="0.25">
      <c r="A25" s="43">
        <v>15</v>
      </c>
      <c r="B25" s="24" t="s">
        <v>158</v>
      </c>
      <c r="C25" s="24" t="s">
        <v>19</v>
      </c>
      <c r="D25" s="40">
        <v>41095</v>
      </c>
      <c r="E25" s="25" t="s">
        <v>159</v>
      </c>
      <c r="F25" s="41" t="s">
        <v>30</v>
      </c>
      <c r="G25" s="25" t="s">
        <v>65</v>
      </c>
      <c r="H25" s="25" t="s">
        <v>120</v>
      </c>
      <c r="I25" s="25" t="s">
        <v>28</v>
      </c>
      <c r="J25" s="25">
        <v>62</v>
      </c>
    </row>
    <row r="26" spans="1:10" s="20" customFormat="1" ht="22.5" customHeight="1" x14ac:dyDescent="0.25">
      <c r="A26" s="43">
        <v>16</v>
      </c>
      <c r="B26" s="24" t="s">
        <v>164</v>
      </c>
      <c r="C26" s="24" t="s">
        <v>19</v>
      </c>
      <c r="D26" s="40">
        <v>41096</v>
      </c>
      <c r="E26" s="25" t="s">
        <v>165</v>
      </c>
      <c r="F26" s="41" t="s">
        <v>30</v>
      </c>
      <c r="G26" s="25" t="s">
        <v>65</v>
      </c>
      <c r="H26" s="25" t="s">
        <v>120</v>
      </c>
      <c r="I26" s="25" t="s">
        <v>28</v>
      </c>
      <c r="J26" s="25">
        <v>72</v>
      </c>
    </row>
    <row r="27" spans="1:10" s="20" customFormat="1" ht="22.5" customHeight="1" x14ac:dyDescent="0.25">
      <c r="A27" s="43">
        <v>17</v>
      </c>
      <c r="B27" s="24" t="s">
        <v>113</v>
      </c>
      <c r="C27" s="24" t="s">
        <v>19</v>
      </c>
      <c r="D27" s="40">
        <v>40998</v>
      </c>
      <c r="E27" s="25" t="s">
        <v>167</v>
      </c>
      <c r="F27" s="41" t="s">
        <v>30</v>
      </c>
      <c r="G27" s="25" t="s">
        <v>65</v>
      </c>
      <c r="H27" s="25" t="s">
        <v>120</v>
      </c>
      <c r="I27" s="25" t="s">
        <v>28</v>
      </c>
      <c r="J27" s="25">
        <v>51</v>
      </c>
    </row>
    <row r="28" spans="1:10" s="20" customFormat="1" ht="22.5" customHeight="1" x14ac:dyDescent="0.25">
      <c r="A28" s="43">
        <v>18</v>
      </c>
      <c r="B28" s="24" t="s">
        <v>25</v>
      </c>
      <c r="C28" s="24" t="s">
        <v>19</v>
      </c>
      <c r="D28" s="40">
        <v>41230</v>
      </c>
      <c r="E28" s="25" t="s">
        <v>168</v>
      </c>
      <c r="F28" s="41" t="s">
        <v>30</v>
      </c>
      <c r="G28" s="25" t="s">
        <v>65</v>
      </c>
      <c r="H28" s="25" t="s">
        <v>120</v>
      </c>
      <c r="I28" s="25" t="s">
        <v>28</v>
      </c>
      <c r="J28" s="25">
        <v>62</v>
      </c>
    </row>
    <row r="29" spans="1:10" s="20" customFormat="1" ht="22.5" customHeight="1" x14ac:dyDescent="0.25">
      <c r="A29" s="43">
        <v>19</v>
      </c>
      <c r="B29" s="24" t="s">
        <v>175</v>
      </c>
      <c r="C29" s="24" t="s">
        <v>19</v>
      </c>
      <c r="D29" s="40">
        <v>41046</v>
      </c>
      <c r="E29" s="25" t="s">
        <v>176</v>
      </c>
      <c r="F29" s="41" t="s">
        <v>30</v>
      </c>
      <c r="G29" s="25" t="s">
        <v>65</v>
      </c>
      <c r="H29" s="25" t="s">
        <v>120</v>
      </c>
      <c r="I29" s="25" t="s">
        <v>28</v>
      </c>
      <c r="J29" s="25">
        <v>53</v>
      </c>
    </row>
    <row r="30" spans="1:10" s="20" customFormat="1" ht="22.5" customHeight="1" x14ac:dyDescent="0.25">
      <c r="A30" s="43">
        <v>20</v>
      </c>
      <c r="B30" s="24" t="s">
        <v>56</v>
      </c>
      <c r="C30" s="24" t="s">
        <v>22</v>
      </c>
      <c r="D30" s="40">
        <v>41010</v>
      </c>
      <c r="E30" s="25" t="s">
        <v>169</v>
      </c>
      <c r="F30" s="41" t="s">
        <v>30</v>
      </c>
      <c r="G30" s="25" t="s">
        <v>65</v>
      </c>
      <c r="H30" s="25" t="s">
        <v>120</v>
      </c>
      <c r="I30" s="25" t="s">
        <v>28</v>
      </c>
      <c r="J30" s="25">
        <v>73</v>
      </c>
    </row>
    <row r="31" spans="1:10" s="20" customFormat="1" ht="22.5" customHeight="1" x14ac:dyDescent="0.25">
      <c r="A31" s="43">
        <v>21</v>
      </c>
      <c r="B31" s="24" t="s">
        <v>137</v>
      </c>
      <c r="C31" s="24" t="s">
        <v>46</v>
      </c>
      <c r="D31" s="40">
        <v>41073</v>
      </c>
      <c r="E31" s="25" t="s">
        <v>172</v>
      </c>
      <c r="F31" s="41" t="s">
        <v>30</v>
      </c>
      <c r="G31" s="25" t="s">
        <v>65</v>
      </c>
      <c r="H31" s="25" t="s">
        <v>120</v>
      </c>
      <c r="I31" s="25" t="s">
        <v>28</v>
      </c>
      <c r="J31" s="25">
        <v>76</v>
      </c>
    </row>
    <row r="32" spans="1:10" s="20" customFormat="1" ht="22.5" customHeight="1" x14ac:dyDescent="0.25">
      <c r="A32" s="43">
        <v>22</v>
      </c>
      <c r="B32" s="24" t="s">
        <v>40</v>
      </c>
      <c r="C32" s="24" t="s">
        <v>41</v>
      </c>
      <c r="D32" s="40">
        <v>41038</v>
      </c>
      <c r="E32" s="25" t="s">
        <v>161</v>
      </c>
      <c r="F32" s="41" t="s">
        <v>30</v>
      </c>
      <c r="G32" s="25" t="s">
        <v>65</v>
      </c>
      <c r="H32" s="25" t="s">
        <v>120</v>
      </c>
      <c r="I32" s="25" t="s">
        <v>28</v>
      </c>
      <c r="J32" s="25">
        <v>68</v>
      </c>
    </row>
    <row r="33" spans="1:10" s="20" customFormat="1" ht="22.5" customHeight="1" x14ac:dyDescent="0.25">
      <c r="A33" s="43">
        <v>23</v>
      </c>
      <c r="B33" s="24" t="s">
        <v>47</v>
      </c>
      <c r="C33" s="24" t="s">
        <v>96</v>
      </c>
      <c r="D33" s="40">
        <v>40991</v>
      </c>
      <c r="E33" s="25" t="s">
        <v>170</v>
      </c>
      <c r="F33" s="41" t="s">
        <v>30</v>
      </c>
      <c r="G33" s="25" t="s">
        <v>65</v>
      </c>
      <c r="H33" s="25" t="s">
        <v>120</v>
      </c>
      <c r="I33" s="25" t="s">
        <v>28</v>
      </c>
      <c r="J33" s="25">
        <v>63</v>
      </c>
    </row>
    <row r="34" spans="1:10" s="20" customFormat="1" ht="22.5" customHeight="1" x14ac:dyDescent="0.25">
      <c r="A34" s="43">
        <v>24</v>
      </c>
      <c r="B34" s="24" t="s">
        <v>92</v>
      </c>
      <c r="C34" s="24" t="s">
        <v>64</v>
      </c>
      <c r="D34" s="40">
        <v>41133</v>
      </c>
      <c r="E34" s="25" t="s">
        <v>166</v>
      </c>
      <c r="F34" s="41" t="s">
        <v>30</v>
      </c>
      <c r="G34" s="25" t="s">
        <v>65</v>
      </c>
      <c r="H34" s="25" t="s">
        <v>120</v>
      </c>
      <c r="I34" s="25" t="s">
        <v>28</v>
      </c>
      <c r="J34" s="25">
        <v>55</v>
      </c>
    </row>
    <row r="35" spans="1:10" s="20" customFormat="1" ht="22.5" customHeight="1" x14ac:dyDescent="0.25">
      <c r="A35" s="43">
        <v>25</v>
      </c>
      <c r="B35" s="24" t="s">
        <v>111</v>
      </c>
      <c r="C35" s="24" t="s">
        <v>89</v>
      </c>
      <c r="D35" s="40">
        <v>41069</v>
      </c>
      <c r="E35" s="25" t="s">
        <v>160</v>
      </c>
      <c r="F35" s="41" t="s">
        <v>30</v>
      </c>
      <c r="G35" s="25" t="s">
        <v>65</v>
      </c>
      <c r="H35" s="25" t="s">
        <v>120</v>
      </c>
      <c r="I35" s="25" t="s">
        <v>28</v>
      </c>
      <c r="J35" s="25">
        <v>55</v>
      </c>
    </row>
    <row r="36" spans="1:10" s="20" customFormat="1" ht="22.5" customHeight="1" x14ac:dyDescent="0.25">
      <c r="A36" s="43">
        <v>26</v>
      </c>
      <c r="B36" s="24" t="s">
        <v>162</v>
      </c>
      <c r="C36" s="24" t="s">
        <v>66</v>
      </c>
      <c r="D36" s="40">
        <v>41098</v>
      </c>
      <c r="E36" s="25" t="s">
        <v>163</v>
      </c>
      <c r="F36" s="41" t="s">
        <v>30</v>
      </c>
      <c r="G36" s="25" t="s">
        <v>65</v>
      </c>
      <c r="H36" s="25" t="s">
        <v>120</v>
      </c>
      <c r="I36" s="25" t="s">
        <v>28</v>
      </c>
      <c r="J36" s="25">
        <v>50</v>
      </c>
    </row>
    <row r="37" spans="1:10" s="20" customFormat="1" ht="22.5" customHeight="1" x14ac:dyDescent="0.25">
      <c r="A37" s="43">
        <v>27</v>
      </c>
      <c r="B37" s="24" t="s">
        <v>59</v>
      </c>
      <c r="C37" s="24" t="s">
        <v>50</v>
      </c>
      <c r="D37" s="40">
        <v>41080</v>
      </c>
      <c r="E37" s="25" t="s">
        <v>174</v>
      </c>
      <c r="F37" s="41" t="s">
        <v>30</v>
      </c>
      <c r="G37" s="25" t="s">
        <v>65</v>
      </c>
      <c r="H37" s="25" t="s">
        <v>120</v>
      </c>
      <c r="I37" s="25" t="s">
        <v>28</v>
      </c>
      <c r="J37" s="25">
        <v>56</v>
      </c>
    </row>
    <row r="38" spans="1:10" s="20" customFormat="1" ht="22.5" customHeight="1" x14ac:dyDescent="0.25">
      <c r="A38" s="43">
        <v>28</v>
      </c>
      <c r="B38" s="24" t="s">
        <v>75</v>
      </c>
      <c r="C38" s="24" t="s">
        <v>87</v>
      </c>
      <c r="D38" s="40">
        <v>41193</v>
      </c>
      <c r="E38" s="25" t="s">
        <v>182</v>
      </c>
      <c r="F38" s="41" t="s">
        <v>30</v>
      </c>
      <c r="G38" s="25" t="s">
        <v>67</v>
      </c>
      <c r="H38" s="25" t="s">
        <v>120</v>
      </c>
      <c r="I38" s="25" t="s">
        <v>28</v>
      </c>
      <c r="J38" s="25">
        <v>54</v>
      </c>
    </row>
    <row r="39" spans="1:10" s="20" customFormat="1" ht="22.5" customHeight="1" x14ac:dyDescent="0.25">
      <c r="A39" s="43">
        <v>29</v>
      </c>
      <c r="B39" s="24" t="s">
        <v>48</v>
      </c>
      <c r="C39" s="24" t="s">
        <v>38</v>
      </c>
      <c r="D39" s="40">
        <v>41097</v>
      </c>
      <c r="E39" s="25" t="s">
        <v>183</v>
      </c>
      <c r="F39" s="41" t="s">
        <v>30</v>
      </c>
      <c r="G39" s="25" t="s">
        <v>68</v>
      </c>
      <c r="H39" s="25" t="s">
        <v>120</v>
      </c>
      <c r="I39" s="25" t="s">
        <v>28</v>
      </c>
      <c r="J39" s="25">
        <v>53</v>
      </c>
    </row>
    <row r="40" spans="1:10" s="20" customFormat="1" ht="22.5" customHeight="1" x14ac:dyDescent="0.25">
      <c r="A40" s="43">
        <v>30</v>
      </c>
      <c r="B40" s="24" t="s">
        <v>25</v>
      </c>
      <c r="C40" s="24" t="s">
        <v>52</v>
      </c>
      <c r="D40" s="40">
        <v>41142</v>
      </c>
      <c r="E40" s="25" t="s">
        <v>186</v>
      </c>
      <c r="F40" s="41" t="s">
        <v>30</v>
      </c>
      <c r="G40" s="25" t="s">
        <v>62</v>
      </c>
      <c r="H40" s="25" t="s">
        <v>120</v>
      </c>
      <c r="I40" s="25" t="s">
        <v>28</v>
      </c>
      <c r="J40" s="25">
        <v>51</v>
      </c>
    </row>
    <row r="41" spans="1:10" s="20" customFormat="1" ht="22.5" customHeight="1" x14ac:dyDescent="0.25">
      <c r="A41" s="43">
        <v>31</v>
      </c>
      <c r="B41" s="24" t="s">
        <v>119</v>
      </c>
      <c r="C41" s="24" t="s">
        <v>81</v>
      </c>
      <c r="D41" s="40">
        <v>41272</v>
      </c>
      <c r="E41" s="25" t="s">
        <v>185</v>
      </c>
      <c r="F41" s="41" t="s">
        <v>30</v>
      </c>
      <c r="G41" s="25" t="s">
        <v>62</v>
      </c>
      <c r="H41" s="25" t="s">
        <v>120</v>
      </c>
      <c r="I41" s="25" t="s">
        <v>28</v>
      </c>
      <c r="J41" s="25">
        <v>54</v>
      </c>
    </row>
    <row r="42" spans="1:10" s="20" customFormat="1" ht="22.5" customHeight="1" x14ac:dyDescent="0.25">
      <c r="A42" s="43">
        <v>32</v>
      </c>
      <c r="B42" s="24" t="s">
        <v>132</v>
      </c>
      <c r="C42" s="24" t="s">
        <v>45</v>
      </c>
      <c r="D42" s="40">
        <v>41217</v>
      </c>
      <c r="E42" s="25" t="s">
        <v>188</v>
      </c>
      <c r="F42" s="41" t="s">
        <v>30</v>
      </c>
      <c r="G42" s="25" t="s">
        <v>31</v>
      </c>
      <c r="H42" s="25" t="s">
        <v>120</v>
      </c>
      <c r="I42" s="25" t="s">
        <v>28</v>
      </c>
      <c r="J42" s="25">
        <v>51</v>
      </c>
    </row>
    <row r="43" spans="1:10" s="20" customFormat="1" ht="22.5" customHeight="1" x14ac:dyDescent="0.25">
      <c r="A43" s="43">
        <v>33</v>
      </c>
      <c r="B43" s="24" t="s">
        <v>72</v>
      </c>
      <c r="C43" s="24" t="s">
        <v>41</v>
      </c>
      <c r="D43" s="40">
        <v>40949</v>
      </c>
      <c r="E43" s="25" t="s">
        <v>187</v>
      </c>
      <c r="F43" s="41" t="s">
        <v>30</v>
      </c>
      <c r="G43" s="25" t="s">
        <v>31</v>
      </c>
      <c r="H43" s="25" t="s">
        <v>120</v>
      </c>
      <c r="I43" s="25" t="s">
        <v>28</v>
      </c>
      <c r="J43" s="25">
        <v>52</v>
      </c>
    </row>
    <row r="44" spans="1:10" s="20" customFormat="1" ht="22.5" customHeight="1" x14ac:dyDescent="0.25">
      <c r="A44" s="43">
        <v>34</v>
      </c>
      <c r="B44" s="24" t="s">
        <v>69</v>
      </c>
      <c r="C44" s="24" t="s">
        <v>85</v>
      </c>
      <c r="D44" s="40">
        <v>41218</v>
      </c>
      <c r="E44" s="25" t="s">
        <v>192</v>
      </c>
      <c r="F44" s="41" t="s">
        <v>30</v>
      </c>
      <c r="G44" s="25" t="s">
        <v>49</v>
      </c>
      <c r="H44" s="25" t="s">
        <v>120</v>
      </c>
      <c r="I44" s="25" t="s">
        <v>28</v>
      </c>
      <c r="J44" s="25">
        <v>50</v>
      </c>
    </row>
    <row r="45" spans="1:10" s="20" customFormat="1" ht="22.5" customHeight="1" x14ac:dyDescent="0.25">
      <c r="A45" s="43">
        <v>35</v>
      </c>
      <c r="B45" s="24" t="s">
        <v>189</v>
      </c>
      <c r="C45" s="24" t="s">
        <v>17</v>
      </c>
      <c r="D45" s="40">
        <v>41201</v>
      </c>
      <c r="E45" s="25" t="s">
        <v>190</v>
      </c>
      <c r="F45" s="41" t="s">
        <v>30</v>
      </c>
      <c r="G45" s="25" t="s">
        <v>49</v>
      </c>
      <c r="H45" s="25" t="s">
        <v>120</v>
      </c>
      <c r="I45" s="25" t="s">
        <v>28</v>
      </c>
      <c r="J45" s="25">
        <v>52</v>
      </c>
    </row>
    <row r="46" spans="1:10" s="20" customFormat="1" ht="22.5" customHeight="1" x14ac:dyDescent="0.25">
      <c r="A46" s="43">
        <v>36</v>
      </c>
      <c r="B46" s="24" t="s">
        <v>115</v>
      </c>
      <c r="C46" s="24" t="s">
        <v>42</v>
      </c>
      <c r="D46" s="40">
        <v>40550</v>
      </c>
      <c r="E46" s="25" t="s">
        <v>201</v>
      </c>
      <c r="F46" s="41" t="s">
        <v>16</v>
      </c>
      <c r="G46" s="25" t="s">
        <v>21</v>
      </c>
      <c r="H46" s="25" t="s">
        <v>120</v>
      </c>
      <c r="I46" s="25" t="s">
        <v>28</v>
      </c>
      <c r="J46" s="25">
        <v>88</v>
      </c>
    </row>
    <row r="47" spans="1:10" s="20" customFormat="1" ht="22.5" customHeight="1" x14ac:dyDescent="0.25">
      <c r="A47" s="43">
        <v>37</v>
      </c>
      <c r="B47" s="24" t="s">
        <v>122</v>
      </c>
      <c r="C47" s="24" t="s">
        <v>29</v>
      </c>
      <c r="D47" s="40">
        <v>40871</v>
      </c>
      <c r="E47" s="25" t="s">
        <v>202</v>
      </c>
      <c r="F47" s="41" t="s">
        <v>16</v>
      </c>
      <c r="G47" s="25" t="s">
        <v>21</v>
      </c>
      <c r="H47" s="25" t="s">
        <v>120</v>
      </c>
      <c r="I47" s="25" t="s">
        <v>28</v>
      </c>
      <c r="J47" s="25">
        <v>92</v>
      </c>
    </row>
    <row r="48" spans="1:10" s="20" customFormat="1" ht="22.5" customHeight="1" x14ac:dyDescent="0.25">
      <c r="A48" s="43">
        <v>38</v>
      </c>
      <c r="B48" s="24" t="s">
        <v>127</v>
      </c>
      <c r="C48" s="24" t="s">
        <v>29</v>
      </c>
      <c r="D48" s="40">
        <v>40553</v>
      </c>
      <c r="E48" s="25" t="s">
        <v>203</v>
      </c>
      <c r="F48" s="41" t="s">
        <v>16</v>
      </c>
      <c r="G48" s="25" t="s">
        <v>21</v>
      </c>
      <c r="H48" s="25" t="s">
        <v>120</v>
      </c>
      <c r="I48" s="25" t="s">
        <v>28</v>
      </c>
      <c r="J48" s="25">
        <v>78</v>
      </c>
    </row>
    <row r="49" spans="1:10" s="20" customFormat="1" ht="22.5" customHeight="1" x14ac:dyDescent="0.25">
      <c r="A49" s="43">
        <v>39</v>
      </c>
      <c r="B49" s="24" t="s">
        <v>79</v>
      </c>
      <c r="C49" s="24" t="s">
        <v>29</v>
      </c>
      <c r="D49" s="40">
        <v>40583</v>
      </c>
      <c r="E49" s="25" t="s">
        <v>204</v>
      </c>
      <c r="F49" s="41" t="s">
        <v>16</v>
      </c>
      <c r="G49" s="25" t="s">
        <v>21</v>
      </c>
      <c r="H49" s="25" t="s">
        <v>120</v>
      </c>
      <c r="I49" s="25" t="s">
        <v>28</v>
      </c>
      <c r="J49" s="25">
        <v>84</v>
      </c>
    </row>
    <row r="50" spans="1:10" s="20" customFormat="1" ht="22.5" customHeight="1" x14ac:dyDescent="0.25">
      <c r="A50" s="43">
        <v>40</v>
      </c>
      <c r="B50" s="24" t="s">
        <v>77</v>
      </c>
      <c r="C50" s="24" t="s">
        <v>80</v>
      </c>
      <c r="D50" s="40">
        <v>40866</v>
      </c>
      <c r="E50" s="25" t="s">
        <v>195</v>
      </c>
      <c r="F50" s="41" t="s">
        <v>16</v>
      </c>
      <c r="G50" s="25" t="s">
        <v>21</v>
      </c>
      <c r="H50" s="25" t="s">
        <v>120</v>
      </c>
      <c r="I50" s="25" t="s">
        <v>28</v>
      </c>
      <c r="J50" s="25">
        <v>70</v>
      </c>
    </row>
    <row r="51" spans="1:10" s="20" customFormat="1" ht="22.5" customHeight="1" x14ac:dyDescent="0.25">
      <c r="A51" s="43">
        <v>41</v>
      </c>
      <c r="B51" s="24" t="s">
        <v>199</v>
      </c>
      <c r="C51" s="24" t="s">
        <v>44</v>
      </c>
      <c r="D51" s="40">
        <v>40574</v>
      </c>
      <c r="E51" s="25" t="s">
        <v>200</v>
      </c>
      <c r="F51" s="41" t="s">
        <v>16</v>
      </c>
      <c r="G51" s="25" t="s">
        <v>21</v>
      </c>
      <c r="H51" s="25" t="s">
        <v>120</v>
      </c>
      <c r="I51" s="25" t="s">
        <v>28</v>
      </c>
      <c r="J51" s="25">
        <v>54</v>
      </c>
    </row>
    <row r="52" spans="1:10" s="20" customFormat="1" ht="22.5" customHeight="1" x14ac:dyDescent="0.25">
      <c r="A52" s="43">
        <v>42</v>
      </c>
      <c r="B52" s="24" t="s">
        <v>196</v>
      </c>
      <c r="C52" s="24" t="s">
        <v>26</v>
      </c>
      <c r="D52" s="40">
        <v>40592</v>
      </c>
      <c r="E52" s="25" t="s">
        <v>197</v>
      </c>
      <c r="F52" s="41" t="s">
        <v>16</v>
      </c>
      <c r="G52" s="25" t="s">
        <v>21</v>
      </c>
      <c r="H52" s="25" t="s">
        <v>120</v>
      </c>
      <c r="I52" s="25" t="s">
        <v>28</v>
      </c>
      <c r="J52" s="25">
        <v>58</v>
      </c>
    </row>
    <row r="53" spans="1:10" s="20" customFormat="1" ht="22.5" customHeight="1" x14ac:dyDescent="0.25">
      <c r="A53" s="43">
        <v>43</v>
      </c>
      <c r="B53" s="24" t="s">
        <v>117</v>
      </c>
      <c r="C53" s="24" t="s">
        <v>55</v>
      </c>
      <c r="D53" s="40">
        <v>40766</v>
      </c>
      <c r="E53" s="25" t="s">
        <v>194</v>
      </c>
      <c r="F53" s="41" t="s">
        <v>16</v>
      </c>
      <c r="G53" s="25" t="s">
        <v>21</v>
      </c>
      <c r="H53" s="25" t="s">
        <v>120</v>
      </c>
      <c r="I53" s="25" t="s">
        <v>28</v>
      </c>
      <c r="J53" s="25">
        <v>77</v>
      </c>
    </row>
    <row r="54" spans="1:10" s="20" customFormat="1" ht="22.5" customHeight="1" x14ac:dyDescent="0.25">
      <c r="A54" s="43">
        <v>44</v>
      </c>
      <c r="B54" s="24" t="s">
        <v>94</v>
      </c>
      <c r="C54" s="24" t="s">
        <v>63</v>
      </c>
      <c r="D54" s="40">
        <v>40857</v>
      </c>
      <c r="E54" s="25" t="s">
        <v>205</v>
      </c>
      <c r="F54" s="41" t="s">
        <v>16</v>
      </c>
      <c r="G54" s="25" t="s">
        <v>21</v>
      </c>
      <c r="H54" s="25" t="s">
        <v>120</v>
      </c>
      <c r="I54" s="25" t="s">
        <v>28</v>
      </c>
      <c r="J54" s="25">
        <v>62</v>
      </c>
    </row>
    <row r="55" spans="1:10" s="20" customFormat="1" ht="22.5" customHeight="1" x14ac:dyDescent="0.25">
      <c r="A55" s="43">
        <v>45</v>
      </c>
      <c r="B55" s="24" t="s">
        <v>130</v>
      </c>
      <c r="C55" s="24" t="s">
        <v>86</v>
      </c>
      <c r="D55" s="40">
        <v>40762</v>
      </c>
      <c r="E55" s="25" t="s">
        <v>198</v>
      </c>
      <c r="F55" s="41" t="s">
        <v>16</v>
      </c>
      <c r="G55" s="25" t="s">
        <v>21</v>
      </c>
      <c r="H55" s="25" t="s">
        <v>120</v>
      </c>
      <c r="I55" s="25" t="s">
        <v>28</v>
      </c>
      <c r="J55" s="25">
        <v>64</v>
      </c>
    </row>
    <row r="56" spans="1:10" s="20" customFormat="1" ht="22.5" customHeight="1" x14ac:dyDescent="0.25">
      <c r="A56" s="43">
        <v>46</v>
      </c>
      <c r="B56" s="24" t="s">
        <v>104</v>
      </c>
      <c r="C56" s="24" t="s">
        <v>88</v>
      </c>
      <c r="D56" s="40">
        <v>40855</v>
      </c>
      <c r="E56" s="25" t="s">
        <v>208</v>
      </c>
      <c r="F56" s="41" t="s">
        <v>16</v>
      </c>
      <c r="G56" s="25" t="s">
        <v>32</v>
      </c>
      <c r="H56" s="25" t="s">
        <v>120</v>
      </c>
      <c r="I56" s="25" t="s">
        <v>28</v>
      </c>
      <c r="J56" s="25">
        <v>70</v>
      </c>
    </row>
    <row r="57" spans="1:10" s="20" customFormat="1" ht="22.5" customHeight="1" x14ac:dyDescent="0.25">
      <c r="A57" s="43">
        <v>47</v>
      </c>
      <c r="B57" s="24" t="s">
        <v>37</v>
      </c>
      <c r="C57" s="24" t="s">
        <v>55</v>
      </c>
      <c r="D57" s="40">
        <v>40616</v>
      </c>
      <c r="E57" s="25" t="s">
        <v>209</v>
      </c>
      <c r="F57" s="41" t="s">
        <v>16</v>
      </c>
      <c r="G57" s="25" t="s">
        <v>32</v>
      </c>
      <c r="H57" s="25" t="s">
        <v>120</v>
      </c>
      <c r="I57" s="25" t="s">
        <v>28</v>
      </c>
      <c r="J57" s="25">
        <v>69</v>
      </c>
    </row>
    <row r="58" spans="1:10" s="20" customFormat="1" ht="22.5" customHeight="1" x14ac:dyDescent="0.25">
      <c r="A58" s="43">
        <v>48</v>
      </c>
      <c r="B58" s="24" t="s">
        <v>206</v>
      </c>
      <c r="C58" s="24" t="s">
        <v>46</v>
      </c>
      <c r="D58" s="40">
        <v>40689</v>
      </c>
      <c r="E58" s="25" t="s">
        <v>207</v>
      </c>
      <c r="F58" s="41" t="s">
        <v>16</v>
      </c>
      <c r="G58" s="25" t="s">
        <v>32</v>
      </c>
      <c r="H58" s="25" t="s">
        <v>120</v>
      </c>
      <c r="I58" s="25" t="s">
        <v>28</v>
      </c>
      <c r="J58" s="25">
        <v>71</v>
      </c>
    </row>
    <row r="59" spans="1:10" s="20" customFormat="1" ht="22.5" customHeight="1" x14ac:dyDescent="0.25">
      <c r="A59" s="43">
        <v>49</v>
      </c>
      <c r="B59" s="24" t="s">
        <v>210</v>
      </c>
      <c r="C59" s="24" t="s">
        <v>74</v>
      </c>
      <c r="D59" s="40">
        <v>40671</v>
      </c>
      <c r="E59" s="25" t="s">
        <v>211</v>
      </c>
      <c r="F59" s="41" t="s">
        <v>16</v>
      </c>
      <c r="G59" s="25" t="s">
        <v>32</v>
      </c>
      <c r="H59" s="25" t="s">
        <v>120</v>
      </c>
      <c r="I59" s="25" t="s">
        <v>28</v>
      </c>
      <c r="J59" s="25">
        <v>97</v>
      </c>
    </row>
    <row r="60" spans="1:10" s="20" customFormat="1" ht="22.5" customHeight="1" x14ac:dyDescent="0.25">
      <c r="A60" s="43">
        <v>50</v>
      </c>
      <c r="B60" s="24" t="s">
        <v>105</v>
      </c>
      <c r="C60" s="24" t="s">
        <v>42</v>
      </c>
      <c r="D60" s="40">
        <v>40452</v>
      </c>
      <c r="E60" s="25" t="s">
        <v>213</v>
      </c>
      <c r="F60" s="41" t="s">
        <v>18</v>
      </c>
      <c r="G60" s="25" t="s">
        <v>27</v>
      </c>
      <c r="H60" s="25" t="s">
        <v>120</v>
      </c>
      <c r="I60" s="25" t="s">
        <v>28</v>
      </c>
      <c r="J60" s="25">
        <v>79</v>
      </c>
    </row>
    <row r="61" spans="1:10" s="20" customFormat="1" ht="22.5" customHeight="1" x14ac:dyDescent="0.25">
      <c r="A61" s="43">
        <v>51</v>
      </c>
      <c r="B61" s="24" t="s">
        <v>121</v>
      </c>
      <c r="C61" s="24" t="s">
        <v>29</v>
      </c>
      <c r="D61" s="40">
        <v>40212</v>
      </c>
      <c r="E61" s="25" t="s">
        <v>212</v>
      </c>
      <c r="F61" s="41" t="s">
        <v>18</v>
      </c>
      <c r="G61" s="25" t="s">
        <v>27</v>
      </c>
      <c r="H61" s="25" t="s">
        <v>120</v>
      </c>
      <c r="I61" s="25" t="s">
        <v>28</v>
      </c>
      <c r="J61" s="25">
        <v>89</v>
      </c>
    </row>
    <row r="62" spans="1:10" s="20" customFormat="1" ht="22.5" customHeight="1" x14ac:dyDescent="0.25">
      <c r="A62" s="43">
        <v>52</v>
      </c>
      <c r="B62" s="24" t="s">
        <v>90</v>
      </c>
      <c r="C62" s="24" t="s">
        <v>29</v>
      </c>
      <c r="D62" s="40">
        <v>40192</v>
      </c>
      <c r="E62" s="25" t="s">
        <v>219</v>
      </c>
      <c r="F62" s="41" t="s">
        <v>18</v>
      </c>
      <c r="G62" s="25" t="s">
        <v>27</v>
      </c>
      <c r="H62" s="25" t="s">
        <v>120</v>
      </c>
      <c r="I62" s="25" t="s">
        <v>28</v>
      </c>
      <c r="J62" s="25">
        <v>85</v>
      </c>
    </row>
    <row r="63" spans="1:10" s="20" customFormat="1" ht="22.5" customHeight="1" x14ac:dyDescent="0.25">
      <c r="A63" s="43">
        <v>53</v>
      </c>
      <c r="B63" s="24" t="s">
        <v>25</v>
      </c>
      <c r="C63" s="24" t="s">
        <v>29</v>
      </c>
      <c r="D63" s="40">
        <v>40473</v>
      </c>
      <c r="E63" s="25" t="s">
        <v>221</v>
      </c>
      <c r="F63" s="41" t="s">
        <v>18</v>
      </c>
      <c r="G63" s="25" t="s">
        <v>27</v>
      </c>
      <c r="H63" s="25" t="s">
        <v>120</v>
      </c>
      <c r="I63" s="25" t="s">
        <v>28</v>
      </c>
      <c r="J63" s="25">
        <v>91</v>
      </c>
    </row>
    <row r="64" spans="1:10" s="20" customFormat="1" ht="22.5" customHeight="1" x14ac:dyDescent="0.25">
      <c r="A64" s="43">
        <v>54</v>
      </c>
      <c r="B64" s="24" t="s">
        <v>71</v>
      </c>
      <c r="C64" s="24" t="s">
        <v>29</v>
      </c>
      <c r="D64" s="40">
        <v>40372</v>
      </c>
      <c r="E64" s="25" t="s">
        <v>222</v>
      </c>
      <c r="F64" s="41" t="s">
        <v>18</v>
      </c>
      <c r="G64" s="25" t="s">
        <v>27</v>
      </c>
      <c r="H64" s="25" t="s">
        <v>120</v>
      </c>
      <c r="I64" s="25" t="s">
        <v>28</v>
      </c>
      <c r="J64" s="25">
        <v>88</v>
      </c>
    </row>
    <row r="65" spans="1:10" s="20" customFormat="1" ht="22.5" customHeight="1" x14ac:dyDescent="0.25">
      <c r="A65" s="43">
        <v>55</v>
      </c>
      <c r="B65" s="24" t="s">
        <v>214</v>
      </c>
      <c r="C65" s="24" t="s">
        <v>52</v>
      </c>
      <c r="D65" s="40">
        <v>40521</v>
      </c>
      <c r="E65" s="25" t="s">
        <v>215</v>
      </c>
      <c r="F65" s="41" t="s">
        <v>18</v>
      </c>
      <c r="G65" s="25" t="s">
        <v>27</v>
      </c>
      <c r="H65" s="25" t="s">
        <v>120</v>
      </c>
      <c r="I65" s="25" t="s">
        <v>28</v>
      </c>
      <c r="J65" s="25">
        <v>86</v>
      </c>
    </row>
    <row r="66" spans="1:10" s="20" customFormat="1" ht="22.5" customHeight="1" x14ac:dyDescent="0.25">
      <c r="A66" s="43">
        <v>56</v>
      </c>
      <c r="B66" s="24" t="s">
        <v>110</v>
      </c>
      <c r="C66" s="24" t="s">
        <v>52</v>
      </c>
      <c r="D66" s="40">
        <v>40485</v>
      </c>
      <c r="E66" s="25" t="s">
        <v>216</v>
      </c>
      <c r="F66" s="41" t="s">
        <v>18</v>
      </c>
      <c r="G66" s="25" t="s">
        <v>27</v>
      </c>
      <c r="H66" s="25" t="s">
        <v>120</v>
      </c>
      <c r="I66" s="25" t="s">
        <v>28</v>
      </c>
      <c r="J66" s="25">
        <v>62</v>
      </c>
    </row>
    <row r="67" spans="1:10" s="20" customFormat="1" ht="22.5" customHeight="1" x14ac:dyDescent="0.25">
      <c r="A67" s="43">
        <v>57</v>
      </c>
      <c r="B67" s="24" t="s">
        <v>90</v>
      </c>
      <c r="C67" s="24" t="s">
        <v>52</v>
      </c>
      <c r="D67" s="40">
        <v>40436</v>
      </c>
      <c r="E67" s="25" t="s">
        <v>220</v>
      </c>
      <c r="F67" s="41" t="s">
        <v>18</v>
      </c>
      <c r="G67" s="25" t="s">
        <v>27</v>
      </c>
      <c r="H67" s="25" t="s">
        <v>120</v>
      </c>
      <c r="I67" s="25" t="s">
        <v>28</v>
      </c>
      <c r="J67" s="25">
        <v>74</v>
      </c>
    </row>
    <row r="68" spans="1:10" s="20" customFormat="1" ht="22.5" customHeight="1" x14ac:dyDescent="0.25">
      <c r="A68" s="43">
        <v>58</v>
      </c>
      <c r="B68" s="24" t="s">
        <v>109</v>
      </c>
      <c r="C68" s="24" t="s">
        <v>52</v>
      </c>
      <c r="D68" s="40">
        <v>40446</v>
      </c>
      <c r="E68" s="25" t="s">
        <v>225</v>
      </c>
      <c r="F68" s="41" t="s">
        <v>18</v>
      </c>
      <c r="G68" s="25" t="s">
        <v>27</v>
      </c>
      <c r="H68" s="25" t="s">
        <v>120</v>
      </c>
      <c r="I68" s="25" t="s">
        <v>28</v>
      </c>
      <c r="J68" s="25">
        <v>88</v>
      </c>
    </row>
    <row r="69" spans="1:10" s="20" customFormat="1" ht="22.5" customHeight="1" x14ac:dyDescent="0.25">
      <c r="A69" s="43">
        <v>59</v>
      </c>
      <c r="B69" s="24" t="s">
        <v>101</v>
      </c>
      <c r="C69" s="24" t="s">
        <v>116</v>
      </c>
      <c r="D69" s="40">
        <v>40490</v>
      </c>
      <c r="E69" s="25" t="s">
        <v>226</v>
      </c>
      <c r="F69" s="41" t="s">
        <v>18</v>
      </c>
      <c r="G69" s="25" t="s">
        <v>27</v>
      </c>
      <c r="H69" s="25" t="s">
        <v>120</v>
      </c>
      <c r="I69" s="25" t="s">
        <v>28</v>
      </c>
      <c r="J69" s="25">
        <v>92</v>
      </c>
    </row>
    <row r="70" spans="1:10" s="20" customFormat="1" ht="22.5" customHeight="1" x14ac:dyDescent="0.25">
      <c r="A70" s="43">
        <v>60</v>
      </c>
      <c r="B70" s="24" t="s">
        <v>126</v>
      </c>
      <c r="C70" s="24" t="s">
        <v>44</v>
      </c>
      <c r="D70" s="40">
        <v>40485</v>
      </c>
      <c r="E70" s="25" t="s">
        <v>231</v>
      </c>
      <c r="F70" s="41" t="s">
        <v>18</v>
      </c>
      <c r="G70" s="25" t="s">
        <v>27</v>
      </c>
      <c r="H70" s="25" t="s">
        <v>120</v>
      </c>
      <c r="I70" s="25" t="s">
        <v>28</v>
      </c>
      <c r="J70" s="25">
        <v>69</v>
      </c>
    </row>
    <row r="71" spans="1:10" s="20" customFormat="1" ht="22.5" customHeight="1" x14ac:dyDescent="0.25">
      <c r="A71" s="43">
        <v>61</v>
      </c>
      <c r="B71" s="24" t="s">
        <v>103</v>
      </c>
      <c r="C71" s="24" t="s">
        <v>33</v>
      </c>
      <c r="D71" s="40">
        <v>40474</v>
      </c>
      <c r="E71" s="25" t="s">
        <v>227</v>
      </c>
      <c r="F71" s="41" t="s">
        <v>18</v>
      </c>
      <c r="G71" s="25" t="s">
        <v>27</v>
      </c>
      <c r="H71" s="25" t="s">
        <v>120</v>
      </c>
      <c r="I71" s="25" t="s">
        <v>28</v>
      </c>
      <c r="J71" s="25">
        <v>82</v>
      </c>
    </row>
    <row r="72" spans="1:10" s="20" customFormat="1" ht="22.5" customHeight="1" x14ac:dyDescent="0.25">
      <c r="A72" s="43">
        <v>62</v>
      </c>
      <c r="B72" s="24" t="s">
        <v>79</v>
      </c>
      <c r="C72" s="24" t="s">
        <v>89</v>
      </c>
      <c r="D72" s="40">
        <v>40421</v>
      </c>
      <c r="E72" s="25" t="s">
        <v>223</v>
      </c>
      <c r="F72" s="41" t="s">
        <v>18</v>
      </c>
      <c r="G72" s="25" t="s">
        <v>27</v>
      </c>
      <c r="H72" s="25" t="s">
        <v>120</v>
      </c>
      <c r="I72" s="25" t="s">
        <v>28</v>
      </c>
      <c r="J72" s="25">
        <v>75</v>
      </c>
    </row>
    <row r="73" spans="1:10" s="20" customFormat="1" ht="22.5" customHeight="1" x14ac:dyDescent="0.25">
      <c r="A73" s="43">
        <v>63</v>
      </c>
      <c r="B73" s="24" t="s">
        <v>232</v>
      </c>
      <c r="C73" s="24" t="s">
        <v>24</v>
      </c>
      <c r="D73" s="40">
        <v>40446</v>
      </c>
      <c r="E73" s="25" t="s">
        <v>233</v>
      </c>
      <c r="F73" s="41" t="s">
        <v>18</v>
      </c>
      <c r="G73" s="25" t="s">
        <v>27</v>
      </c>
      <c r="H73" s="25" t="s">
        <v>120</v>
      </c>
      <c r="I73" s="25" t="s">
        <v>28</v>
      </c>
      <c r="J73" s="25">
        <v>76</v>
      </c>
    </row>
    <row r="74" spans="1:10" s="20" customFormat="1" ht="22.5" customHeight="1" x14ac:dyDescent="0.25">
      <c r="A74" s="43">
        <v>64</v>
      </c>
      <c r="B74" s="24" t="s">
        <v>123</v>
      </c>
      <c r="C74" s="24" t="s">
        <v>86</v>
      </c>
      <c r="D74" s="40">
        <v>40299</v>
      </c>
      <c r="E74" s="25" t="s">
        <v>228</v>
      </c>
      <c r="F74" s="41" t="s">
        <v>18</v>
      </c>
      <c r="G74" s="25" t="s">
        <v>27</v>
      </c>
      <c r="H74" s="25" t="s">
        <v>120</v>
      </c>
      <c r="I74" s="25" t="s">
        <v>28</v>
      </c>
      <c r="J74" s="25">
        <v>84</v>
      </c>
    </row>
    <row r="75" spans="1:10" s="20" customFormat="1" ht="22.5" customHeight="1" x14ac:dyDescent="0.25">
      <c r="A75" s="43">
        <v>65</v>
      </c>
      <c r="B75" s="24" t="s">
        <v>229</v>
      </c>
      <c r="C75" s="24" t="s">
        <v>91</v>
      </c>
      <c r="D75" s="40">
        <v>40471</v>
      </c>
      <c r="E75" s="25" t="s">
        <v>230</v>
      </c>
      <c r="F75" s="41" t="s">
        <v>18</v>
      </c>
      <c r="G75" s="25" t="s">
        <v>27</v>
      </c>
      <c r="H75" s="25" t="s">
        <v>120</v>
      </c>
      <c r="I75" s="25" t="s">
        <v>28</v>
      </c>
      <c r="J75" s="25">
        <v>70</v>
      </c>
    </row>
    <row r="76" spans="1:10" s="20" customFormat="1" ht="22.5" customHeight="1" x14ac:dyDescent="0.25">
      <c r="A76" s="43">
        <v>66</v>
      </c>
      <c r="B76" s="24" t="s">
        <v>79</v>
      </c>
      <c r="C76" s="24" t="s">
        <v>50</v>
      </c>
      <c r="D76" s="40">
        <v>40461</v>
      </c>
      <c r="E76" s="25" t="s">
        <v>224</v>
      </c>
      <c r="F76" s="41" t="s">
        <v>18</v>
      </c>
      <c r="G76" s="25" t="s">
        <v>27</v>
      </c>
      <c r="H76" s="25" t="s">
        <v>120</v>
      </c>
      <c r="I76" s="25" t="s">
        <v>28</v>
      </c>
      <c r="J76" s="25">
        <v>75</v>
      </c>
    </row>
    <row r="77" spans="1:10" s="20" customFormat="1" ht="22.5" customHeight="1" x14ac:dyDescent="0.25">
      <c r="A77" s="43">
        <v>67</v>
      </c>
      <c r="B77" s="24" t="s">
        <v>217</v>
      </c>
      <c r="C77" s="24" t="s">
        <v>51</v>
      </c>
      <c r="D77" s="40">
        <v>40298</v>
      </c>
      <c r="E77" s="25" t="s">
        <v>218</v>
      </c>
      <c r="F77" s="41" t="s">
        <v>18</v>
      </c>
      <c r="G77" s="25" t="s">
        <v>27</v>
      </c>
      <c r="H77" s="25" t="s">
        <v>120</v>
      </c>
      <c r="I77" s="25" t="s">
        <v>28</v>
      </c>
      <c r="J77" s="25">
        <v>70</v>
      </c>
    </row>
    <row r="78" spans="1:10" s="20" customFormat="1" ht="22.5" customHeight="1" x14ac:dyDescent="0.25">
      <c r="A78" s="43">
        <v>68</v>
      </c>
      <c r="B78" s="24" t="s">
        <v>129</v>
      </c>
      <c r="C78" s="24" t="s">
        <v>42</v>
      </c>
      <c r="D78" s="40">
        <v>40517</v>
      </c>
      <c r="E78" s="25" t="s">
        <v>235</v>
      </c>
      <c r="F78" s="41" t="s">
        <v>18</v>
      </c>
      <c r="G78" s="25" t="s">
        <v>53</v>
      </c>
      <c r="H78" s="25" t="s">
        <v>120</v>
      </c>
      <c r="I78" s="25" t="s">
        <v>28</v>
      </c>
      <c r="J78" s="25">
        <v>53</v>
      </c>
    </row>
    <row r="79" spans="1:10" s="20" customFormat="1" ht="22.5" customHeight="1" x14ac:dyDescent="0.25">
      <c r="A79" s="43">
        <v>69</v>
      </c>
      <c r="B79" s="24" t="s">
        <v>102</v>
      </c>
      <c r="C79" s="24" t="s">
        <v>35</v>
      </c>
      <c r="D79" s="40">
        <v>40463</v>
      </c>
      <c r="E79" s="25" t="s">
        <v>234</v>
      </c>
      <c r="F79" s="41" t="s">
        <v>18</v>
      </c>
      <c r="G79" s="25" t="s">
        <v>53</v>
      </c>
      <c r="H79" s="25" t="s">
        <v>120</v>
      </c>
      <c r="I79" s="25" t="s">
        <v>28</v>
      </c>
      <c r="J79" s="25">
        <v>82</v>
      </c>
    </row>
    <row r="80" spans="1:10" s="20" customFormat="1" ht="22.5" customHeight="1" x14ac:dyDescent="0.25">
      <c r="A80" s="43">
        <v>70</v>
      </c>
      <c r="B80" s="24" t="s">
        <v>34</v>
      </c>
      <c r="C80" s="24" t="s">
        <v>20</v>
      </c>
      <c r="D80" s="40">
        <v>40457</v>
      </c>
      <c r="E80" s="25" t="s">
        <v>237</v>
      </c>
      <c r="F80" s="41" t="s">
        <v>18</v>
      </c>
      <c r="G80" s="25" t="s">
        <v>53</v>
      </c>
      <c r="H80" s="25" t="s">
        <v>120</v>
      </c>
      <c r="I80" s="25" t="s">
        <v>28</v>
      </c>
      <c r="J80" s="25">
        <v>92</v>
      </c>
    </row>
    <row r="81" spans="1:10" s="20" customFormat="1" ht="22.5" customHeight="1" x14ac:dyDescent="0.25">
      <c r="A81" s="43">
        <v>71</v>
      </c>
      <c r="B81" s="24" t="s">
        <v>103</v>
      </c>
      <c r="C81" s="24" t="s">
        <v>22</v>
      </c>
      <c r="D81" s="40">
        <v>40412</v>
      </c>
      <c r="E81" s="25" t="s">
        <v>238</v>
      </c>
      <c r="F81" s="41" t="s">
        <v>18</v>
      </c>
      <c r="G81" s="25" t="s">
        <v>53</v>
      </c>
      <c r="H81" s="25" t="s">
        <v>120</v>
      </c>
      <c r="I81" s="25" t="s">
        <v>28</v>
      </c>
      <c r="J81" s="25">
        <v>52</v>
      </c>
    </row>
    <row r="82" spans="1:10" s="20" customFormat="1" ht="22.5" customHeight="1" x14ac:dyDescent="0.25">
      <c r="A82" s="43">
        <v>72</v>
      </c>
      <c r="B82" s="24" t="s">
        <v>73</v>
      </c>
      <c r="C82" s="24" t="s">
        <v>86</v>
      </c>
      <c r="D82" s="40">
        <v>40508</v>
      </c>
      <c r="E82" s="25" t="s">
        <v>236</v>
      </c>
      <c r="F82" s="41" t="s">
        <v>18</v>
      </c>
      <c r="G82" s="25" t="s">
        <v>53</v>
      </c>
      <c r="H82" s="25" t="s">
        <v>120</v>
      </c>
      <c r="I82" s="25" t="s">
        <v>28</v>
      </c>
      <c r="J82" s="25">
        <v>85</v>
      </c>
    </row>
    <row r="83" spans="1:10" s="20" customFormat="1" ht="22.5" customHeight="1" x14ac:dyDescent="0.25">
      <c r="A83" s="43">
        <v>73</v>
      </c>
      <c r="B83" s="24" t="s">
        <v>57</v>
      </c>
      <c r="C83" s="24" t="s">
        <v>36</v>
      </c>
      <c r="D83" s="40">
        <v>40205</v>
      </c>
      <c r="E83" s="25" t="s">
        <v>239</v>
      </c>
      <c r="F83" s="41" t="s">
        <v>18</v>
      </c>
      <c r="G83" s="25" t="s">
        <v>39</v>
      </c>
      <c r="H83" s="25" t="s">
        <v>120</v>
      </c>
      <c r="I83" s="25" t="s">
        <v>28</v>
      </c>
      <c r="J83" s="25">
        <v>89</v>
      </c>
    </row>
  </sheetData>
  <autoFilter ref="A9:J83">
    <filterColumn colId="1" showButton="0"/>
  </autoFilter>
  <sortState ref="B10:J19385">
    <sortCondition ref="I10:I19385"/>
    <sortCondition ref="H10:H19385"/>
    <sortCondition ref="G10:G19385"/>
    <sortCondition ref="C10:C19385"/>
  </sortState>
  <mergeCells count="10">
    <mergeCell ref="A1:J1"/>
    <mergeCell ref="A9:A10"/>
    <mergeCell ref="B9:C10"/>
    <mergeCell ref="D9:D10"/>
    <mergeCell ref="E9:E10"/>
    <mergeCell ref="F9:F10"/>
    <mergeCell ref="G9:G10"/>
    <mergeCell ref="H9:H10"/>
    <mergeCell ref="I9:I10"/>
    <mergeCell ref="J9:J10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Tổng xếp theo trường</vt:lpstr>
      <vt:lpstr>DS được vào V2</vt:lpstr>
      <vt:lpstr>'DS được vào V2'!Print_Area</vt:lpstr>
      <vt:lpstr>'Tổng xếp theo trường'!Print_Area</vt:lpstr>
      <vt:lpstr>'DS được vào V2'!Print_Titles</vt:lpstr>
      <vt:lpstr>'Tổng xếp theo trường'!Print_Titles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AutoBVT</cp:lastModifiedBy>
  <cp:lastPrinted>2018-11-05T04:14:27Z</cp:lastPrinted>
  <dcterms:created xsi:type="dcterms:W3CDTF">2016-10-19T14:13:00Z</dcterms:created>
  <dcterms:modified xsi:type="dcterms:W3CDTF">2021-01-05T04:12:22Z</dcterms:modified>
</cp:coreProperties>
</file>