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7050"/>
  </bookViews>
  <sheets>
    <sheet name="Sheet2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2" l="1"/>
  <c r="K3" i="2"/>
  <c r="L2" i="2"/>
  <c r="J3" i="2"/>
  <c r="L3" i="2"/>
  <c r="M3" i="2"/>
  <c r="M1" i="2"/>
  <c r="J2" i="2"/>
  <c r="K2" i="2"/>
  <c r="J1" i="2"/>
  <c r="L1" i="2"/>
  <c r="K1" i="2"/>
</calcChain>
</file>

<file path=xl/sharedStrings.xml><?xml version="1.0" encoding="utf-8"?>
<sst xmlns="http://schemas.openxmlformats.org/spreadsheetml/2006/main" count="521" uniqueCount="150">
  <si>
    <t>Đỗ Chí Vịnh</t>
  </si>
  <si>
    <t>Trường Tiểu học Gia Quất</t>
  </si>
  <si>
    <t>Hà Nội</t>
  </si>
  <si>
    <t>Hoàng Nguyễn Hồng Nhung</t>
  </si>
  <si>
    <t>2A1</t>
  </si>
  <si>
    <t>Trường tiểu học Gia Quất</t>
  </si>
  <si>
    <t>2A3</t>
  </si>
  <si>
    <t>1A2</t>
  </si>
  <si>
    <t>Trần Quang Bảo</t>
  </si>
  <si>
    <t>2A4</t>
  </si>
  <si>
    <t>Trần Hải Nam</t>
  </si>
  <si>
    <t>Nguyễn Thảo Nhi</t>
  </si>
  <si>
    <t>Phạm Diệp Linh</t>
  </si>
  <si>
    <t>Đặng Mai Phương Thảo</t>
  </si>
  <si>
    <t>2A5</t>
  </si>
  <si>
    <t>trường Tiểu học Gia Quất</t>
  </si>
  <si>
    <t>Nguyễn Tiến Thành</t>
  </si>
  <si>
    <t>Lương Hoàng Nhật Phương</t>
  </si>
  <si>
    <t>Nguyễn Đức Huy</t>
  </si>
  <si>
    <t>4A1</t>
  </si>
  <si>
    <t>Tiểu học Gia Quất</t>
  </si>
  <si>
    <t>Lê Ngọc Khánh Chi</t>
  </si>
  <si>
    <t>Đỗ Mạnh Dũng</t>
  </si>
  <si>
    <t>Trần Quỳnh Anh</t>
  </si>
  <si>
    <t>4A1.</t>
  </si>
  <si>
    <t>Nguyễn Linh Giang</t>
  </si>
  <si>
    <t>4A3</t>
  </si>
  <si>
    <t>Phạm Ngọc Bảo Châu</t>
  </si>
  <si>
    <t>Phạm Phương Anh</t>
  </si>
  <si>
    <t>Vũ Hoàng Anh Khoa</t>
  </si>
  <si>
    <t>Kiều Diệp Anh</t>
  </si>
  <si>
    <t>1A5</t>
  </si>
  <si>
    <t>Dương Việt Thành</t>
  </si>
  <si>
    <t>3A4</t>
  </si>
  <si>
    <t>Đinh Ngô Bảo Châu</t>
  </si>
  <si>
    <t>Trần Thị Ngân Giang</t>
  </si>
  <si>
    <t>Nguyễn Thị Khánh Ngân</t>
  </si>
  <si>
    <t>Đặng Huy Vũ</t>
  </si>
  <si>
    <t>Vũ Hà Linh</t>
  </si>
  <si>
    <t>Ngô Hoàng Cường</t>
  </si>
  <si>
    <t>Trịnh Hồng Thanh</t>
  </si>
  <si>
    <t>Trịnh Thắng Lợi</t>
  </si>
  <si>
    <t>Ngô Thanh Hà</t>
  </si>
  <si>
    <t>5A2</t>
  </si>
  <si>
    <t>Vũ Minh Khang</t>
  </si>
  <si>
    <t>Nguyễn Ngọc Anh Khuê</t>
  </si>
  <si>
    <t>Phạm Anh Sơn</t>
  </si>
  <si>
    <t>Nguyễn Công Vinh</t>
  </si>
  <si>
    <t>Nguyễn Quang Anh</t>
  </si>
  <si>
    <t>Vũ Đình Minh Khang</t>
  </si>
  <si>
    <t>1A3</t>
  </si>
  <si>
    <t>5A3</t>
  </si>
  <si>
    <t>1A6</t>
  </si>
  <si>
    <t>3A1</t>
  </si>
  <si>
    <t>SBD</t>
  </si>
  <si>
    <t>Họ và tên</t>
  </si>
  <si>
    <t>Ngày sinh</t>
  </si>
  <si>
    <t>Lớp</t>
  </si>
  <si>
    <t>Trường</t>
  </si>
  <si>
    <t>Address</t>
  </si>
  <si>
    <t>TOÁN</t>
  </si>
  <si>
    <t>KH</t>
  </si>
  <si>
    <t>TA</t>
  </si>
  <si>
    <t>Thời gian nộp bài</t>
  </si>
  <si>
    <t>Ghi chú</t>
  </si>
  <si>
    <t>A14941</t>
  </si>
  <si>
    <t>A6315</t>
  </si>
  <si>
    <t>A14939</t>
  </si>
  <si>
    <t>A14925</t>
  </si>
  <si>
    <t>A14900</t>
  </si>
  <si>
    <t>A14934</t>
  </si>
  <si>
    <t>A14901</t>
  </si>
  <si>
    <t>A6314</t>
  </si>
  <si>
    <t>A6284</t>
  </si>
  <si>
    <t>Lê Phương Thảo</t>
  </si>
  <si>
    <t>A14938</t>
  </si>
  <si>
    <t>Phạm Nhật Quang</t>
  </si>
  <si>
    <t>A14986</t>
  </si>
  <si>
    <t>A14948</t>
  </si>
  <si>
    <t>Nguyễn Quang Minh</t>
  </si>
  <si>
    <t>A14981</t>
  </si>
  <si>
    <t>A14952</t>
  </si>
  <si>
    <t>Dương Ngọc Linh</t>
  </si>
  <si>
    <t>Tiểu Học Gia Quất</t>
  </si>
  <si>
    <t>Toán 1</t>
  </si>
  <si>
    <t>Toán 2</t>
  </si>
  <si>
    <t>A14985</t>
  </si>
  <si>
    <t>A14980</t>
  </si>
  <si>
    <t>A14958</t>
  </si>
  <si>
    <t>Trần Minh Hiếu</t>
  </si>
  <si>
    <t>A14957</t>
  </si>
  <si>
    <t>Ngô Thục Hân</t>
  </si>
  <si>
    <t>A14983</t>
  </si>
  <si>
    <t>Nguyễn Lê Khánh Ngọc</t>
  </si>
  <si>
    <t>A14945</t>
  </si>
  <si>
    <t>Nguyễn Gia Bảo</t>
  </si>
  <si>
    <t>A14979</t>
  </si>
  <si>
    <t>A14975</t>
  </si>
  <si>
    <t>Đỗ Trung Nghĩa</t>
  </si>
  <si>
    <t>A14950</t>
  </si>
  <si>
    <t>Nguyễn Hải Đăng</t>
  </si>
  <si>
    <t>A14960</t>
  </si>
  <si>
    <t>Nguyễn Trọng Nhân</t>
  </si>
  <si>
    <t>A14949</t>
  </si>
  <si>
    <t>Đỗ Ngọc Diệp</t>
  </si>
  <si>
    <t>A14982</t>
  </si>
  <si>
    <t>A14987</t>
  </si>
  <si>
    <t>A14956</t>
  </si>
  <si>
    <t>Nguyễn Minh Tâm</t>
  </si>
  <si>
    <t>A14978</t>
  </si>
  <si>
    <t>Đinh Tú Phương</t>
  </si>
  <si>
    <t>A14990</t>
  </si>
  <si>
    <t>A15011</t>
  </si>
  <si>
    <t>A15008</t>
  </si>
  <si>
    <t>A15015</t>
  </si>
  <si>
    <t>A15027</t>
  </si>
  <si>
    <t>A15022</t>
  </si>
  <si>
    <t>A15016</t>
  </si>
  <si>
    <t>Võ Lê Gia Bảo</t>
  </si>
  <si>
    <t>A15031</t>
  </si>
  <si>
    <t>A15030</t>
  </si>
  <si>
    <t>A15018</t>
  </si>
  <si>
    <t>A15028</t>
  </si>
  <si>
    <t>A15054</t>
  </si>
  <si>
    <t>A15048</t>
  </si>
  <si>
    <t>A15058</t>
  </si>
  <si>
    <t>A15049</t>
  </si>
  <si>
    <t>A15046</t>
  </si>
  <si>
    <t>A15051</t>
  </si>
  <si>
    <t>Toán 3</t>
  </si>
  <si>
    <t>Toán 4</t>
  </si>
  <si>
    <t>Toán 5</t>
  </si>
  <si>
    <t>A15017</t>
  </si>
  <si>
    <t>Khoa học 3 và 4</t>
  </si>
  <si>
    <t>Khoa học 5 và 6</t>
  </si>
  <si>
    <t>A14933</t>
  </si>
  <si>
    <t>A15050</t>
  </si>
  <si>
    <t>Tiếng Anh 1-2</t>
  </si>
  <si>
    <t>Tiếng Anh 3-4</t>
  </si>
  <si>
    <t>Tiếng Anh 5-6</t>
  </si>
  <si>
    <t>KHOA HỌC</t>
  </si>
  <si>
    <t>TIẾNG ANH</t>
  </si>
  <si>
    <t>KQ TOÁN</t>
  </si>
  <si>
    <t>KQ KHOA HỌC</t>
  </si>
  <si>
    <t>KQ TIẾNG ANH</t>
  </si>
  <si>
    <t>Silver</t>
  </si>
  <si>
    <t/>
  </si>
  <si>
    <t>Merit</t>
  </si>
  <si>
    <t>Bronze</t>
  </si>
  <si>
    <t>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</si>
</sst>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b/>
      <sz val="13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6" fillId="2" borderId="1" xfId="0" applyFont="1" applyFill="1" applyBorder="1" applyAlignment="1">
      <alignment horizontal="center"/>
    </xf>
    <xf numFmtId="0" fontId="4" fillId="0" borderId="1" xfId="0" applyFont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5" fillId="0" borderId="0" xfId="0" applyFont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3" fillId="3" borderId="0" xfId="0" applyFont="1" applyFill="1"/>
    <xf numFmtId="0" fontId="3" fillId="4" borderId="0" xfId="0" applyFont="1" applyFill="1"/>
    <xf numFmtId="0" fontId="3" fillId="5" borderId="0" xfId="0" applyFont="1" applyFill="1"/>
    <xf numFmtId="0" fontId="0" fillId="0" borderId="0" xfId="0" applyFill="1"/>
    <xf numFmtId="1" fontId="4" fillId="0" borderId="1" xfId="0" applyNumberFormat="1" applyFont="1" applyBorder="1" applyAlignment="1">
      <alignment horizontal="center"/>
    </xf>
  </cellXfs>
  <cellStyles count="3">
    <cellStyle name="Hyperlink 2" xfId="2"/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zoomScale="80" zoomScaleNormal="80" workbookViewId="0">
      <selection activeCell="I12" sqref="I12"/>
    </sheetView>
  </sheetViews>
  <sheetFormatPr defaultRowHeight="14.5" x14ac:dyDescent="0.35"/>
  <cols>
    <col min="1" max="1" width="7.26953125" bestFit="1" customWidth="1"/>
    <col min="2" max="2" width="24.08984375" bestFit="1" customWidth="1"/>
    <col min="3" max="3" width="10.54296875" bestFit="1" customWidth="1"/>
    <col min="4" max="4" width="5" bestFit="1" customWidth="1"/>
    <col min="5" max="5" width="22.36328125" bestFit="1" customWidth="1"/>
    <col min="6" max="6" width="7.7265625" bestFit="1" customWidth="1"/>
    <col min="7" max="7" width="6.54296875" bestFit="1" customWidth="1"/>
    <col min="8" max="8" width="14.1796875" bestFit="1" customWidth="1"/>
    <col min="9" max="9" width="12.54296875" bestFit="1" customWidth="1"/>
    <col min="10" max="12" width="12.54296875" style="13" customWidth="1"/>
    <col min="13" max="13" width="18.36328125" bestFit="1" customWidth="1"/>
    <col min="14" max="14" width="8.6328125" bestFit="1" customWidth="1"/>
  </cols>
  <sheetData>
    <row r="1" spans="1:14" x14ac:dyDescent="0.35">
      <c r="I1" t="s">
        <v>60</v>
      </c>
      <c r="J1">
        <f>COUNTIF($J$5:$J$349,"GOLD")</f>
        <v>1</v>
      </c>
      <c r="K1">
        <f>COUNTIF($J$5:$J$349,"SILVER")</f>
        <v>1</v>
      </c>
      <c r="L1">
        <f>COUNTIF($J$5:$J$349,"BRONZE")</f>
        <v>7</v>
      </c>
      <c r="M1">
        <f>COUNTIF($J$5:$J$349,"MERIT")</f>
        <v>37</v>
      </c>
    </row>
    <row r="2" spans="1:14" x14ac:dyDescent="0.35">
      <c r="I2" t="s">
        <v>140</v>
      </c>
      <c r="J2">
        <f>COUNTIF($K$5:$K$349,"GOLD")</f>
        <v>0</v>
      </c>
      <c r="K2">
        <f>COUNTIF($K$5:$K$349,"SILVER")</f>
        <v>0</v>
      </c>
      <c r="L2">
        <f>COUNTIF($K$5:$K$349,"BRONZE")</f>
        <v>0</v>
      </c>
      <c r="M2">
        <f>COUNTIF($K$5:$K$349,"MERIT")</f>
        <v>2</v>
      </c>
    </row>
    <row r="3" spans="1:14" x14ac:dyDescent="0.35">
      <c r="I3" t="s">
        <v>141</v>
      </c>
      <c r="J3">
        <f>COUNTIF($L$5:$L$349,"GOLD")</f>
        <v>3</v>
      </c>
      <c r="K3">
        <f>COUNTIF($L$5:$L$349,"SILVER")</f>
        <v>1</v>
      </c>
      <c r="L3">
        <f>COUNTIF($L$5:$L$349,"BRONZE")</f>
        <v>0</v>
      </c>
      <c r="M3">
        <f>COUNTIF($L$5:$L$349,"MERIT")</f>
        <v>4</v>
      </c>
    </row>
    <row r="4" spans="1:14" ht="16.5" x14ac:dyDescent="0.35">
      <c r="A4" s="1" t="s">
        <v>54</v>
      </c>
      <c r="B4" s="1" t="s">
        <v>55</v>
      </c>
      <c r="C4" s="1" t="s">
        <v>56</v>
      </c>
      <c r="D4" s="1" t="s">
        <v>57</v>
      </c>
      <c r="E4" s="1" t="s">
        <v>58</v>
      </c>
      <c r="F4" s="2" t="s">
        <v>59</v>
      </c>
      <c r="G4" s="3" t="s">
        <v>60</v>
      </c>
      <c r="H4" s="4" t="s">
        <v>61</v>
      </c>
      <c r="I4" s="5" t="s">
        <v>62</v>
      </c>
      <c r="J4" s="14" t="s">
        <v>142</v>
      </c>
      <c r="K4" s="14" t="s">
        <v>143</v>
      </c>
      <c r="L4" s="14" t="s">
        <v>144</v>
      </c>
      <c r="M4" s="7" t="s">
        <v>63</v>
      </c>
      <c r="N4" s="7" t="s">
        <v>64</v>
      </c>
    </row>
    <row r="5" spans="1:14" x14ac:dyDescent="0.35">
      <c r="A5" s="8" t="s">
        <v>65</v>
      </c>
      <c r="B5" s="8" t="s">
        <v>47</v>
      </c>
      <c r="C5" s="9">
        <v>42273</v>
      </c>
      <c r="D5" s="8" t="s">
        <v>52</v>
      </c>
      <c r="E5" s="8" t="s">
        <v>1</v>
      </c>
      <c r="F5" s="8" t="s">
        <v>2</v>
      </c>
      <c r="G5" s="10" t="s">
        <v>84</v>
      </c>
      <c r="H5" s="11"/>
      <c r="I5" s="12"/>
      <c r="J5" s="8" t="s">
        <v>145</v>
      </c>
      <c r="K5" s="8" t="s">
        <v>146</v>
      </c>
      <c r="L5" s="8" t="s">
        <v>146</v>
      </c>
      <c r="M5" s="6"/>
      <c r="N5" s="6"/>
    </row>
    <row r="6" spans="1:14" x14ac:dyDescent="0.35">
      <c r="A6" s="8" t="s">
        <v>66</v>
      </c>
      <c r="B6" s="8" t="s">
        <v>49</v>
      </c>
      <c r="C6" s="9">
        <v>42249</v>
      </c>
      <c r="D6" s="8" t="s">
        <v>50</v>
      </c>
      <c r="E6" s="8" t="s">
        <v>83</v>
      </c>
      <c r="F6" s="8" t="s">
        <v>2</v>
      </c>
      <c r="G6" s="10" t="s">
        <v>84</v>
      </c>
      <c r="H6" s="11"/>
      <c r="I6" s="12"/>
      <c r="J6" s="8" t="s">
        <v>147</v>
      </c>
      <c r="K6" s="8" t="s">
        <v>146</v>
      </c>
      <c r="L6" s="8" t="s">
        <v>146</v>
      </c>
      <c r="M6" s="6"/>
      <c r="N6" s="6"/>
    </row>
    <row r="7" spans="1:14" x14ac:dyDescent="0.35">
      <c r="A7" s="8" t="s">
        <v>67</v>
      </c>
      <c r="B7" s="8" t="s">
        <v>46</v>
      </c>
      <c r="C7" s="9">
        <v>42062</v>
      </c>
      <c r="D7" s="8" t="s">
        <v>52</v>
      </c>
      <c r="E7" s="8" t="s">
        <v>1</v>
      </c>
      <c r="F7" s="8" t="s">
        <v>2</v>
      </c>
      <c r="G7" s="10" t="s">
        <v>84</v>
      </c>
      <c r="H7" s="11"/>
      <c r="I7" s="12"/>
      <c r="J7" s="8" t="s">
        <v>147</v>
      </c>
      <c r="K7" s="8" t="s">
        <v>146</v>
      </c>
      <c r="L7" s="8" t="s">
        <v>146</v>
      </c>
      <c r="M7" s="6"/>
      <c r="N7" s="6"/>
    </row>
    <row r="8" spans="1:14" x14ac:dyDescent="0.35">
      <c r="A8" s="8" t="s">
        <v>68</v>
      </c>
      <c r="B8" s="8" t="s">
        <v>30</v>
      </c>
      <c r="C8" s="9">
        <v>42318</v>
      </c>
      <c r="D8" s="8" t="s">
        <v>31</v>
      </c>
      <c r="E8" s="8" t="s">
        <v>1</v>
      </c>
      <c r="F8" s="8" t="s">
        <v>2</v>
      </c>
      <c r="G8" s="10" t="s">
        <v>84</v>
      </c>
      <c r="H8" s="11"/>
      <c r="I8" s="12"/>
      <c r="J8" s="8" t="s">
        <v>147</v>
      </c>
      <c r="K8" s="8" t="s">
        <v>146</v>
      </c>
      <c r="L8" s="8" t="s">
        <v>146</v>
      </c>
      <c r="M8" s="6"/>
      <c r="N8" s="6"/>
    </row>
    <row r="9" spans="1:14" x14ac:dyDescent="0.35">
      <c r="A9" s="8" t="s">
        <v>69</v>
      </c>
      <c r="B9" s="8" t="s">
        <v>0</v>
      </c>
      <c r="C9" s="9">
        <v>42137</v>
      </c>
      <c r="D9" s="8" t="s">
        <v>7</v>
      </c>
      <c r="E9" s="8" t="s">
        <v>1</v>
      </c>
      <c r="F9" s="8" t="s">
        <v>2</v>
      </c>
      <c r="G9" s="10" t="s">
        <v>84</v>
      </c>
      <c r="H9" s="11"/>
      <c r="I9" s="12"/>
      <c r="J9" s="8" t="s">
        <v>147</v>
      </c>
      <c r="K9" s="8" t="s">
        <v>146</v>
      </c>
      <c r="L9" s="8" t="s">
        <v>146</v>
      </c>
      <c r="M9" s="6"/>
      <c r="N9" s="6"/>
    </row>
    <row r="10" spans="1:14" x14ac:dyDescent="0.35">
      <c r="A10" s="8" t="s">
        <v>70</v>
      </c>
      <c r="B10" s="8" t="s">
        <v>45</v>
      </c>
      <c r="C10" s="9">
        <v>42130</v>
      </c>
      <c r="D10" s="8" t="s">
        <v>52</v>
      </c>
      <c r="E10" s="8" t="s">
        <v>1</v>
      </c>
      <c r="F10" s="8" t="s">
        <v>2</v>
      </c>
      <c r="G10" s="10" t="s">
        <v>84</v>
      </c>
      <c r="H10" s="11"/>
      <c r="I10" s="12"/>
      <c r="J10" s="8" t="s">
        <v>147</v>
      </c>
      <c r="K10" s="8" t="s">
        <v>146</v>
      </c>
      <c r="L10" s="8" t="s">
        <v>146</v>
      </c>
      <c r="M10" s="6"/>
      <c r="N10" s="6"/>
    </row>
    <row r="11" spans="1:14" x14ac:dyDescent="0.35">
      <c r="A11" s="8" t="s">
        <v>71</v>
      </c>
      <c r="B11" s="8" t="s">
        <v>3</v>
      </c>
      <c r="C11" s="9">
        <v>42005</v>
      </c>
      <c r="D11" s="8" t="s">
        <v>7</v>
      </c>
      <c r="E11" s="8" t="s">
        <v>1</v>
      </c>
      <c r="F11" s="8" t="s">
        <v>2</v>
      </c>
      <c r="G11" s="10" t="s">
        <v>84</v>
      </c>
      <c r="H11" s="11"/>
      <c r="I11" s="12"/>
      <c r="J11" s="8" t="s">
        <v>147</v>
      </c>
      <c r="K11" s="8" t="s">
        <v>146</v>
      </c>
      <c r="L11" s="8" t="s">
        <v>146</v>
      </c>
      <c r="M11" s="6"/>
      <c r="N11" s="6"/>
    </row>
    <row r="12" spans="1:14" x14ac:dyDescent="0.35">
      <c r="A12" s="8" t="s">
        <v>72</v>
      </c>
      <c r="B12" s="8" t="s">
        <v>48</v>
      </c>
      <c r="C12" s="9">
        <v>42303</v>
      </c>
      <c r="D12" s="8" t="s">
        <v>52</v>
      </c>
      <c r="E12" s="8" t="s">
        <v>20</v>
      </c>
      <c r="F12" s="8" t="s">
        <v>2</v>
      </c>
      <c r="G12" s="10" t="s">
        <v>84</v>
      </c>
      <c r="H12" s="11"/>
      <c r="I12" s="12"/>
      <c r="J12" s="8" t="s">
        <v>147</v>
      </c>
      <c r="K12" s="8" t="s">
        <v>146</v>
      </c>
      <c r="L12" s="8" t="s">
        <v>146</v>
      </c>
      <c r="M12" s="6"/>
      <c r="N12" s="6"/>
    </row>
    <row r="13" spans="1:14" x14ac:dyDescent="0.35">
      <c r="A13" s="8" t="s">
        <v>73</v>
      </c>
      <c r="B13" s="8" t="s">
        <v>74</v>
      </c>
      <c r="C13" s="9">
        <v>42028</v>
      </c>
      <c r="D13" s="8" t="s">
        <v>52</v>
      </c>
      <c r="E13" s="8" t="s">
        <v>20</v>
      </c>
      <c r="F13" s="8" t="s">
        <v>2</v>
      </c>
      <c r="G13" s="10" t="s">
        <v>84</v>
      </c>
      <c r="H13" s="11"/>
      <c r="I13" s="12"/>
      <c r="J13" s="8" t="s">
        <v>148</v>
      </c>
      <c r="K13" s="8" t="s">
        <v>146</v>
      </c>
      <c r="L13" s="8" t="s">
        <v>146</v>
      </c>
      <c r="M13" s="6"/>
      <c r="N13" s="6"/>
    </row>
    <row r="14" spans="1:14" x14ac:dyDescent="0.35">
      <c r="A14" s="8" t="s">
        <v>75</v>
      </c>
      <c r="B14" s="8" t="s">
        <v>76</v>
      </c>
      <c r="C14" s="9">
        <v>42357</v>
      </c>
      <c r="D14" s="8" t="s">
        <v>52</v>
      </c>
      <c r="E14" s="8" t="s">
        <v>1</v>
      </c>
      <c r="F14" s="8" t="s">
        <v>2</v>
      </c>
      <c r="G14" s="10" t="s">
        <v>84</v>
      </c>
      <c r="H14" s="11"/>
      <c r="I14" s="12"/>
      <c r="J14" s="8" t="s">
        <v>147</v>
      </c>
      <c r="K14" s="8" t="s">
        <v>146</v>
      </c>
      <c r="L14" s="8" t="s">
        <v>146</v>
      </c>
      <c r="M14" s="6"/>
      <c r="N14" s="6"/>
    </row>
    <row r="15" spans="1:14" x14ac:dyDescent="0.35">
      <c r="A15" s="8" t="s">
        <v>77</v>
      </c>
      <c r="B15" s="8" t="s">
        <v>16</v>
      </c>
      <c r="C15" s="9">
        <v>41697</v>
      </c>
      <c r="D15" s="8" t="s">
        <v>14</v>
      </c>
      <c r="E15" s="8" t="s">
        <v>15</v>
      </c>
      <c r="F15" s="8" t="s">
        <v>2</v>
      </c>
      <c r="G15" s="10" t="s">
        <v>85</v>
      </c>
      <c r="H15" s="11"/>
      <c r="I15" s="12"/>
      <c r="J15" s="8" t="s">
        <v>147</v>
      </c>
      <c r="K15" s="8" t="s">
        <v>146</v>
      </c>
      <c r="L15" s="8" t="s">
        <v>146</v>
      </c>
      <c r="M15" s="6"/>
      <c r="N15" s="6"/>
    </row>
    <row r="16" spans="1:14" x14ac:dyDescent="0.35">
      <c r="A16" s="8" t="s">
        <v>78</v>
      </c>
      <c r="B16" s="8" t="s">
        <v>79</v>
      </c>
      <c r="C16" s="9">
        <v>41684</v>
      </c>
      <c r="D16" s="8" t="s">
        <v>4</v>
      </c>
      <c r="E16" s="8" t="s">
        <v>5</v>
      </c>
      <c r="F16" s="8" t="s">
        <v>2</v>
      </c>
      <c r="G16" s="10" t="s">
        <v>85</v>
      </c>
      <c r="H16" s="11"/>
      <c r="I16" s="12"/>
      <c r="J16" s="8" t="s">
        <v>147</v>
      </c>
      <c r="K16" s="8" t="s">
        <v>146</v>
      </c>
      <c r="L16" s="8" t="s">
        <v>146</v>
      </c>
      <c r="M16" s="6"/>
      <c r="N16" s="6"/>
    </row>
    <row r="17" spans="1:14" x14ac:dyDescent="0.35">
      <c r="A17" s="8" t="s">
        <v>80</v>
      </c>
      <c r="B17" s="8" t="s">
        <v>11</v>
      </c>
      <c r="C17" s="9">
        <v>41664</v>
      </c>
      <c r="D17" s="8" t="s">
        <v>9</v>
      </c>
      <c r="E17" s="8" t="s">
        <v>5</v>
      </c>
      <c r="F17" s="8" t="s">
        <v>2</v>
      </c>
      <c r="G17" s="10" t="s">
        <v>85</v>
      </c>
      <c r="H17" s="11"/>
      <c r="I17" s="12"/>
      <c r="J17" s="8" t="s">
        <v>148</v>
      </c>
      <c r="K17" s="8" t="s">
        <v>146</v>
      </c>
      <c r="L17" s="8" t="s">
        <v>146</v>
      </c>
      <c r="M17" s="6"/>
      <c r="N17" s="6"/>
    </row>
    <row r="18" spans="1:14" x14ac:dyDescent="0.35">
      <c r="A18" s="8" t="s">
        <v>81</v>
      </c>
      <c r="B18" s="8" t="s">
        <v>82</v>
      </c>
      <c r="C18" s="9">
        <v>41663</v>
      </c>
      <c r="D18" s="8" t="s">
        <v>4</v>
      </c>
      <c r="E18" s="8" t="s">
        <v>5</v>
      </c>
      <c r="F18" s="8" t="s">
        <v>2</v>
      </c>
      <c r="G18" s="10" t="s">
        <v>85</v>
      </c>
      <c r="H18" s="11"/>
      <c r="I18" s="12"/>
      <c r="J18" s="8" t="s">
        <v>147</v>
      </c>
      <c r="K18" s="8" t="s">
        <v>146</v>
      </c>
      <c r="L18" s="8" t="s">
        <v>146</v>
      </c>
      <c r="M18" s="6"/>
      <c r="N18" s="6"/>
    </row>
    <row r="19" spans="1:14" x14ac:dyDescent="0.35">
      <c r="A19" s="8" t="s">
        <v>86</v>
      </c>
      <c r="B19" s="8" t="s">
        <v>13</v>
      </c>
      <c r="C19" s="9">
        <v>41933</v>
      </c>
      <c r="D19" s="8" t="s">
        <v>14</v>
      </c>
      <c r="E19" s="8" t="s">
        <v>15</v>
      </c>
      <c r="F19" s="8" t="s">
        <v>2</v>
      </c>
      <c r="G19" s="10" t="s">
        <v>85</v>
      </c>
      <c r="H19" s="11"/>
      <c r="I19" s="12"/>
      <c r="J19" s="8" t="s">
        <v>147</v>
      </c>
      <c r="K19" s="8" t="s">
        <v>146</v>
      </c>
      <c r="L19" s="8" t="s">
        <v>146</v>
      </c>
      <c r="M19" s="6"/>
      <c r="N19" s="6"/>
    </row>
    <row r="20" spans="1:14" x14ac:dyDescent="0.35">
      <c r="A20" s="8" t="s">
        <v>87</v>
      </c>
      <c r="B20" s="8" t="s">
        <v>12</v>
      </c>
      <c r="C20" s="9">
        <v>41674</v>
      </c>
      <c r="D20" s="8" t="s">
        <v>9</v>
      </c>
      <c r="E20" s="8" t="s">
        <v>5</v>
      </c>
      <c r="F20" s="8" t="s">
        <v>2</v>
      </c>
      <c r="G20" s="10" t="s">
        <v>85</v>
      </c>
      <c r="H20" s="11"/>
      <c r="I20" s="12"/>
      <c r="J20" s="8" t="s">
        <v>147</v>
      </c>
      <c r="K20" s="8" t="s">
        <v>146</v>
      </c>
      <c r="L20" s="8" t="s">
        <v>146</v>
      </c>
      <c r="M20" s="6"/>
      <c r="N20" s="6"/>
    </row>
    <row r="21" spans="1:14" x14ac:dyDescent="0.35">
      <c r="A21" s="8" t="s">
        <v>88</v>
      </c>
      <c r="B21" s="8" t="s">
        <v>89</v>
      </c>
      <c r="C21" s="9">
        <v>41718</v>
      </c>
      <c r="D21" s="8" t="s">
        <v>4</v>
      </c>
      <c r="E21" s="8" t="s">
        <v>5</v>
      </c>
      <c r="F21" s="8" t="s">
        <v>2</v>
      </c>
      <c r="G21" s="10" t="s">
        <v>85</v>
      </c>
      <c r="H21" s="11"/>
      <c r="I21" s="12"/>
      <c r="J21" s="8" t="s">
        <v>148</v>
      </c>
      <c r="K21" s="8" t="s">
        <v>146</v>
      </c>
      <c r="L21" s="8" t="s">
        <v>146</v>
      </c>
      <c r="M21" s="6"/>
      <c r="N21" s="6"/>
    </row>
    <row r="22" spans="1:14" x14ac:dyDescent="0.35">
      <c r="A22" s="8" t="s">
        <v>90</v>
      </c>
      <c r="B22" s="8" t="s">
        <v>91</v>
      </c>
      <c r="C22" s="9">
        <v>41843</v>
      </c>
      <c r="D22" s="8" t="s">
        <v>4</v>
      </c>
      <c r="E22" s="8" t="s">
        <v>5</v>
      </c>
      <c r="F22" s="8" t="s">
        <v>2</v>
      </c>
      <c r="G22" s="10" t="s">
        <v>85</v>
      </c>
      <c r="H22" s="11"/>
      <c r="I22" s="12"/>
      <c r="J22" s="8" t="s">
        <v>147</v>
      </c>
      <c r="K22" s="8" t="s">
        <v>146</v>
      </c>
      <c r="L22" s="8" t="s">
        <v>146</v>
      </c>
      <c r="M22" s="6"/>
      <c r="N22" s="6"/>
    </row>
    <row r="23" spans="1:14" x14ac:dyDescent="0.35">
      <c r="A23" s="8" t="s">
        <v>92</v>
      </c>
      <c r="B23" s="8" t="s">
        <v>93</v>
      </c>
      <c r="C23" s="9">
        <v>41669</v>
      </c>
      <c r="D23" s="8" t="s">
        <v>9</v>
      </c>
      <c r="E23" s="8" t="s">
        <v>5</v>
      </c>
      <c r="F23" s="8" t="s">
        <v>2</v>
      </c>
      <c r="G23" s="10" t="s">
        <v>85</v>
      </c>
      <c r="H23" s="11"/>
      <c r="I23" s="12"/>
      <c r="J23" s="8" t="s">
        <v>147</v>
      </c>
      <c r="K23" s="8" t="s">
        <v>146</v>
      </c>
      <c r="L23" s="8" t="s">
        <v>146</v>
      </c>
      <c r="M23" s="6"/>
      <c r="N23" s="6"/>
    </row>
    <row r="24" spans="1:14" x14ac:dyDescent="0.35">
      <c r="A24" s="8" t="s">
        <v>94</v>
      </c>
      <c r="B24" s="8" t="s">
        <v>95</v>
      </c>
      <c r="C24" s="9">
        <v>41976</v>
      </c>
      <c r="D24" s="8" t="s">
        <v>4</v>
      </c>
      <c r="E24" s="8" t="s">
        <v>5</v>
      </c>
      <c r="F24" s="8" t="s">
        <v>2</v>
      </c>
      <c r="G24" s="10" t="s">
        <v>85</v>
      </c>
      <c r="H24" s="11"/>
      <c r="I24" s="12"/>
      <c r="J24" s="8" t="s">
        <v>147</v>
      </c>
      <c r="K24" s="8" t="s">
        <v>146</v>
      </c>
      <c r="L24" s="8" t="s">
        <v>146</v>
      </c>
      <c r="M24" s="6"/>
      <c r="N24" s="6"/>
    </row>
    <row r="25" spans="1:14" x14ac:dyDescent="0.35">
      <c r="A25" s="8" t="s">
        <v>96</v>
      </c>
      <c r="B25" s="8" t="s">
        <v>8</v>
      </c>
      <c r="C25" s="9">
        <v>41838</v>
      </c>
      <c r="D25" s="8" t="s">
        <v>9</v>
      </c>
      <c r="E25" s="8" t="s">
        <v>5</v>
      </c>
      <c r="F25" s="8" t="s">
        <v>2</v>
      </c>
      <c r="G25" s="10" t="s">
        <v>85</v>
      </c>
      <c r="H25" s="11"/>
      <c r="I25" s="12"/>
      <c r="J25" s="8" t="s">
        <v>148</v>
      </c>
      <c r="K25" s="8" t="s">
        <v>146</v>
      </c>
      <c r="L25" s="8" t="s">
        <v>146</v>
      </c>
      <c r="M25" s="6"/>
      <c r="N25" s="6"/>
    </row>
    <row r="26" spans="1:14" x14ac:dyDescent="0.35">
      <c r="A26" s="8" t="s">
        <v>97</v>
      </c>
      <c r="B26" s="8" t="s">
        <v>98</v>
      </c>
      <c r="C26" s="9">
        <v>41753</v>
      </c>
      <c r="D26" s="8" t="s">
        <v>6</v>
      </c>
      <c r="E26" s="8" t="s">
        <v>5</v>
      </c>
      <c r="F26" s="8" t="s">
        <v>2</v>
      </c>
      <c r="G26" s="10" t="s">
        <v>85</v>
      </c>
      <c r="H26" s="11"/>
      <c r="I26" s="12"/>
      <c r="J26" s="8" t="s">
        <v>148</v>
      </c>
      <c r="K26" s="8" t="s">
        <v>146</v>
      </c>
      <c r="L26" s="8" t="s">
        <v>146</v>
      </c>
      <c r="M26" s="6"/>
      <c r="N26" s="6"/>
    </row>
    <row r="27" spans="1:14" x14ac:dyDescent="0.35">
      <c r="A27" s="8" t="s">
        <v>99</v>
      </c>
      <c r="B27" s="8" t="s">
        <v>100</v>
      </c>
      <c r="C27" s="9">
        <v>41770</v>
      </c>
      <c r="D27" s="8" t="s">
        <v>4</v>
      </c>
      <c r="E27" s="8" t="s">
        <v>5</v>
      </c>
      <c r="F27" s="8" t="s">
        <v>2</v>
      </c>
      <c r="G27" s="10" t="s">
        <v>85</v>
      </c>
      <c r="H27" s="11"/>
      <c r="I27" s="12"/>
      <c r="J27" s="8" t="s">
        <v>147</v>
      </c>
      <c r="K27" s="8" t="s">
        <v>146</v>
      </c>
      <c r="L27" s="8" t="s">
        <v>146</v>
      </c>
      <c r="M27" s="6"/>
      <c r="N27" s="6"/>
    </row>
    <row r="28" spans="1:14" x14ac:dyDescent="0.35">
      <c r="A28" s="8" t="s">
        <v>101</v>
      </c>
      <c r="B28" s="8" t="s">
        <v>102</v>
      </c>
      <c r="C28" s="9">
        <v>41648</v>
      </c>
      <c r="D28" s="8" t="s">
        <v>4</v>
      </c>
      <c r="E28" s="8" t="s">
        <v>5</v>
      </c>
      <c r="F28" s="8" t="s">
        <v>2</v>
      </c>
      <c r="G28" s="10" t="s">
        <v>85</v>
      </c>
      <c r="H28" s="11"/>
      <c r="I28" s="12"/>
      <c r="J28" s="8" t="s">
        <v>148</v>
      </c>
      <c r="K28" s="8" t="s">
        <v>146</v>
      </c>
      <c r="L28" s="8" t="s">
        <v>146</v>
      </c>
      <c r="M28" s="6"/>
      <c r="N28" s="6"/>
    </row>
    <row r="29" spans="1:14" x14ac:dyDescent="0.35">
      <c r="A29" s="8" t="s">
        <v>103</v>
      </c>
      <c r="B29" s="8" t="s">
        <v>104</v>
      </c>
      <c r="C29" s="9">
        <v>41948</v>
      </c>
      <c r="D29" s="8" t="s">
        <v>4</v>
      </c>
      <c r="E29" s="8" t="s">
        <v>5</v>
      </c>
      <c r="F29" s="8" t="s">
        <v>2</v>
      </c>
      <c r="G29" s="10" t="s">
        <v>85</v>
      </c>
      <c r="H29" s="11"/>
      <c r="I29" s="12"/>
      <c r="J29" s="8" t="s">
        <v>147</v>
      </c>
      <c r="K29" s="8" t="s">
        <v>146</v>
      </c>
      <c r="L29" s="8" t="s">
        <v>146</v>
      </c>
      <c r="M29" s="6"/>
      <c r="N29" s="6"/>
    </row>
    <row r="30" spans="1:14" x14ac:dyDescent="0.35">
      <c r="A30" s="8" t="s">
        <v>105</v>
      </c>
      <c r="B30" s="8" t="s">
        <v>10</v>
      </c>
      <c r="C30" s="9">
        <v>41664</v>
      </c>
      <c r="D30" s="8" t="s">
        <v>9</v>
      </c>
      <c r="E30" s="8" t="s">
        <v>5</v>
      </c>
      <c r="F30" s="8" t="s">
        <v>2</v>
      </c>
      <c r="G30" s="10" t="s">
        <v>85</v>
      </c>
      <c r="H30" s="11"/>
      <c r="I30" s="12"/>
      <c r="J30" s="8" t="s">
        <v>147</v>
      </c>
      <c r="K30" s="8" t="s">
        <v>146</v>
      </c>
      <c r="L30" s="8" t="s">
        <v>146</v>
      </c>
      <c r="M30" s="6"/>
      <c r="N30" s="6"/>
    </row>
    <row r="31" spans="1:14" x14ac:dyDescent="0.35">
      <c r="A31" s="8" t="s">
        <v>106</v>
      </c>
      <c r="B31" s="8" t="s">
        <v>17</v>
      </c>
      <c r="C31" s="9">
        <v>41835</v>
      </c>
      <c r="D31" s="8" t="s">
        <v>14</v>
      </c>
      <c r="E31" s="8" t="s">
        <v>15</v>
      </c>
      <c r="F31" s="8" t="s">
        <v>2</v>
      </c>
      <c r="G31" s="10" t="s">
        <v>85</v>
      </c>
      <c r="H31" s="11"/>
      <c r="I31" s="12"/>
      <c r="J31" s="8" t="s">
        <v>147</v>
      </c>
      <c r="K31" s="8" t="s">
        <v>146</v>
      </c>
      <c r="L31" s="8" t="s">
        <v>146</v>
      </c>
      <c r="M31" s="6"/>
      <c r="N31" s="6"/>
    </row>
    <row r="32" spans="1:14" x14ac:dyDescent="0.35">
      <c r="A32" s="8" t="s">
        <v>107</v>
      </c>
      <c r="B32" s="8" t="s">
        <v>108</v>
      </c>
      <c r="C32" s="9">
        <v>41650</v>
      </c>
      <c r="D32" s="8" t="s">
        <v>4</v>
      </c>
      <c r="E32" s="8" t="s">
        <v>5</v>
      </c>
      <c r="F32" s="8" t="s">
        <v>2</v>
      </c>
      <c r="G32" s="10" t="s">
        <v>85</v>
      </c>
      <c r="H32" s="11"/>
      <c r="I32" s="12"/>
      <c r="J32" s="8" t="s">
        <v>147</v>
      </c>
      <c r="K32" s="8" t="s">
        <v>146</v>
      </c>
      <c r="L32" s="8" t="s">
        <v>146</v>
      </c>
      <c r="M32" s="6"/>
      <c r="N32" s="6"/>
    </row>
    <row r="33" spans="1:14" x14ac:dyDescent="0.35">
      <c r="A33" s="8" t="s">
        <v>109</v>
      </c>
      <c r="B33" s="8" t="s">
        <v>110</v>
      </c>
      <c r="C33" s="9">
        <v>41814</v>
      </c>
      <c r="D33" s="8" t="s">
        <v>6</v>
      </c>
      <c r="E33" s="8" t="s">
        <v>5</v>
      </c>
      <c r="F33" s="8" t="s">
        <v>2</v>
      </c>
      <c r="G33" s="10" t="s">
        <v>85</v>
      </c>
      <c r="H33" s="11"/>
      <c r="I33" s="12"/>
      <c r="J33" s="8" t="s">
        <v>147</v>
      </c>
      <c r="K33" s="8" t="s">
        <v>146</v>
      </c>
      <c r="L33" s="8" t="s">
        <v>146</v>
      </c>
      <c r="M33" s="6"/>
      <c r="N33" s="6"/>
    </row>
    <row r="34" spans="1:14" x14ac:dyDescent="0.35">
      <c r="A34" s="8" t="s">
        <v>111</v>
      </c>
      <c r="B34" s="8" t="s">
        <v>18</v>
      </c>
      <c r="C34" s="9">
        <v>41310</v>
      </c>
      <c r="D34" s="8" t="s">
        <v>53</v>
      </c>
      <c r="E34" s="8" t="s">
        <v>5</v>
      </c>
      <c r="F34" s="8" t="s">
        <v>2</v>
      </c>
      <c r="G34" s="10" t="s">
        <v>129</v>
      </c>
      <c r="H34" s="11"/>
      <c r="I34" s="12"/>
      <c r="J34" s="8" t="s">
        <v>147</v>
      </c>
      <c r="K34" s="8" t="s">
        <v>146</v>
      </c>
      <c r="L34" s="8" t="s">
        <v>146</v>
      </c>
      <c r="M34" s="6"/>
      <c r="N34" s="6"/>
    </row>
    <row r="35" spans="1:14" x14ac:dyDescent="0.35">
      <c r="A35" s="8" t="s">
        <v>112</v>
      </c>
      <c r="B35" s="8" t="s">
        <v>32</v>
      </c>
      <c r="C35" s="9">
        <v>41545</v>
      </c>
      <c r="D35" s="8" t="s">
        <v>33</v>
      </c>
      <c r="E35" s="8" t="s">
        <v>5</v>
      </c>
      <c r="F35" s="8" t="s">
        <v>2</v>
      </c>
      <c r="G35" s="10" t="s">
        <v>129</v>
      </c>
      <c r="H35" s="11"/>
      <c r="I35" s="12"/>
      <c r="J35" s="8" t="s">
        <v>147</v>
      </c>
      <c r="K35" s="8" t="s">
        <v>146</v>
      </c>
      <c r="L35" s="8" t="s">
        <v>146</v>
      </c>
      <c r="M35" s="6"/>
      <c r="N35" s="6"/>
    </row>
    <row r="36" spans="1:14" x14ac:dyDescent="0.35">
      <c r="A36" s="8" t="s">
        <v>113</v>
      </c>
      <c r="B36" s="8" t="s">
        <v>34</v>
      </c>
      <c r="C36" s="9">
        <v>41489</v>
      </c>
      <c r="D36" s="8" t="s">
        <v>33</v>
      </c>
      <c r="E36" s="8" t="s">
        <v>5</v>
      </c>
      <c r="F36" s="8" t="s">
        <v>2</v>
      </c>
      <c r="G36" s="10" t="s">
        <v>129</v>
      </c>
      <c r="H36" s="11"/>
      <c r="I36" s="12"/>
      <c r="J36" s="8" t="s">
        <v>147</v>
      </c>
      <c r="K36" s="8" t="s">
        <v>146</v>
      </c>
      <c r="L36" s="8" t="s">
        <v>146</v>
      </c>
      <c r="M36" s="6"/>
      <c r="N36" s="6"/>
    </row>
    <row r="37" spans="1:14" x14ac:dyDescent="0.35">
      <c r="A37" s="8" t="s">
        <v>114</v>
      </c>
      <c r="B37" s="8" t="s">
        <v>35</v>
      </c>
      <c r="C37" s="9">
        <v>41275</v>
      </c>
      <c r="D37" s="8" t="s">
        <v>33</v>
      </c>
      <c r="E37" s="8" t="s">
        <v>5</v>
      </c>
      <c r="F37" s="8" t="s">
        <v>2</v>
      </c>
      <c r="G37" s="10" t="s">
        <v>129</v>
      </c>
      <c r="H37" s="11"/>
      <c r="I37" s="12"/>
      <c r="J37" s="8" t="s">
        <v>149</v>
      </c>
      <c r="K37" s="8" t="s">
        <v>146</v>
      </c>
      <c r="L37" s="8" t="s">
        <v>146</v>
      </c>
      <c r="M37" s="6"/>
      <c r="N37" s="6"/>
    </row>
    <row r="38" spans="1:14" x14ac:dyDescent="0.35">
      <c r="A38" s="8" t="s">
        <v>115</v>
      </c>
      <c r="B38" s="8" t="s">
        <v>29</v>
      </c>
      <c r="C38" s="9">
        <v>41260</v>
      </c>
      <c r="D38" s="8" t="s">
        <v>26</v>
      </c>
      <c r="E38" s="8" t="s">
        <v>20</v>
      </c>
      <c r="F38" s="8" t="s">
        <v>2</v>
      </c>
      <c r="G38" s="10" t="s">
        <v>130</v>
      </c>
      <c r="H38" s="11"/>
      <c r="I38" s="12"/>
      <c r="J38" s="8" t="s">
        <v>147</v>
      </c>
      <c r="K38" s="8" t="s">
        <v>146</v>
      </c>
      <c r="L38" s="8" t="s">
        <v>146</v>
      </c>
      <c r="M38" s="6"/>
      <c r="N38" s="6"/>
    </row>
    <row r="39" spans="1:14" x14ac:dyDescent="0.35">
      <c r="A39" s="8" t="s">
        <v>116</v>
      </c>
      <c r="B39" s="8" t="s">
        <v>23</v>
      </c>
      <c r="C39" s="9">
        <v>40909</v>
      </c>
      <c r="D39" s="8" t="s">
        <v>24</v>
      </c>
      <c r="E39" s="8" t="s">
        <v>20</v>
      </c>
      <c r="F39" s="8" t="s">
        <v>2</v>
      </c>
      <c r="G39" s="10" t="s">
        <v>130</v>
      </c>
      <c r="H39" s="11"/>
      <c r="I39" s="12"/>
      <c r="J39" s="8" t="s">
        <v>147</v>
      </c>
      <c r="K39" s="8" t="s">
        <v>146</v>
      </c>
      <c r="L39" s="8" t="s">
        <v>146</v>
      </c>
      <c r="M39" s="6"/>
      <c r="N39" s="6"/>
    </row>
    <row r="40" spans="1:14" x14ac:dyDescent="0.35">
      <c r="A40" s="8" t="s">
        <v>117</v>
      </c>
      <c r="B40" s="8" t="s">
        <v>118</v>
      </c>
      <c r="C40" s="9">
        <v>40909</v>
      </c>
      <c r="D40" s="8" t="s">
        <v>19</v>
      </c>
      <c r="E40" s="8" t="s">
        <v>20</v>
      </c>
      <c r="F40" s="8" t="s">
        <v>2</v>
      </c>
      <c r="G40" s="10" t="s">
        <v>130</v>
      </c>
      <c r="H40" s="11"/>
      <c r="I40" s="12"/>
      <c r="J40" s="8" t="s">
        <v>147</v>
      </c>
      <c r="K40" s="8" t="s">
        <v>146</v>
      </c>
      <c r="L40" s="8" t="s">
        <v>146</v>
      </c>
      <c r="M40" s="6"/>
      <c r="N40" s="6"/>
    </row>
    <row r="41" spans="1:14" x14ac:dyDescent="0.35">
      <c r="A41" s="8" t="s">
        <v>119</v>
      </c>
      <c r="B41" s="8" t="s">
        <v>28</v>
      </c>
      <c r="C41" s="9">
        <v>41122</v>
      </c>
      <c r="D41" s="8" t="s">
        <v>26</v>
      </c>
      <c r="E41" s="8" t="s">
        <v>20</v>
      </c>
      <c r="F41" s="8" t="s">
        <v>2</v>
      </c>
      <c r="G41" s="10" t="s">
        <v>130</v>
      </c>
      <c r="H41" s="11"/>
      <c r="I41" s="12"/>
      <c r="J41" s="8" t="s">
        <v>147</v>
      </c>
      <c r="K41" s="8" t="s">
        <v>146</v>
      </c>
      <c r="L41" s="8" t="s">
        <v>146</v>
      </c>
      <c r="M41" s="6"/>
      <c r="N41" s="6"/>
    </row>
    <row r="42" spans="1:14" x14ac:dyDescent="0.35">
      <c r="A42" s="8" t="s">
        <v>120</v>
      </c>
      <c r="B42" s="8" t="s">
        <v>27</v>
      </c>
      <c r="C42" s="9">
        <v>41154</v>
      </c>
      <c r="D42" s="8" t="s">
        <v>26</v>
      </c>
      <c r="E42" s="8" t="s">
        <v>20</v>
      </c>
      <c r="F42" s="8" t="s">
        <v>2</v>
      </c>
      <c r="G42" s="10" t="s">
        <v>130</v>
      </c>
      <c r="H42" s="11"/>
      <c r="I42" s="12"/>
      <c r="J42" s="8" t="s">
        <v>147</v>
      </c>
      <c r="K42" s="8" t="s">
        <v>146</v>
      </c>
      <c r="L42" s="8" t="s">
        <v>146</v>
      </c>
      <c r="M42" s="6"/>
      <c r="N42" s="6"/>
    </row>
    <row r="43" spans="1:14" x14ac:dyDescent="0.35">
      <c r="A43" s="8" t="s">
        <v>121</v>
      </c>
      <c r="B43" s="8" t="s">
        <v>22</v>
      </c>
      <c r="C43" s="9">
        <v>40909</v>
      </c>
      <c r="D43" s="8" t="s">
        <v>19</v>
      </c>
      <c r="E43" s="8" t="s">
        <v>20</v>
      </c>
      <c r="F43" s="8" t="s">
        <v>2</v>
      </c>
      <c r="G43" s="10" t="s">
        <v>130</v>
      </c>
      <c r="H43" s="11"/>
      <c r="I43" s="12"/>
      <c r="J43" s="8" t="s">
        <v>148</v>
      </c>
      <c r="K43" s="8" t="s">
        <v>146</v>
      </c>
      <c r="L43" s="8" t="s">
        <v>146</v>
      </c>
      <c r="M43" s="6"/>
      <c r="N43" s="6"/>
    </row>
    <row r="44" spans="1:14" x14ac:dyDescent="0.35">
      <c r="A44" s="8" t="s">
        <v>122</v>
      </c>
      <c r="B44" s="8" t="s">
        <v>25</v>
      </c>
      <c r="C44" s="9">
        <v>40949</v>
      </c>
      <c r="D44" s="8" t="s">
        <v>26</v>
      </c>
      <c r="E44" s="8" t="s">
        <v>20</v>
      </c>
      <c r="F44" s="8" t="s">
        <v>2</v>
      </c>
      <c r="G44" s="10" t="s">
        <v>130</v>
      </c>
      <c r="H44" s="11"/>
      <c r="I44" s="12"/>
      <c r="J44" s="8" t="s">
        <v>147</v>
      </c>
      <c r="K44" s="8" t="s">
        <v>146</v>
      </c>
      <c r="L44" s="8" t="s">
        <v>146</v>
      </c>
      <c r="M44" s="6"/>
      <c r="N44" s="6"/>
    </row>
    <row r="45" spans="1:14" x14ac:dyDescent="0.35">
      <c r="A45" s="8" t="s">
        <v>123</v>
      </c>
      <c r="B45" s="8" t="s">
        <v>41</v>
      </c>
      <c r="C45" s="9">
        <v>40732</v>
      </c>
      <c r="D45" s="8" t="s">
        <v>51</v>
      </c>
      <c r="E45" s="8" t="s">
        <v>1</v>
      </c>
      <c r="F45" s="8" t="s">
        <v>2</v>
      </c>
      <c r="G45" s="10" t="s">
        <v>131</v>
      </c>
      <c r="H45" s="11"/>
      <c r="I45" s="12"/>
      <c r="J45" s="8" t="s">
        <v>147</v>
      </c>
      <c r="K45" s="8" t="s">
        <v>146</v>
      </c>
      <c r="L45" s="8" t="s">
        <v>146</v>
      </c>
      <c r="M45" s="6"/>
      <c r="N45" s="6"/>
    </row>
    <row r="46" spans="1:14" x14ac:dyDescent="0.35">
      <c r="A46" s="8" t="s">
        <v>124</v>
      </c>
      <c r="B46" s="8" t="s">
        <v>36</v>
      </c>
      <c r="C46" s="9">
        <v>40583</v>
      </c>
      <c r="D46" s="8" t="s">
        <v>51</v>
      </c>
      <c r="E46" s="8" t="s">
        <v>1</v>
      </c>
      <c r="F46" s="8" t="s">
        <v>2</v>
      </c>
      <c r="G46" s="10" t="s">
        <v>131</v>
      </c>
      <c r="H46" s="11"/>
      <c r="I46" s="12"/>
      <c r="J46" s="8" t="s">
        <v>147</v>
      </c>
      <c r="K46" s="8" t="s">
        <v>146</v>
      </c>
      <c r="L46" s="8" t="s">
        <v>146</v>
      </c>
      <c r="M46" s="6"/>
      <c r="N46" s="6"/>
    </row>
    <row r="47" spans="1:14" x14ac:dyDescent="0.35">
      <c r="A47" s="8" t="s">
        <v>125</v>
      </c>
      <c r="B47" s="8" t="s">
        <v>40</v>
      </c>
      <c r="C47" s="9">
        <v>40806</v>
      </c>
      <c r="D47" s="8" t="s">
        <v>51</v>
      </c>
      <c r="E47" s="8" t="s">
        <v>1</v>
      </c>
      <c r="F47" s="8" t="s">
        <v>2</v>
      </c>
      <c r="G47" s="10" t="s">
        <v>131</v>
      </c>
      <c r="H47" s="11"/>
      <c r="I47" s="12"/>
      <c r="J47" s="8" t="s">
        <v>147</v>
      </c>
      <c r="K47" s="8" t="s">
        <v>146</v>
      </c>
      <c r="L47" s="8" t="s">
        <v>146</v>
      </c>
      <c r="M47" s="6"/>
      <c r="N47" s="6"/>
    </row>
    <row r="48" spans="1:14" x14ac:dyDescent="0.35">
      <c r="A48" s="8" t="s">
        <v>126</v>
      </c>
      <c r="B48" s="8" t="s">
        <v>37</v>
      </c>
      <c r="C48" s="9">
        <v>40724</v>
      </c>
      <c r="D48" s="8" t="s">
        <v>51</v>
      </c>
      <c r="E48" s="8" t="s">
        <v>1</v>
      </c>
      <c r="F48" s="8" t="s">
        <v>2</v>
      </c>
      <c r="G48" s="10" t="s">
        <v>131</v>
      </c>
      <c r="H48" s="11"/>
      <c r="I48" s="12"/>
      <c r="J48" s="8" t="s">
        <v>147</v>
      </c>
      <c r="K48" s="8" t="s">
        <v>146</v>
      </c>
      <c r="L48" s="8" t="s">
        <v>146</v>
      </c>
      <c r="M48" s="6"/>
      <c r="N48" s="6"/>
    </row>
    <row r="49" spans="1:14" x14ac:dyDescent="0.35">
      <c r="A49" s="8" t="s">
        <v>127</v>
      </c>
      <c r="B49" s="8" t="s">
        <v>42</v>
      </c>
      <c r="C49" s="9">
        <v>40749</v>
      </c>
      <c r="D49" s="8" t="s">
        <v>43</v>
      </c>
      <c r="E49" s="8" t="s">
        <v>20</v>
      </c>
      <c r="F49" s="8" t="s">
        <v>2</v>
      </c>
      <c r="G49" s="10" t="s">
        <v>131</v>
      </c>
      <c r="H49" s="11"/>
      <c r="I49" s="12"/>
      <c r="J49" s="8" t="s">
        <v>147</v>
      </c>
      <c r="K49" s="8" t="s">
        <v>146</v>
      </c>
      <c r="L49" s="8" t="s">
        <v>146</v>
      </c>
      <c r="M49" s="6"/>
      <c r="N49" s="6"/>
    </row>
    <row r="50" spans="1:14" x14ac:dyDescent="0.35">
      <c r="A50" s="8" t="s">
        <v>128</v>
      </c>
      <c r="B50" s="8" t="s">
        <v>39</v>
      </c>
      <c r="C50" s="9">
        <v>40895</v>
      </c>
      <c r="D50" s="8" t="s">
        <v>51</v>
      </c>
      <c r="E50" s="8" t="s">
        <v>1</v>
      </c>
      <c r="F50" s="8" t="s">
        <v>2</v>
      </c>
      <c r="G50" s="10" t="s">
        <v>131</v>
      </c>
      <c r="H50" s="11"/>
      <c r="I50" s="12"/>
      <c r="J50" s="8" t="s">
        <v>147</v>
      </c>
      <c r="K50" s="8" t="s">
        <v>146</v>
      </c>
      <c r="L50" s="8" t="s">
        <v>146</v>
      </c>
      <c r="M50" s="6"/>
      <c r="N50" s="6"/>
    </row>
    <row r="51" spans="1:14" x14ac:dyDescent="0.35">
      <c r="A51" s="8" t="s">
        <v>132</v>
      </c>
      <c r="B51" s="8" t="s">
        <v>21</v>
      </c>
      <c r="C51" s="9">
        <v>40909</v>
      </c>
      <c r="D51" s="8" t="s">
        <v>19</v>
      </c>
      <c r="E51" s="8" t="s">
        <v>20</v>
      </c>
      <c r="F51" s="8" t="s">
        <v>2</v>
      </c>
      <c r="G51" s="10"/>
      <c r="H51" s="11" t="s">
        <v>133</v>
      </c>
      <c r="I51" s="12"/>
      <c r="J51" s="8" t="s">
        <v>146</v>
      </c>
      <c r="K51" s="8" t="s">
        <v>147</v>
      </c>
      <c r="L51" s="8" t="s">
        <v>146</v>
      </c>
      <c r="M51" s="6"/>
      <c r="N51" s="6"/>
    </row>
    <row r="52" spans="1:14" x14ac:dyDescent="0.35">
      <c r="A52" s="8" t="s">
        <v>128</v>
      </c>
      <c r="B52" s="8" t="s">
        <v>39</v>
      </c>
      <c r="C52" s="9">
        <v>40895</v>
      </c>
      <c r="D52" s="8" t="s">
        <v>51</v>
      </c>
      <c r="E52" s="8" t="s">
        <v>1</v>
      </c>
      <c r="F52" s="8" t="s">
        <v>2</v>
      </c>
      <c r="G52" s="10"/>
      <c r="H52" s="11" t="s">
        <v>134</v>
      </c>
      <c r="I52" s="12"/>
      <c r="J52" s="8" t="s">
        <v>146</v>
      </c>
      <c r="K52" s="8" t="s">
        <v>147</v>
      </c>
      <c r="L52" s="8" t="s">
        <v>146</v>
      </c>
      <c r="M52" s="6"/>
      <c r="N52" s="6"/>
    </row>
    <row r="53" spans="1:14" x14ac:dyDescent="0.35">
      <c r="A53" s="8" t="s">
        <v>135</v>
      </c>
      <c r="B53" s="8" t="s">
        <v>44</v>
      </c>
      <c r="C53" s="9">
        <v>42244</v>
      </c>
      <c r="D53" s="8" t="s">
        <v>52</v>
      </c>
      <c r="E53" s="8" t="s">
        <v>1</v>
      </c>
      <c r="F53" s="8" t="s">
        <v>2</v>
      </c>
      <c r="G53" s="10"/>
      <c r="H53" s="11"/>
      <c r="I53" s="12" t="s">
        <v>137</v>
      </c>
      <c r="J53" s="8" t="s">
        <v>146</v>
      </c>
      <c r="K53" s="8" t="s">
        <v>146</v>
      </c>
      <c r="L53" s="8" t="s">
        <v>149</v>
      </c>
      <c r="M53" s="6"/>
      <c r="N53" s="6"/>
    </row>
    <row r="54" spans="1:14" x14ac:dyDescent="0.35">
      <c r="A54" s="8" t="s">
        <v>72</v>
      </c>
      <c r="B54" s="8" t="s">
        <v>48</v>
      </c>
      <c r="C54" s="9">
        <v>42303</v>
      </c>
      <c r="D54" s="8" t="s">
        <v>52</v>
      </c>
      <c r="E54" s="8" t="s">
        <v>20</v>
      </c>
      <c r="F54" s="8" t="s">
        <v>2</v>
      </c>
      <c r="G54" s="10"/>
      <c r="H54" s="11"/>
      <c r="I54" s="12" t="s">
        <v>137</v>
      </c>
      <c r="J54" s="8" t="s">
        <v>146</v>
      </c>
      <c r="K54" s="8" t="s">
        <v>146</v>
      </c>
      <c r="L54" s="8" t="s">
        <v>145</v>
      </c>
      <c r="M54" s="6"/>
      <c r="N54" s="6"/>
    </row>
    <row r="55" spans="1:14" x14ac:dyDescent="0.35">
      <c r="A55" s="8" t="s">
        <v>73</v>
      </c>
      <c r="B55" s="8" t="s">
        <v>74</v>
      </c>
      <c r="C55" s="9">
        <v>42028</v>
      </c>
      <c r="D55" s="8" t="s">
        <v>52</v>
      </c>
      <c r="E55" s="8" t="s">
        <v>20</v>
      </c>
      <c r="F55" s="8" t="s">
        <v>2</v>
      </c>
      <c r="G55" s="10"/>
      <c r="H55" s="11"/>
      <c r="I55" s="12" t="s">
        <v>137</v>
      </c>
      <c r="J55" s="8" t="s">
        <v>146</v>
      </c>
      <c r="K55" s="8" t="s">
        <v>146</v>
      </c>
      <c r="L55" s="8" t="s">
        <v>149</v>
      </c>
      <c r="M55" s="6"/>
      <c r="N55" s="6"/>
    </row>
    <row r="56" spans="1:14" x14ac:dyDescent="0.35">
      <c r="A56" s="8" t="s">
        <v>109</v>
      </c>
      <c r="B56" s="8" t="s">
        <v>110</v>
      </c>
      <c r="C56" s="9">
        <v>41814</v>
      </c>
      <c r="D56" s="8" t="s">
        <v>6</v>
      </c>
      <c r="E56" s="8" t="s">
        <v>5</v>
      </c>
      <c r="F56" s="8" t="s">
        <v>2</v>
      </c>
      <c r="G56" s="10"/>
      <c r="H56" s="11"/>
      <c r="I56" s="12" t="s">
        <v>137</v>
      </c>
      <c r="J56" s="8" t="s">
        <v>146</v>
      </c>
      <c r="K56" s="8" t="s">
        <v>146</v>
      </c>
      <c r="L56" s="8" t="s">
        <v>147</v>
      </c>
      <c r="M56" s="6"/>
      <c r="N56" s="6"/>
    </row>
    <row r="57" spans="1:14" x14ac:dyDescent="0.35">
      <c r="A57" s="8" t="s">
        <v>116</v>
      </c>
      <c r="B57" s="8" t="s">
        <v>23</v>
      </c>
      <c r="C57" s="9">
        <v>40909</v>
      </c>
      <c r="D57" s="8" t="s">
        <v>24</v>
      </c>
      <c r="E57" s="8" t="s">
        <v>20</v>
      </c>
      <c r="F57" s="8" t="s">
        <v>2</v>
      </c>
      <c r="G57" s="10"/>
      <c r="H57" s="11"/>
      <c r="I57" s="12" t="s">
        <v>138</v>
      </c>
      <c r="J57" s="8" t="s">
        <v>146</v>
      </c>
      <c r="K57" s="8" t="s">
        <v>146</v>
      </c>
      <c r="L57" s="8" t="s">
        <v>147</v>
      </c>
      <c r="M57" s="6"/>
      <c r="N57" s="6"/>
    </row>
    <row r="58" spans="1:14" x14ac:dyDescent="0.35">
      <c r="A58" s="8" t="s">
        <v>117</v>
      </c>
      <c r="B58" s="8" t="s">
        <v>118</v>
      </c>
      <c r="C58" s="9">
        <v>40909</v>
      </c>
      <c r="D58" s="8" t="s">
        <v>19</v>
      </c>
      <c r="E58" s="8" t="s">
        <v>20</v>
      </c>
      <c r="F58" s="8" t="s">
        <v>2</v>
      </c>
      <c r="G58" s="10"/>
      <c r="H58" s="11"/>
      <c r="I58" s="12" t="s">
        <v>138</v>
      </c>
      <c r="J58" s="8" t="s">
        <v>146</v>
      </c>
      <c r="K58" s="8" t="s">
        <v>146</v>
      </c>
      <c r="L58" s="8" t="s">
        <v>149</v>
      </c>
      <c r="M58" s="6"/>
      <c r="N58" s="6"/>
    </row>
    <row r="59" spans="1:14" x14ac:dyDescent="0.35">
      <c r="A59" s="8" t="s">
        <v>136</v>
      </c>
      <c r="B59" s="8" t="s">
        <v>38</v>
      </c>
      <c r="C59" s="9">
        <v>40648</v>
      </c>
      <c r="D59" s="8" t="s">
        <v>51</v>
      </c>
      <c r="E59" s="8" t="s">
        <v>1</v>
      </c>
      <c r="F59" s="8" t="s">
        <v>2</v>
      </c>
      <c r="G59" s="10"/>
      <c r="H59" s="11"/>
      <c r="I59" s="12" t="s">
        <v>139</v>
      </c>
      <c r="J59" s="8" t="s">
        <v>146</v>
      </c>
      <c r="K59" s="8" t="s">
        <v>146</v>
      </c>
      <c r="L59" s="8" t="s">
        <v>147</v>
      </c>
      <c r="M59" s="6"/>
      <c r="N59" s="6"/>
    </row>
    <row r="60" spans="1:14" x14ac:dyDescent="0.35">
      <c r="A60" s="8" t="s">
        <v>126</v>
      </c>
      <c r="B60" s="8" t="s">
        <v>37</v>
      </c>
      <c r="C60" s="9">
        <v>40724</v>
      </c>
      <c r="D60" s="8" t="s">
        <v>51</v>
      </c>
      <c r="E60" s="8" t="s">
        <v>1</v>
      </c>
      <c r="F60" s="8" t="s">
        <v>2</v>
      </c>
      <c r="G60" s="10"/>
      <c r="H60" s="11"/>
      <c r="I60" s="12" t="s">
        <v>139</v>
      </c>
      <c r="J60" s="8" t="s">
        <v>146</v>
      </c>
      <c r="K60" s="8" t="s">
        <v>146</v>
      </c>
      <c r="L60" s="8" t="s">
        <v>147</v>
      </c>
      <c r="M60" s="6"/>
      <c r="N60" s="6"/>
    </row>
  </sheetData>
  <conditionalFormatting sqref="A4:A50">
    <cfRule type="duplicateValues" dxfId="1" priority="3"/>
  </conditionalFormatting>
  <conditionalFormatting sqref="A51:A52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2022-01-25T13:47:07Z</dcterms:modified>
</cp:coreProperties>
</file>