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693c2adc5a7f862c/2021/ASMO/1 DS TRƯỜNG/KẾT QUẢ V1 ASMO/"/>
    </mc:Choice>
  </mc:AlternateContent>
  <xr:revisionPtr revIDLastSave="19" documentId="11_D4D6513D31D7AD556013731CB005F84ED67616B5" xr6:coauthVersionLast="47" xr6:coauthVersionMax="47" xr10:uidLastSave="{071A789D-D84B-4DD5-8110-9A6B9C63E704}"/>
  <bookViews>
    <workbookView xWindow="-120" yWindow="-120" windowWidth="20730" windowHeight="11160" activeTab="1" xr2:uid="{00000000-000D-0000-FFFF-FFFF00000000}"/>
  </bookViews>
  <sheets>
    <sheet name="Success" sheetId="2" r:id="rId1"/>
    <sheet name="Sheet1" sheetId="3" r:id="rId2"/>
  </sheets>
  <definedNames>
    <definedName name="_xlnm._FilterDatabase" localSheetId="1" hidden="1">Sheet1!$A$1:$N$162</definedName>
    <definedName name="_xlnm._FilterDatabase" localSheetId="0" hidden="1">Success!$A$1:$I$1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3" l="1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2" i="3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N27" i="3"/>
  <c r="L28" i="3"/>
  <c r="L29" i="3"/>
  <c r="L30" i="3"/>
  <c r="L31" i="3"/>
  <c r="L32" i="3"/>
  <c r="L33" i="3"/>
  <c r="L34" i="3"/>
  <c r="L35" i="3"/>
  <c r="N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N52" i="3" s="1"/>
  <c r="L53" i="3"/>
  <c r="L54" i="3"/>
  <c r="N54" i="3" s="1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2" i="3"/>
  <c r="N147" i="3" l="1"/>
  <c r="N137" i="3"/>
  <c r="N123" i="3"/>
  <c r="N113" i="3"/>
  <c r="N103" i="3"/>
  <c r="N155" i="3"/>
  <c r="N145" i="3"/>
  <c r="N139" i="3"/>
  <c r="N111" i="3"/>
  <c r="N105" i="3"/>
  <c r="N59" i="3"/>
  <c r="N146" i="3"/>
  <c r="N138" i="3"/>
  <c r="N114" i="3"/>
  <c r="N106" i="3"/>
  <c r="N143" i="3"/>
  <c r="N135" i="3"/>
  <c r="N115" i="3"/>
  <c r="N107" i="3"/>
  <c r="N156" i="3"/>
  <c r="N86" i="3"/>
  <c r="N84" i="3"/>
  <c r="N62" i="3"/>
  <c r="N60" i="3"/>
  <c r="N19" i="3"/>
  <c r="N17" i="3"/>
  <c r="N15" i="3"/>
  <c r="N3" i="3"/>
  <c r="N158" i="3"/>
  <c r="N2" i="3"/>
  <c r="N91" i="3"/>
  <c r="N67" i="3"/>
  <c r="N30" i="3"/>
  <c r="N28" i="3"/>
  <c r="N18" i="3"/>
  <c r="N6" i="3"/>
  <c r="N148" i="3"/>
  <c r="N126" i="3"/>
  <c r="N124" i="3"/>
  <c r="N83" i="3"/>
  <c r="N81" i="3"/>
  <c r="N79" i="3"/>
  <c r="N75" i="3"/>
  <c r="N73" i="3"/>
  <c r="N71" i="3"/>
  <c r="N22" i="3"/>
  <c r="N20" i="3"/>
  <c r="N150" i="3"/>
  <c r="N131" i="3"/>
  <c r="N118" i="3"/>
  <c r="N116" i="3"/>
  <c r="N94" i="3"/>
  <c r="N92" i="3"/>
  <c r="N82" i="3"/>
  <c r="N74" i="3"/>
  <c r="N51" i="3"/>
  <c r="N49" i="3"/>
  <c r="N47" i="3"/>
  <c r="N43" i="3"/>
  <c r="N41" i="3"/>
  <c r="N39" i="3"/>
  <c r="N99" i="3"/>
  <c r="N50" i="3"/>
  <c r="N42" i="3"/>
  <c r="N159" i="3"/>
  <c r="N142" i="3"/>
  <c r="N140" i="3"/>
  <c r="N129" i="3"/>
  <c r="N127" i="3"/>
  <c r="N110" i="3"/>
  <c r="N108" i="3"/>
  <c r="N97" i="3"/>
  <c r="N95" i="3"/>
  <c r="N78" i="3"/>
  <c r="N76" i="3"/>
  <c r="N65" i="3"/>
  <c r="N63" i="3"/>
  <c r="N46" i="3"/>
  <c r="N44" i="3"/>
  <c r="N33" i="3"/>
  <c r="N31" i="3"/>
  <c r="N14" i="3"/>
  <c r="N12" i="3"/>
  <c r="N10" i="3"/>
  <c r="N8" i="3"/>
  <c r="N161" i="3"/>
  <c r="N162" i="3"/>
  <c r="N153" i="3"/>
  <c r="N151" i="3"/>
  <c r="N134" i="3"/>
  <c r="N132" i="3"/>
  <c r="N130" i="3"/>
  <c r="N121" i="3"/>
  <c r="N119" i="3"/>
  <c r="N102" i="3"/>
  <c r="N100" i="3"/>
  <c r="N98" i="3"/>
  <c r="N89" i="3"/>
  <c r="N87" i="3"/>
  <c r="N70" i="3"/>
  <c r="N68" i="3"/>
  <c r="N66" i="3"/>
  <c r="N57" i="3"/>
  <c r="N55" i="3"/>
  <c r="N38" i="3"/>
  <c r="N36" i="3"/>
  <c r="N34" i="3"/>
  <c r="N25" i="3"/>
  <c r="N23" i="3"/>
  <c r="N13" i="3"/>
  <c r="N9" i="3"/>
  <c r="N154" i="3"/>
  <c r="N122" i="3"/>
  <c r="N90" i="3"/>
  <c r="N58" i="3"/>
  <c r="N26" i="3"/>
  <c r="N157" i="3"/>
  <c r="N152" i="3"/>
  <c r="N144" i="3"/>
  <c r="N136" i="3"/>
  <c r="N128" i="3"/>
  <c r="N117" i="3"/>
  <c r="N101" i="3"/>
  <c r="N96" i="3"/>
  <c r="N88" i="3"/>
  <c r="N85" i="3"/>
  <c r="N80" i="3"/>
  <c r="N77" i="3"/>
  <c r="N72" i="3"/>
  <c r="N69" i="3"/>
  <c r="N64" i="3"/>
  <c r="N61" i="3"/>
  <c r="N56" i="3"/>
  <c r="N53" i="3"/>
  <c r="N48" i="3"/>
  <c r="N45" i="3"/>
  <c r="N40" i="3"/>
  <c r="N37" i="3"/>
  <c r="N32" i="3"/>
  <c r="N29" i="3"/>
  <c r="N24" i="3"/>
  <c r="N21" i="3"/>
  <c r="N16" i="3"/>
  <c r="N11" i="3"/>
  <c r="N4" i="3"/>
  <c r="N160" i="3"/>
  <c r="N149" i="3"/>
  <c r="N141" i="3"/>
  <c r="N133" i="3"/>
  <c r="N125" i="3"/>
  <c r="N120" i="3"/>
  <c r="N112" i="3"/>
  <c r="N109" i="3"/>
  <c r="N104" i="3"/>
  <c r="N93" i="3"/>
  <c r="N7" i="3"/>
  <c r="N5" i="3"/>
</calcChain>
</file>

<file path=xl/sharedStrings.xml><?xml version="1.0" encoding="utf-8"?>
<sst xmlns="http://schemas.openxmlformats.org/spreadsheetml/2006/main" count="2761" uniqueCount="936">
  <si>
    <t>Name</t>
  </si>
  <si>
    <t>DoB</t>
  </si>
  <si>
    <t>Level</t>
  </si>
  <si>
    <t>School</t>
  </si>
  <si>
    <t>Email</t>
  </si>
  <si>
    <t>Phone</t>
  </si>
  <si>
    <t>Address</t>
  </si>
  <si>
    <t>Candidate Number</t>
  </si>
  <si>
    <t>Password</t>
  </si>
  <si>
    <t>Nguyễn Hoàng Phúc</t>
  </si>
  <si>
    <t>04/09/2015</t>
  </si>
  <si>
    <t>1A1</t>
  </si>
  <si>
    <t>Trường Tiểu học Gia Quất</t>
  </si>
  <si>
    <t>A14898</t>
  </si>
  <si>
    <t>GQ1_nguyenthuthuy.c1gq@gmail.com</t>
  </si>
  <si>
    <t>04092015</t>
  </si>
  <si>
    <t>Hà Nội</t>
  </si>
  <si>
    <t>Nguyễn Công Hưng</t>
  </si>
  <si>
    <t>22/12/2015</t>
  </si>
  <si>
    <t>1A2</t>
  </si>
  <si>
    <t>A14899</t>
  </si>
  <si>
    <t>GQ2_Dichvumaydotannoi@gmail.com</t>
  </si>
  <si>
    <t>Đỗ Chí Vịnh</t>
  </si>
  <si>
    <t>13/05/2015</t>
  </si>
  <si>
    <t>A14900</t>
  </si>
  <si>
    <t>GQ3_Lienlh23@gmail.com</t>
  </si>
  <si>
    <t>Hoàng Nguyễn Hồng Nhung</t>
  </si>
  <si>
    <t>01/01/2015</t>
  </si>
  <si>
    <t>A14901</t>
  </si>
  <si>
    <t>GQ4_le48nt2@gmail.com</t>
  </si>
  <si>
    <t>01012015</t>
  </si>
  <si>
    <t>Vũ Đình Minh Khang</t>
  </si>
  <si>
    <t>09/02/2015</t>
  </si>
  <si>
    <t>1A3</t>
  </si>
  <si>
    <t>Trường tiểu học Gia Quất</t>
  </si>
  <si>
    <t>A14902</t>
  </si>
  <si>
    <t>GQ5_dungthuybin19@gmail.com</t>
  </si>
  <si>
    <t>09022015</t>
  </si>
  <si>
    <t>0976085009</t>
  </si>
  <si>
    <t>Phùng Đức Khang</t>
  </si>
  <si>
    <t>20/09/2015</t>
  </si>
  <si>
    <t>A14903</t>
  </si>
  <si>
    <t>GQ6_nguyenhieu.food@gmail.com</t>
  </si>
  <si>
    <t>0374517401</t>
  </si>
  <si>
    <t>Trần Kim Thanh An</t>
  </si>
  <si>
    <t>23/05/2015</t>
  </si>
  <si>
    <t>A14904</t>
  </si>
  <si>
    <t>GQ7_thongtranmanh@gmail.com</t>
  </si>
  <si>
    <t>0972096901</t>
  </si>
  <si>
    <t>Bùi Châu An</t>
  </si>
  <si>
    <t>09/10/2015</t>
  </si>
  <si>
    <t>A14905</t>
  </si>
  <si>
    <t>GQ8_lechi.1610qn@gmail.com</t>
  </si>
  <si>
    <t>09102015</t>
  </si>
  <si>
    <t>0989241692</t>
  </si>
  <si>
    <t>Nguyễn Quang Trung</t>
  </si>
  <si>
    <t>11/04/2015</t>
  </si>
  <si>
    <t>A14906</t>
  </si>
  <si>
    <t>GQ9_anhhong2710@gmail.com</t>
  </si>
  <si>
    <t>0982271088</t>
  </si>
  <si>
    <t>Nguyễn Huyền Trang</t>
  </si>
  <si>
    <t>11/06/2015</t>
  </si>
  <si>
    <t>A14907</t>
  </si>
  <si>
    <t>GQ10_huongly188@gmail.com</t>
  </si>
  <si>
    <t>0974668346</t>
  </si>
  <si>
    <t>Lê Hoàng Phúc</t>
  </si>
  <si>
    <t>25/10/2015</t>
  </si>
  <si>
    <t>A14908</t>
  </si>
  <si>
    <t>GQ11_duong.nfx@gmail.com</t>
  </si>
  <si>
    <t>Phan Đình Hoàng</t>
  </si>
  <si>
    <t>09/08/2015</t>
  </si>
  <si>
    <t>A14909</t>
  </si>
  <si>
    <t>GQ12_halinhtung@gmail.com</t>
  </si>
  <si>
    <t>09082015</t>
  </si>
  <si>
    <t>Lê Phạm Thảo My</t>
  </si>
  <si>
    <t>30/12/2015</t>
  </si>
  <si>
    <t>A14910</t>
  </si>
  <si>
    <t>GQ13_nhungktpccc@gmail.com</t>
  </si>
  <si>
    <t>Hoàng Tuấn Minh</t>
  </si>
  <si>
    <t>12/11/2015</t>
  </si>
  <si>
    <t>A14911</t>
  </si>
  <si>
    <t>GQ14_Hoa.iptrantran@gmail.com</t>
  </si>
  <si>
    <t>0934175668</t>
  </si>
  <si>
    <t>Dương Nhật Linh</t>
  </si>
  <si>
    <t>11/05/2015</t>
  </si>
  <si>
    <t>A14912</t>
  </si>
  <si>
    <t>GQ15_nguyenthihuong200219899@gmail.com</t>
  </si>
  <si>
    <t>Bùi Minh Đức</t>
  </si>
  <si>
    <t>24/03/2015</t>
  </si>
  <si>
    <t>A14913</t>
  </si>
  <si>
    <t>GQ16_linhemk57@gmail.com</t>
  </si>
  <si>
    <t>Lâm Hoàng Diệu Anh</t>
  </si>
  <si>
    <t>13/11/2015</t>
  </si>
  <si>
    <t>1A4</t>
  </si>
  <si>
    <t>Tiểu học Gia Quất</t>
  </si>
  <si>
    <t>A14914</t>
  </si>
  <si>
    <t>GQ17_hien.nea@gmail.com</t>
  </si>
  <si>
    <t>0989038385</t>
  </si>
  <si>
    <t>Hà Hồng Hải Đăng</t>
  </si>
  <si>
    <t>29/01/2015</t>
  </si>
  <si>
    <t>A14915</t>
  </si>
  <si>
    <t>GQ18_hien.nea@gmail.com</t>
  </si>
  <si>
    <t>0946812526</t>
  </si>
  <si>
    <t>Đoàn Gia Huy</t>
  </si>
  <si>
    <t>15/07/2015</t>
  </si>
  <si>
    <t>A14916</t>
  </si>
  <si>
    <t>GQ19_hien.nea@gmail.com</t>
  </si>
  <si>
    <t>0984804062</t>
  </si>
  <si>
    <t>Nguyễn Khánh Huy</t>
  </si>
  <si>
    <t>10/11/2015</t>
  </si>
  <si>
    <t>A14917</t>
  </si>
  <si>
    <t>GQ20_hien.nea@gmail.com</t>
  </si>
  <si>
    <t>0979955717</t>
  </si>
  <si>
    <t>Nguyễn Phương Linh</t>
  </si>
  <si>
    <t>29/06/2015</t>
  </si>
  <si>
    <t>A14918</t>
  </si>
  <si>
    <t>GQ21_hien.nea@gmail.com</t>
  </si>
  <si>
    <t>0347781604</t>
  </si>
  <si>
    <t>Nguyễn Tiến Nghĩa</t>
  </si>
  <si>
    <t>27/11/2015</t>
  </si>
  <si>
    <t>A14919</t>
  </si>
  <si>
    <t>GQ22_hien.nea@gmail.com</t>
  </si>
  <si>
    <t>0901770688</t>
  </si>
  <si>
    <t>Đào Nguyên Bảo Ngọc</t>
  </si>
  <si>
    <t>A14920</t>
  </si>
  <si>
    <t>GQ23_hien.nea@gmail.com</t>
  </si>
  <si>
    <t>0778880101</t>
  </si>
  <si>
    <t>Dương Nguyễn Minh Nhật</t>
  </si>
  <si>
    <t>06/12/2015</t>
  </si>
  <si>
    <t>A14921</t>
  </si>
  <si>
    <t>GQ24_hien.nea@gmail.com</t>
  </si>
  <si>
    <t>06122015</t>
  </si>
  <si>
    <t>0979986753</t>
  </si>
  <si>
    <t>Nguyễn Thế Phong</t>
  </si>
  <si>
    <t>09/04/2015</t>
  </si>
  <si>
    <t>A14922</t>
  </si>
  <si>
    <t>GQ25_hien.nea@gmail.com</t>
  </si>
  <si>
    <t>09042015</t>
  </si>
  <si>
    <t>0987373482</t>
  </si>
  <si>
    <t>Nguyễn Tài Phú</t>
  </si>
  <si>
    <t>28/03/2015</t>
  </si>
  <si>
    <t>A14923</t>
  </si>
  <si>
    <t>GQ26_hien.nea@gmail.com</t>
  </si>
  <si>
    <t>0982305222</t>
  </si>
  <si>
    <t>Lê Nguyễn Như Ý</t>
  </si>
  <si>
    <t>25/12/2015</t>
  </si>
  <si>
    <t>A14924</t>
  </si>
  <si>
    <t>GQ27_hien.nea@gmail.com</t>
  </si>
  <si>
    <t>0396455105</t>
  </si>
  <si>
    <t>Kiều Diệp Anh</t>
  </si>
  <si>
    <t>1A5</t>
  </si>
  <si>
    <t>A14925</t>
  </si>
  <si>
    <t>GQ28_liennth86@gmail.com</t>
  </si>
  <si>
    <t>0962253256</t>
  </si>
  <si>
    <t>Ngụy Thùy Dương</t>
  </si>
  <si>
    <t>05/02/2015</t>
  </si>
  <si>
    <t>A14926</t>
  </si>
  <si>
    <t>GQ29_hoanghien2491@gmail.com</t>
  </si>
  <si>
    <t>05022015</t>
  </si>
  <si>
    <t>0968492666</t>
  </si>
  <si>
    <t>Đặng Mai Anh</t>
  </si>
  <si>
    <t>22/01/2015</t>
  </si>
  <si>
    <t>1A6</t>
  </si>
  <si>
    <t>A14927</t>
  </si>
  <si>
    <t>GQ30_maivanaimo@gmail.com</t>
  </si>
  <si>
    <t>0914592011</t>
  </si>
  <si>
    <t>Phạm Minh Anh</t>
  </si>
  <si>
    <t>A14928</t>
  </si>
  <si>
    <t>GQ31_duong.jupiter@gmail.com</t>
  </si>
  <si>
    <t>0966414989</t>
  </si>
  <si>
    <t>Hoàng Gia Bảo</t>
  </si>
  <si>
    <t>27/08/2015</t>
  </si>
  <si>
    <t>A14929</t>
  </si>
  <si>
    <t>GQ32_nguyenloan8589@gmail.com</t>
  </si>
  <si>
    <t>0989881389</t>
  </si>
  <si>
    <t>Nguyễn Ngọc Diệp</t>
  </si>
  <si>
    <t>31/08/2015</t>
  </si>
  <si>
    <t>A14930</t>
  </si>
  <si>
    <t>GQ33_phuongthaox92@gmail.com</t>
  </si>
  <si>
    <t>0358000988</t>
  </si>
  <si>
    <t>Nguyễn Bảo Hân</t>
  </si>
  <si>
    <t>28/09/2015</t>
  </si>
  <si>
    <t>A14931</t>
  </si>
  <si>
    <t>GQ34_anhtuyetnguyen1808@gmail.com</t>
  </si>
  <si>
    <t>0917856658</t>
  </si>
  <si>
    <t>Đỗ Đức Hiếu</t>
  </si>
  <si>
    <t>18/10/2015</t>
  </si>
  <si>
    <t>A14932</t>
  </si>
  <si>
    <t>GQ35_lamtbich@gmail.com</t>
  </si>
  <si>
    <t>0977494496</t>
  </si>
  <si>
    <t>Vũ Minh Khang</t>
  </si>
  <si>
    <t>28/08/2015</t>
  </si>
  <si>
    <t>A14933</t>
  </si>
  <si>
    <t>GQ36_hariver07@gmail.com</t>
  </si>
  <si>
    <t>0904335081</t>
  </si>
  <si>
    <t>Nguyễn Ngọc Anh Khuê</t>
  </si>
  <si>
    <t>06/05/2015</t>
  </si>
  <si>
    <t>A14934</t>
  </si>
  <si>
    <t>GQ37_ngocthaomy02@gmail.com</t>
  </si>
  <si>
    <t>06052015</t>
  </si>
  <si>
    <t>0976432552</t>
  </si>
  <si>
    <t>03/08/2015</t>
  </si>
  <si>
    <t>A14935</t>
  </si>
  <si>
    <t>GQ38_dung.tira.1003@gmail.com</t>
  </si>
  <si>
    <t>03082015</t>
  </si>
  <si>
    <t>0986893768</t>
  </si>
  <si>
    <t>Trương Thanh Nhi</t>
  </si>
  <si>
    <t>16/01/2015</t>
  </si>
  <si>
    <t>A14936</t>
  </si>
  <si>
    <t>GQ39_Dangoc.vnn@gmail.com</t>
  </si>
  <si>
    <t>0986215021</t>
  </si>
  <si>
    <t>Nguyễn Trang Nhung</t>
  </si>
  <si>
    <t>19/12/2015</t>
  </si>
  <si>
    <t>A14937</t>
  </si>
  <si>
    <t>GQ40_lethithutrang040189@gmail.com</t>
  </si>
  <si>
    <t>0983366609</t>
  </si>
  <si>
    <t>Phạm Nhật Quang</t>
  </si>
  <si>
    <t>A14938</t>
  </si>
  <si>
    <t>GQ41_hanoi4884@gmail.com</t>
  </si>
  <si>
    <t>0916564884</t>
  </si>
  <si>
    <t>Phạm Anh Sơn</t>
  </si>
  <si>
    <t>27/02/2015</t>
  </si>
  <si>
    <t>A14939</t>
  </si>
  <si>
    <t>GQ42_phamanhtuan84vd@gmail.com</t>
  </si>
  <si>
    <t>0989991043</t>
  </si>
  <si>
    <t>Vũ Minh Sơn</t>
  </si>
  <si>
    <t>10/10/2015</t>
  </si>
  <si>
    <t>A14940</t>
  </si>
  <si>
    <t>GQ43_dothugiang82@gmail.com</t>
  </si>
  <si>
    <t>0936219198</t>
  </si>
  <si>
    <t>Nguyễn Công Vinh</t>
  </si>
  <si>
    <t>26/09/2015</t>
  </si>
  <si>
    <t>A14941</t>
  </si>
  <si>
    <t>GQ44_thuhang.nguyen85@gmail.com</t>
  </si>
  <si>
    <t>0945168246</t>
  </si>
  <si>
    <t>Đặng Bảo Nam</t>
  </si>
  <si>
    <t>18/08/2015</t>
  </si>
  <si>
    <t>A14942</t>
  </si>
  <si>
    <t>GQ45_hanguyen1025@gmail.com</t>
  </si>
  <si>
    <t>0977011978</t>
  </si>
  <si>
    <t>Đinh Thu Thảo</t>
  </si>
  <si>
    <t>02/03/2015</t>
  </si>
  <si>
    <t>1A7</t>
  </si>
  <si>
    <t>A14943</t>
  </si>
  <si>
    <t>GQ46_hanhktfujiteco@gmail.com</t>
  </si>
  <si>
    <t>02032015</t>
  </si>
  <si>
    <t>0985556895</t>
  </si>
  <si>
    <t>Đỗ Minh Quân</t>
  </si>
  <si>
    <t>30/10/2015</t>
  </si>
  <si>
    <t>A14944</t>
  </si>
  <si>
    <t>GQ47_Vananhnguyen53hbt@gmail.com</t>
  </si>
  <si>
    <t>0912427097</t>
  </si>
  <si>
    <t>Nguyễn Gia Bảo</t>
  </si>
  <si>
    <t>03/12/2014</t>
  </si>
  <si>
    <t>2A1</t>
  </si>
  <si>
    <t>A14945</t>
  </si>
  <si>
    <t>GQ48_thanhloan14@gmail.com</t>
  </si>
  <si>
    <t>03122014</t>
  </si>
  <si>
    <t>Nguyễn Thái Bảo</t>
  </si>
  <si>
    <t>24/05/2014</t>
  </si>
  <si>
    <t>A14946</t>
  </si>
  <si>
    <t>GQ49_thanhloan14@gmail.com</t>
  </si>
  <si>
    <t>Lê Nguyễn Tùng Chi</t>
  </si>
  <si>
    <t>30/07/2014</t>
  </si>
  <si>
    <t>A14947</t>
  </si>
  <si>
    <t>GQ50_thanhloan14@gmail.com</t>
  </si>
  <si>
    <t>Nguyễn Quang Minh</t>
  </si>
  <si>
    <t>14/02/2014</t>
  </si>
  <si>
    <t>A14948</t>
  </si>
  <si>
    <t>GQ51_thanhloan14@gmail.com</t>
  </si>
  <si>
    <t>Đỗ Ngọc Diệp</t>
  </si>
  <si>
    <t>05/11/2014</t>
  </si>
  <si>
    <t>A14949</t>
  </si>
  <si>
    <t>GQ52_thanhloan14@gmail.com</t>
  </si>
  <si>
    <t>05112014</t>
  </si>
  <si>
    <t>Nguyễn Hải Đăng</t>
  </si>
  <si>
    <t>11/05/2014</t>
  </si>
  <si>
    <t>A14950</t>
  </si>
  <si>
    <t>GQ53_thanhloan14@gmail.com</t>
  </si>
  <si>
    <t>Phan Lê Phương Giang</t>
  </si>
  <si>
    <t>23/07/2014</t>
  </si>
  <si>
    <t>A14951</t>
  </si>
  <si>
    <t>GQ54_thanhloan14@gmail.com</t>
  </si>
  <si>
    <t>Dương Ngọc Linh</t>
  </si>
  <si>
    <t>24/01/2014</t>
  </si>
  <si>
    <t>A14952</t>
  </si>
  <si>
    <t>GQ55_thanhloan14@gmail.com</t>
  </si>
  <si>
    <t>Lê Ngọc Khánh My</t>
  </si>
  <si>
    <t>02/09/2014</t>
  </si>
  <si>
    <t>A14953</t>
  </si>
  <si>
    <t>GQ56_thanhloan14@gmail.com</t>
  </si>
  <si>
    <t>02092014</t>
  </si>
  <si>
    <t>Lê Hoàng Ngân</t>
  </si>
  <si>
    <t>16/05/2014</t>
  </si>
  <si>
    <t>A14954</t>
  </si>
  <si>
    <t>GQ57_thanhloan14@gmail.com</t>
  </si>
  <si>
    <t>Lê Diệp Bảo Ngọc</t>
  </si>
  <si>
    <t>29/05/2014</t>
  </si>
  <si>
    <t>A14955</t>
  </si>
  <si>
    <t>GQ58_thanhloan14@gmail.com</t>
  </si>
  <si>
    <t>Nguyễn Minh Tâm</t>
  </si>
  <si>
    <t>11/01/2014</t>
  </si>
  <si>
    <t>A14956</t>
  </si>
  <si>
    <t>GQ59_thanhloan14@gmail.com</t>
  </si>
  <si>
    <t>Ngô Thục Hân</t>
  </si>
  <si>
    <t>A14957</t>
  </si>
  <si>
    <t>GQ60_thanhloan14@gmail.com</t>
  </si>
  <si>
    <t>Trần Minh Hiếu</t>
  </si>
  <si>
    <t>20/03/2014</t>
  </si>
  <si>
    <t>A14958</t>
  </si>
  <si>
    <t>GQ61_thanhloan14@gmail.com</t>
  </si>
  <si>
    <t>Nguyễn Ngọc Quang Hưng</t>
  </si>
  <si>
    <t>06/03/2014</t>
  </si>
  <si>
    <t>A14959</t>
  </si>
  <si>
    <t>GQ62_thanhloan14@gmail.com</t>
  </si>
  <si>
    <t>06032014</t>
  </si>
  <si>
    <t>Nguyễn Trọng Nhân</t>
  </si>
  <si>
    <t>09/01/2014</t>
  </si>
  <si>
    <t>A14960</t>
  </si>
  <si>
    <t>GQ63_thanhloan14@gmail.com</t>
  </si>
  <si>
    <t>09012014</t>
  </si>
  <si>
    <t>Nguyễn Quang Anh</t>
  </si>
  <si>
    <t>27/11/2014</t>
  </si>
  <si>
    <t>A14961</t>
  </si>
  <si>
    <t>GQ64_thanhloan14@gmail.com</t>
  </si>
  <si>
    <t>Nguyễn Lan Phương</t>
  </si>
  <si>
    <t>03/08/2014</t>
  </si>
  <si>
    <t>A14962</t>
  </si>
  <si>
    <t>GQ65_thanhloan14@gmail.com</t>
  </si>
  <si>
    <t>03082014</t>
  </si>
  <si>
    <t>Nguyễn Minh Anh</t>
  </si>
  <si>
    <t>12/05/2014</t>
  </si>
  <si>
    <t>2A2</t>
  </si>
  <si>
    <t>A14963</t>
  </si>
  <si>
    <t>GQ66_huenn@benhvienhongphat.vn</t>
  </si>
  <si>
    <t>0983599782</t>
  </si>
  <si>
    <t>Nguyễn Ngọc Quỳnh Anh</t>
  </si>
  <si>
    <t>01/04/2014</t>
  </si>
  <si>
    <t>A14964</t>
  </si>
  <si>
    <t>GQ67_huongpt.songduong@gmail.com</t>
  </si>
  <si>
    <t>01042014</t>
  </si>
  <si>
    <t>0372241330</t>
  </si>
  <si>
    <t>Vũ Đăng Khoa</t>
  </si>
  <si>
    <t>18/02/2014</t>
  </si>
  <si>
    <t>A14965</t>
  </si>
  <si>
    <t>GQ68_vugia0320@gmail.com</t>
  </si>
  <si>
    <t>0796623666</t>
  </si>
  <si>
    <t>Nguyễn Khánh An</t>
  </si>
  <si>
    <t>18/09/2014</t>
  </si>
  <si>
    <t>A14966</t>
  </si>
  <si>
    <t>GQ69_thanhthuynt149@gmail.com</t>
  </si>
  <si>
    <t>0972103866</t>
  </si>
  <si>
    <t>Tô Hiền Mai</t>
  </si>
  <si>
    <t>26/06/2014</t>
  </si>
  <si>
    <t>A14967</t>
  </si>
  <si>
    <t>GQ70_oanhshift@gmail.com</t>
  </si>
  <si>
    <t>0979517625</t>
  </si>
  <si>
    <t>Phạm Nhật Minh</t>
  </si>
  <si>
    <t>24/09/2014</t>
  </si>
  <si>
    <t>A14968</t>
  </si>
  <si>
    <t>GQ71_tramihn89@gmail.com</t>
  </si>
  <si>
    <t>0988400682</t>
  </si>
  <si>
    <t>Nguyễn Khôi Nguyên</t>
  </si>
  <si>
    <t>08/08/2014</t>
  </si>
  <si>
    <t>A14969</t>
  </si>
  <si>
    <t>GQ72_touyentouyen1992@gmail.com</t>
  </si>
  <si>
    <t>08082014</t>
  </si>
  <si>
    <t>0985669616</t>
  </si>
  <si>
    <t>Vũ Hải Nam</t>
  </si>
  <si>
    <t>08/02/2014</t>
  </si>
  <si>
    <t>A14970</t>
  </si>
  <si>
    <t>GQ73_tranthu20051984@gmail.com</t>
  </si>
  <si>
    <t>08022014</t>
  </si>
  <si>
    <t>0977211499</t>
  </si>
  <si>
    <t>Phạm Hoàng Tú Anh</t>
  </si>
  <si>
    <t>28/02/2014</t>
  </si>
  <si>
    <t>A14971</t>
  </si>
  <si>
    <t>GQ74_lykem6688@gmail.com</t>
  </si>
  <si>
    <t>0984113389</t>
  </si>
  <si>
    <t>Phạm Thị Châu Anh</t>
  </si>
  <si>
    <t>16/08/2014</t>
  </si>
  <si>
    <t>A14972</t>
  </si>
  <si>
    <t>GQ75_vienluong1979@gmail.com</t>
  </si>
  <si>
    <t>0327827636</t>
  </si>
  <si>
    <t>Nguyễn Văn Công Duy</t>
  </si>
  <si>
    <t>15/01/2014</t>
  </si>
  <si>
    <t>2A3</t>
  </si>
  <si>
    <t>A14973</t>
  </si>
  <si>
    <t>GQ76_phuongduy20141994@gmail.com</t>
  </si>
  <si>
    <t>0337684890</t>
  </si>
  <si>
    <t>Nguyễn Thị Như Ý</t>
  </si>
  <si>
    <t>12/01/2014</t>
  </si>
  <si>
    <t>A14974</t>
  </si>
  <si>
    <t>GQ77_luukhuong771986@gmail.com</t>
  </si>
  <si>
    <t>0965403589</t>
  </si>
  <si>
    <t>Đỗ Trung Nghĩa</t>
  </si>
  <si>
    <t>24/04/2014</t>
  </si>
  <si>
    <t>A14975</t>
  </si>
  <si>
    <t xml:space="preserve">GQ78_nguyenhuongntdtd@gmail.com </t>
  </si>
  <si>
    <t>0974462512</t>
  </si>
  <si>
    <t>Phí Ngọc Bảo Minh</t>
  </si>
  <si>
    <t>23/03/2014</t>
  </si>
  <si>
    <t>A14976</t>
  </si>
  <si>
    <t xml:space="preserve">GQ79_phingoccong@gmail.com </t>
  </si>
  <si>
    <t>0365591088</t>
  </si>
  <si>
    <t>Nguyễn Trung Hiếu</t>
  </si>
  <si>
    <t>30/01/2014</t>
  </si>
  <si>
    <t>A14977</t>
  </si>
  <si>
    <t>GQ80_anhtuyet2987@gmail.com</t>
  </si>
  <si>
    <t>0985641935</t>
  </si>
  <si>
    <t>Đinh Tú Phương</t>
  </si>
  <si>
    <t>24/06/2014</t>
  </si>
  <si>
    <t>A14978</t>
  </si>
  <si>
    <t>GQ81_thuyphuong1910@gmail.com</t>
  </si>
  <si>
    <t>0989255889</t>
  </si>
  <si>
    <t>Trần Quang Bảo</t>
  </si>
  <si>
    <t>18/07/2014</t>
  </si>
  <si>
    <t>2A4</t>
  </si>
  <si>
    <t>A14979</t>
  </si>
  <si>
    <t>GQ82_hung050687@gmail.com</t>
  </si>
  <si>
    <t>0398948587</t>
  </si>
  <si>
    <t>Phạm Diệp Linh</t>
  </si>
  <si>
    <t>04/02/2014</t>
  </si>
  <si>
    <t>A14980</t>
  </si>
  <si>
    <t>GQ83_huyentay89@gmail.com</t>
  </si>
  <si>
    <t>04022014</t>
  </si>
  <si>
    <t>0389890118</t>
  </si>
  <si>
    <t>Nguyễn Thảo Nhi</t>
  </si>
  <si>
    <t>25/01/2014</t>
  </si>
  <si>
    <t>A14981</t>
  </si>
  <si>
    <t>GQ84_thaophuong040484@gmail.com</t>
  </si>
  <si>
    <t>0978154750</t>
  </si>
  <si>
    <t>Trần Hải Nam</t>
  </si>
  <si>
    <t>A14982</t>
  </si>
  <si>
    <t>GQ85_tuquynh2290@gmail.com</t>
  </si>
  <si>
    <t>0988446258</t>
  </si>
  <si>
    <t>Nguyễn Lê Khánh Ngọc</t>
  </si>
  <si>
    <t>A14983</t>
  </si>
  <si>
    <t>GQ86_Lethithom010588@gmail.com</t>
  </si>
  <si>
    <t>0986669614</t>
  </si>
  <si>
    <t>Lê Minh Hiếu</t>
  </si>
  <si>
    <t>31/05/2014</t>
  </si>
  <si>
    <t>A14984</t>
  </si>
  <si>
    <t>GQ87_Levanluan10071987@gmail.com</t>
  </si>
  <si>
    <t>0977217908</t>
  </si>
  <si>
    <t>Đặng Mai Phương Thảo</t>
  </si>
  <si>
    <t>21/10/2014</t>
  </si>
  <si>
    <t>2A5</t>
  </si>
  <si>
    <t>trường Tiểu học Gia Quất</t>
  </si>
  <si>
    <t>A14985</t>
  </si>
  <si>
    <t>GQ88_Dangtronguy@gmail.com</t>
  </si>
  <si>
    <t>0973988637</t>
  </si>
  <si>
    <t>Nguyễn Tiến Thành</t>
  </si>
  <si>
    <t>27/02/2014</t>
  </si>
  <si>
    <t>A14986</t>
  </si>
  <si>
    <t>GQ89_tienklv2@gmail.com</t>
  </si>
  <si>
    <t>0979796398</t>
  </si>
  <si>
    <t>Lương Hoàng Nhật Phương</t>
  </si>
  <si>
    <t>15/07/2014</t>
  </si>
  <si>
    <t>A14987</t>
  </si>
  <si>
    <t>GQ90_dinhlanhuong.1982@gmail.com</t>
  </si>
  <si>
    <t>0916601806</t>
  </si>
  <si>
    <t>Vũ Thùy Dương</t>
  </si>
  <si>
    <t>02/05/2014</t>
  </si>
  <si>
    <t>A14988</t>
  </si>
  <si>
    <t>GQ91_Vuthanhthuy7388@gmail.com</t>
  </si>
  <si>
    <t>02052014</t>
  </si>
  <si>
    <t>0973207388</t>
  </si>
  <si>
    <t>Lê Đình Trí Quân</t>
  </si>
  <si>
    <t>02/03/2014</t>
  </si>
  <si>
    <t>A14989</t>
  </si>
  <si>
    <t>GQ92_ngocanhdang06@gmail.com</t>
  </si>
  <si>
    <t>02032014</t>
  </si>
  <si>
    <t>0982889736</t>
  </si>
  <si>
    <t>Nguyễn Đức Huy</t>
  </si>
  <si>
    <t>05/02/2013</t>
  </si>
  <si>
    <t>3A1</t>
  </si>
  <si>
    <t>A14990</t>
  </si>
  <si>
    <t>GQ93_caotrangtt@gmail.com</t>
  </si>
  <si>
    <t>05022013</t>
  </si>
  <si>
    <t>Vũ Trâm Anh</t>
  </si>
  <si>
    <t>17/12/2013</t>
  </si>
  <si>
    <t>A14991</t>
  </si>
  <si>
    <t>GQ94_caotrangtt@gmail.com</t>
  </si>
  <si>
    <t>Phan Đình Bảo Long</t>
  </si>
  <si>
    <t>04/11/2013</t>
  </si>
  <si>
    <t>A14992</t>
  </si>
  <si>
    <t>GQ95_caotrangtt@gmail.com</t>
  </si>
  <si>
    <t>04112013</t>
  </si>
  <si>
    <t>Nguyễn Khắc Gia Bảo</t>
  </si>
  <si>
    <t>12/09/2013</t>
  </si>
  <si>
    <t>A14993</t>
  </si>
  <si>
    <t>GQ96_caotrangtt@gmail.com</t>
  </si>
  <si>
    <t>Nguyễn Bá An Huy</t>
  </si>
  <si>
    <t>22/11/2013</t>
  </si>
  <si>
    <t>A14994</t>
  </si>
  <si>
    <t>GQ97_caotrangtt@gmail.com</t>
  </si>
  <si>
    <t>Đỗ Bảo An</t>
  </si>
  <si>
    <t>01/01/2013</t>
  </si>
  <si>
    <t xml:space="preserve">Trường Tiểu học Gia Quất </t>
  </si>
  <si>
    <t>A14995</t>
  </si>
  <si>
    <t>GQ98_trangly.0906@gmail.com</t>
  </si>
  <si>
    <t>01012013</t>
  </si>
  <si>
    <t>0374100405</t>
  </si>
  <si>
    <t>Hoàng Linh An</t>
  </si>
  <si>
    <t>3A2</t>
  </si>
  <si>
    <t>A14996</t>
  </si>
  <si>
    <t>GQ99_trangly.0906@gmail.com</t>
  </si>
  <si>
    <t>Nguyễn Thế Hải</t>
  </si>
  <si>
    <t>A14997</t>
  </si>
  <si>
    <t>GQ100_trangly.0906@gmail.com</t>
  </si>
  <si>
    <t>Vũ Nguyễn Gia Hưng</t>
  </si>
  <si>
    <t>A14998</t>
  </si>
  <si>
    <t>GQ101_trangly.0906@gmail.com</t>
  </si>
  <si>
    <t>Phùng Minh Khang</t>
  </si>
  <si>
    <t>A14999</t>
  </si>
  <si>
    <t>GQ102_trangly.0906@gmail.com</t>
  </si>
  <si>
    <t>Nguyễn Phúc Lâm</t>
  </si>
  <si>
    <t>A15000</t>
  </si>
  <si>
    <t>GQ103_trangly.0906@gmail.com</t>
  </si>
  <si>
    <t>Phạm Quang Minh</t>
  </si>
  <si>
    <t>A15001</t>
  </si>
  <si>
    <t>GQ104_trangly.0906@gmail.com</t>
  </si>
  <si>
    <t>Nguyễn Trọng Nghĩa</t>
  </si>
  <si>
    <t>A15002</t>
  </si>
  <si>
    <t>GQ105_trangly.0906@gmail.com</t>
  </si>
  <si>
    <t>Nguyễn Nam Phong</t>
  </si>
  <si>
    <t>A15003</t>
  </si>
  <si>
    <t>GQ106_trangly.0906@gmail.com</t>
  </si>
  <si>
    <t>Nguyễn Đức Tài</t>
  </si>
  <si>
    <t>A15004</t>
  </si>
  <si>
    <t>GQ107_trangly.0906@gmail.com</t>
  </si>
  <si>
    <t>Nguyễn Duy Khánh Toàn</t>
  </si>
  <si>
    <t>A15005</t>
  </si>
  <si>
    <t>GQ108_trangly.0906@gmail.com</t>
  </si>
  <si>
    <t>Nguyễn Sơn Tùng</t>
  </si>
  <si>
    <t>A15006</t>
  </si>
  <si>
    <t>GQ109_trangly.0906@gmail.com</t>
  </si>
  <si>
    <t>Cao Bá Phước</t>
  </si>
  <si>
    <t>04/04/2013</t>
  </si>
  <si>
    <t>3A4</t>
  </si>
  <si>
    <t>A15007</t>
  </si>
  <si>
    <t>GQ110_thu.van4321@gmail.com</t>
  </si>
  <si>
    <t>04042013</t>
  </si>
  <si>
    <t>Đinh Ngô Bảo Châu</t>
  </si>
  <si>
    <t>03/08/2013</t>
  </si>
  <si>
    <t>A15008</t>
  </si>
  <si>
    <t>GQ111_thangyenanchau@gmail.com</t>
  </si>
  <si>
    <t>03082013</t>
  </si>
  <si>
    <t>Trương Hà Hương</t>
  </si>
  <si>
    <t>07/04/2013</t>
  </si>
  <si>
    <t>A15009</t>
  </si>
  <si>
    <t>GQ112_haminhhoa050590@gmail.com</t>
  </si>
  <si>
    <t>07042013</t>
  </si>
  <si>
    <t>Phạm Thế Gia Khải</t>
  </si>
  <si>
    <t>06/03/2013</t>
  </si>
  <si>
    <t>A15010</t>
  </si>
  <si>
    <t>GQ113_Phamtheson@lcthuy.com</t>
  </si>
  <si>
    <t>06032013</t>
  </si>
  <si>
    <t>Dương Việt Thành</t>
  </si>
  <si>
    <t>28/09/2013</t>
  </si>
  <si>
    <t>A15011</t>
  </si>
  <si>
    <t>GQ114_Daudaxoan2013@gmail.com</t>
  </si>
  <si>
    <t>Bùi Văn Hoà</t>
  </si>
  <si>
    <t>14/09/2013</t>
  </si>
  <si>
    <t>A15012</t>
  </si>
  <si>
    <t>GQ115_thuycuongroam@gmail.com</t>
  </si>
  <si>
    <t>Bùi Văn Thuận</t>
  </si>
  <si>
    <t>A15013</t>
  </si>
  <si>
    <t>GQ116_thuycuongroam@gmail.com</t>
  </si>
  <si>
    <t>Dương Minh Tuấn</t>
  </si>
  <si>
    <t>15/05/2013</t>
  </si>
  <si>
    <t>A15014</t>
  </si>
  <si>
    <t>GQ117_Dinhtuyet2102@gmail.com</t>
  </si>
  <si>
    <t>Trần Thị Ngân Giang</t>
  </si>
  <si>
    <t>A15015</t>
  </si>
  <si>
    <t>GQ118_hangdt0410gmail.com</t>
  </si>
  <si>
    <t>Võ Lê Gia Bảo</t>
  </si>
  <si>
    <t>01/01/2012</t>
  </si>
  <si>
    <t>4A1</t>
  </si>
  <si>
    <t>A15016</t>
  </si>
  <si>
    <t>GQ119_Phuongnguyensme79@gmail.com</t>
  </si>
  <si>
    <t>01012012</t>
  </si>
  <si>
    <t>Lê Ngọc Khánh Chi</t>
  </si>
  <si>
    <t>A15017</t>
  </si>
  <si>
    <t>GQ120_ bichngoc@eurowindow.biz</t>
  </si>
  <si>
    <t>Đỗ Mạnh Dũng</t>
  </si>
  <si>
    <t>A15018</t>
  </si>
  <si>
    <t>GQ121_nguyenhuongntdtd@gmail.com</t>
  </si>
  <si>
    <t>Vũ Minh Phúc</t>
  </si>
  <si>
    <t>A15019</t>
  </si>
  <si>
    <t>GQ122_buithuquynh88@gmail.com</t>
  </si>
  <si>
    <t>Nguyễn Ngọc Minh Trang</t>
  </si>
  <si>
    <t>A15020</t>
  </si>
  <si>
    <t>GQ123_vannc.cemco@gmail.com</t>
  </si>
  <si>
    <t>Lê Thanh Tùng</t>
  </si>
  <si>
    <t>A15021</t>
  </si>
  <si>
    <t>GQ124_Ntnam5887@gmail.com</t>
  </si>
  <si>
    <t>Trần Quỳnh Anh</t>
  </si>
  <si>
    <t>4A1.</t>
  </si>
  <si>
    <t>A15022</t>
  </si>
  <si>
    <t>GQ125_vuongchithanh@gmail.com</t>
  </si>
  <si>
    <t>Phí Trần Hà Linh</t>
  </si>
  <si>
    <t>11/09/2012</t>
  </si>
  <si>
    <t>4A2</t>
  </si>
  <si>
    <t>A15023</t>
  </si>
  <si>
    <t>GQ126_anccth162@gmail.com</t>
  </si>
  <si>
    <t>Trần Tiến Dũng</t>
  </si>
  <si>
    <t>16/01/2012</t>
  </si>
  <si>
    <t>A15024</t>
  </si>
  <si>
    <t>GQ127_anccth162@gmail.com</t>
  </si>
  <si>
    <t>Phạm Hoàng Phương Nhi</t>
  </si>
  <si>
    <t>30/06/2012</t>
  </si>
  <si>
    <t>A15025</t>
  </si>
  <si>
    <t>GQ128_anhquanpham2701@gmail.com</t>
  </si>
  <si>
    <t>Phạm Trí Minh</t>
  </si>
  <si>
    <t>08/12/2012</t>
  </si>
  <si>
    <t>A15026</t>
  </si>
  <si>
    <t>GQ129_anccth162@gmail.com</t>
  </si>
  <si>
    <t>08122012</t>
  </si>
  <si>
    <t>Vũ Hoàng Anh Khoa</t>
  </si>
  <si>
    <t>17/12/2012</t>
  </si>
  <si>
    <t>4A3</t>
  </si>
  <si>
    <t>A15027</t>
  </si>
  <si>
    <t>GQ130_hoangkiem87@gmail.com</t>
  </si>
  <si>
    <t>0356092776</t>
  </si>
  <si>
    <t>Nguyễn Linh Giang</t>
  </si>
  <si>
    <t>10/02/2012</t>
  </si>
  <si>
    <t>A15028</t>
  </si>
  <si>
    <t>GQ131_tuoithanhkt@gmail.com</t>
  </si>
  <si>
    <t>0985582883</t>
  </si>
  <si>
    <t>Đỗ Quang Minh</t>
  </si>
  <si>
    <t>29/10/2012</t>
  </si>
  <si>
    <t>A15029</t>
  </si>
  <si>
    <t>GQ132_vuthituyet85@gmail.com</t>
  </si>
  <si>
    <t>0976552405</t>
  </si>
  <si>
    <t>Phạm Ngọc Bảo Châu</t>
  </si>
  <si>
    <t>02/09/2012</t>
  </si>
  <si>
    <t>A15030</t>
  </si>
  <si>
    <t>GQ133_tragiang214@gmail.com</t>
  </si>
  <si>
    <t>02092012</t>
  </si>
  <si>
    <t>0904147987</t>
  </si>
  <si>
    <t>Phạm Phương Anh</t>
  </si>
  <si>
    <t>01/08/2012</t>
  </si>
  <si>
    <t>A15031</t>
  </si>
  <si>
    <t>GQ134_phuonganh182012@gmail.com</t>
  </si>
  <si>
    <t>01082012</t>
  </si>
  <si>
    <t>0984750582</t>
  </si>
  <si>
    <t>Nguyễn Hoàng Quân</t>
  </si>
  <si>
    <t>14/02/2012</t>
  </si>
  <si>
    <t>A15032</t>
  </si>
  <si>
    <t>GQ135_hoangquan142@gmail.com</t>
  </si>
  <si>
    <t>0966591138</t>
  </si>
  <si>
    <t>Nguyễn Ngọc Trâm Anh</t>
  </si>
  <si>
    <t>13/11/2012</t>
  </si>
  <si>
    <t>4A4</t>
  </si>
  <si>
    <t>A15033</t>
  </si>
  <si>
    <t xml:space="preserve">GQ136_duyennguyen787@gmail.com </t>
  </si>
  <si>
    <t>0947293093</t>
  </si>
  <si>
    <t>Lê Phương Ngân</t>
  </si>
  <si>
    <t>10/03/2012</t>
  </si>
  <si>
    <t>A15034</t>
  </si>
  <si>
    <t>GQ137_ngakt2008@gmail.com</t>
  </si>
  <si>
    <t>0987181369</t>
  </si>
  <si>
    <t>Phan Phùng Nhật Quân</t>
  </si>
  <si>
    <t>15/12/2012</t>
  </si>
  <si>
    <t>A15035</t>
  </si>
  <si>
    <t>GQ138_ppthao325@gmail.com</t>
  </si>
  <si>
    <t>0396991183</t>
  </si>
  <si>
    <t>Lê Hiển Vinh</t>
  </si>
  <si>
    <t>17/10/2012</t>
  </si>
  <si>
    <t>A15036</t>
  </si>
  <si>
    <t>GQ139_nguyenhanhkdpl@gmail.com</t>
  </si>
  <si>
    <t>0912848682</t>
  </si>
  <si>
    <t>Nguyễn Minh Hoàng</t>
  </si>
  <si>
    <t>29/09/2012</t>
  </si>
  <si>
    <t>A15037</t>
  </si>
  <si>
    <t>GQ140_Hienntm20081975@gmail.com</t>
  </si>
  <si>
    <t>Lê Thị Huyền Trang</t>
  </si>
  <si>
    <t>02/07/2011</t>
  </si>
  <si>
    <t>5A1</t>
  </si>
  <si>
    <t>A15038</t>
  </si>
  <si>
    <t>GQ141_hoaithu90cdsp@gmail.com</t>
  </si>
  <si>
    <t>02072011</t>
  </si>
  <si>
    <t>Khổng Đức An</t>
  </si>
  <si>
    <t>15/07/2011</t>
  </si>
  <si>
    <t>A15039</t>
  </si>
  <si>
    <t>GQ142_hoaithu90cdsp@gmail.com</t>
  </si>
  <si>
    <t>Vũ Tiến Thành Thái</t>
  </si>
  <si>
    <t>21/08/2011</t>
  </si>
  <si>
    <t>A15040</t>
  </si>
  <si>
    <t>GQ143_hoaithu90cdsp@gmail.com</t>
  </si>
  <si>
    <t>Trịnh Xuân Huy</t>
  </si>
  <si>
    <t>09/09/2011</t>
  </si>
  <si>
    <t>A15041</t>
  </si>
  <si>
    <t>GQ144_hoaithu90cdsp@gmail.com</t>
  </si>
  <si>
    <t>09092011</t>
  </si>
  <si>
    <t>Đỗ Thùy Dương</t>
  </si>
  <si>
    <t>03/04/2011</t>
  </si>
  <si>
    <t>A15042</t>
  </si>
  <si>
    <t>GQ145_hoaithu90cdsp@gmail.com</t>
  </si>
  <si>
    <t>03042011</t>
  </si>
  <si>
    <t>Trần Hữu Hà Khoa</t>
  </si>
  <si>
    <t>10/10/2011</t>
  </si>
  <si>
    <t>A15043</t>
  </si>
  <si>
    <t>GQ146_hoaithu90cdsp@gmail.com</t>
  </si>
  <si>
    <t>Trịnh Quang Tùng</t>
  </si>
  <si>
    <t>25/06/2011</t>
  </si>
  <si>
    <t>A15044</t>
  </si>
  <si>
    <t>GQ147_hoaithu90cdsp@gmail.com</t>
  </si>
  <si>
    <t>Nguyễn Thị Hồng Thắm</t>
  </si>
  <si>
    <t>02/02/2011</t>
  </si>
  <si>
    <t>5A2</t>
  </si>
  <si>
    <t>A15045</t>
  </si>
  <si>
    <t>GQ148_phamvannhat2321983@gmail.com</t>
  </si>
  <si>
    <t>02022011</t>
  </si>
  <si>
    <t>0984417486</t>
  </si>
  <si>
    <t>Ngô Thanh Hà</t>
  </si>
  <si>
    <t>25/07/2011</t>
  </si>
  <si>
    <t>A15046</t>
  </si>
  <si>
    <t>GQ149_Hoangthumienbac@gmail.com</t>
  </si>
  <si>
    <t>0973768384</t>
  </si>
  <si>
    <t>Nguyễn Khánh Duy</t>
  </si>
  <si>
    <t>07/03/2011</t>
  </si>
  <si>
    <t>5A3</t>
  </si>
  <si>
    <t>A15047</t>
  </si>
  <si>
    <t>GQ150_nganttcskh@gmail.com</t>
  </si>
  <si>
    <t>07032011</t>
  </si>
  <si>
    <t>Nguyễn Thị Khánh Ngân</t>
  </si>
  <si>
    <t>09/02/2011</t>
  </si>
  <si>
    <t>A15048</t>
  </si>
  <si>
    <t>GQ151_022981.nguyenngocban@gmail.com</t>
  </si>
  <si>
    <t>09022011</t>
  </si>
  <si>
    <t>Đặng Huy Vũ</t>
  </si>
  <si>
    <t>30/06/2011</t>
  </si>
  <si>
    <t>A15049</t>
  </si>
  <si>
    <t>GQ152_lucdanghuy@gmail.com</t>
  </si>
  <si>
    <t>Vũ Hà Linh</t>
  </si>
  <si>
    <t>15/04/2011</t>
  </si>
  <si>
    <t>A15050</t>
  </si>
  <si>
    <t>GQ153_vuhieu.lv2@gmail.com</t>
  </si>
  <si>
    <t>Ngô Hoàng Cường</t>
  </si>
  <si>
    <t>18/12/2011</t>
  </si>
  <si>
    <t>A15051</t>
  </si>
  <si>
    <t>GQ154_dinhhuong9@gmail.com</t>
  </si>
  <si>
    <t>Lê Hoàng Yến</t>
  </si>
  <si>
    <t>30/04/2011</t>
  </si>
  <si>
    <t>A15052</t>
  </si>
  <si>
    <t>GQ155_hoanglientkt@gmail.com</t>
  </si>
  <si>
    <t>Chu Hiểu Phong</t>
  </si>
  <si>
    <t>18/07/2011</t>
  </si>
  <si>
    <t>A15053</t>
  </si>
  <si>
    <t>GQ156_ntt.hoa2@gmail.com</t>
  </si>
  <si>
    <t>Trịnh Thắng Lợi</t>
  </si>
  <si>
    <t>08/07/2011</t>
  </si>
  <si>
    <t>A15054</t>
  </si>
  <si>
    <t>GQ157_phong.gomsu61@gmail.com</t>
  </si>
  <si>
    <t>08072011</t>
  </si>
  <si>
    <t>Nguyễn Trần Ánh Dương</t>
  </si>
  <si>
    <t>24/06/2011</t>
  </si>
  <si>
    <t>A15055</t>
  </si>
  <si>
    <t>GQ158_lephuonghong.hmg</t>
  </si>
  <si>
    <t>Phạm Đức Minh</t>
  </si>
  <si>
    <t>30/09/2011</t>
  </si>
  <si>
    <t>A15056</t>
  </si>
  <si>
    <t>GQ159_vienluong1979@gmail.com</t>
  </si>
  <si>
    <t>Nguyễn Vũ Nhật Minh</t>
  </si>
  <si>
    <t>04/05/2011</t>
  </si>
  <si>
    <t>A15057</t>
  </si>
  <si>
    <t>GQ160_nguyenvutrongminh@gmail.com</t>
  </si>
  <si>
    <t>04052011</t>
  </si>
  <si>
    <t>Trịnh Hồng Thanh</t>
  </si>
  <si>
    <t>20/09/2011</t>
  </si>
  <si>
    <t>A15058</t>
  </si>
  <si>
    <t>GQ161_phamhang.vn@gmail.com</t>
  </si>
  <si>
    <t>TÊN TIẾNG ANH</t>
  </si>
  <si>
    <t>SBD</t>
  </si>
  <si>
    <t>Registrations</t>
  </si>
  <si>
    <t>Math Award</t>
  </si>
  <si>
    <t>Science Award</t>
  </si>
  <si>
    <t>English Award</t>
  </si>
  <si>
    <t>2015-05-23</t>
  </si>
  <si>
    <t>1</t>
  </si>
  <si>
    <t>Gia Quat Primary School</t>
  </si>
  <si>
    <t>Math</t>
  </si>
  <si>
    <t>State</t>
  </si>
  <si>
    <t>2015-06-11</t>
  </si>
  <si>
    <t>Merit</t>
  </si>
  <si>
    <t>2015-03-02</t>
  </si>
  <si>
    <t>2015-03-24</t>
  </si>
  <si>
    <t>Bronze</t>
  </si>
  <si>
    <t>2015-07-15</t>
  </si>
  <si>
    <t>2015-09-20</t>
  </si>
  <si>
    <t>2015-02-05</t>
  </si>
  <si>
    <t>2015-01-16</t>
  </si>
  <si>
    <t>2015-08-27</t>
  </si>
  <si>
    <t>2015-12-30</t>
  </si>
  <si>
    <t>2015-01-01</t>
  </si>
  <si>
    <t>2015-04-11</t>
  </si>
  <si>
    <t>2015-11-12</t>
  </si>
  <si>
    <t>2015-10-30</t>
  </si>
  <si>
    <t>2015-11-10</t>
  </si>
  <si>
    <t>2015-10-18</t>
  </si>
  <si>
    <t>Math &amp; English</t>
  </si>
  <si>
    <t>Gold</t>
  </si>
  <si>
    <t>2015-01-29</t>
  </si>
  <si>
    <t>2015-09-04</t>
  </si>
  <si>
    <t>2015-05-06</t>
  </si>
  <si>
    <t>2015-12-19</t>
  </si>
  <si>
    <t>2015-08-03</t>
  </si>
  <si>
    <t>2015-06-29</t>
  </si>
  <si>
    <t>Silver</t>
  </si>
  <si>
    <t>2015-10-09</t>
  </si>
  <si>
    <t>2015-10-25</t>
  </si>
  <si>
    <t>2015-05-11</t>
  </si>
  <si>
    <t>2015-12-25</t>
  </si>
  <si>
    <t>2015-10-10</t>
  </si>
  <si>
    <t>2015-11-13</t>
  </si>
  <si>
    <t>2015-02-27</t>
  </si>
  <si>
    <t>2015-11-27</t>
  </si>
  <si>
    <t>2015-01-22</t>
  </si>
  <si>
    <t>2015-09-26</t>
  </si>
  <si>
    <t>2015-05-13</t>
  </si>
  <si>
    <t>2015-09-28</t>
  </si>
  <si>
    <t>2015-08-09</t>
  </si>
  <si>
    <t>2015-03-28</t>
  </si>
  <si>
    <t>2015-08-31</t>
  </si>
  <si>
    <t>2015-12-22</t>
  </si>
  <si>
    <t>2015-02-09</t>
  </si>
  <si>
    <t>2015-12-06</t>
  </si>
  <si>
    <t>2015-04-09</t>
  </si>
  <si>
    <t>2015-08-28</t>
  </si>
  <si>
    <t>2015-08-18</t>
  </si>
  <si>
    <t>English</t>
  </si>
  <si>
    <t>2014-12-03</t>
  </si>
  <si>
    <t>2</t>
  </si>
  <si>
    <t>2014-05-24</t>
  </si>
  <si>
    <t>2014-07-30</t>
  </si>
  <si>
    <t>2014-02-14</t>
  </si>
  <si>
    <t>2014-11-05</t>
  </si>
  <si>
    <t>2014-05-11</t>
  </si>
  <si>
    <t>2014-07-23</t>
  </si>
  <si>
    <t>2014-01-24</t>
  </si>
  <si>
    <t>2014-09-02</t>
  </si>
  <si>
    <t>2014-05-16</t>
  </si>
  <si>
    <t>2014-05-29</t>
  </si>
  <si>
    <t>2014-01-11</t>
  </si>
  <si>
    <t>2014-03-20</t>
  </si>
  <si>
    <t>2014-03-06</t>
  </si>
  <si>
    <t>2014-01-09</t>
  </si>
  <si>
    <t>2014-11-27</t>
  </si>
  <si>
    <t>2014-08-03</t>
  </si>
  <si>
    <t>2014-05-12</t>
  </si>
  <si>
    <t>2014-04-01</t>
  </si>
  <si>
    <t>2014-02-18</t>
  </si>
  <si>
    <t>2014-09-18</t>
  </si>
  <si>
    <t>2014-06-26</t>
  </si>
  <si>
    <t>2014-09-24</t>
  </si>
  <si>
    <t>2014-08-08</t>
  </si>
  <si>
    <t>2014-02-08</t>
  </si>
  <si>
    <t>2014-02-28</t>
  </si>
  <si>
    <t>2014-08-16</t>
  </si>
  <si>
    <t>2014-01-15</t>
  </si>
  <si>
    <t>2014-01-12</t>
  </si>
  <si>
    <t>2014-04-24</t>
  </si>
  <si>
    <t>2014-03-23</t>
  </si>
  <si>
    <t>2014-01-30</t>
  </si>
  <si>
    <t>2014-06-24</t>
  </si>
  <si>
    <t>2014-07-18</t>
  </si>
  <si>
    <t>2014-02-04</t>
  </si>
  <si>
    <t>2014-01-25</t>
  </si>
  <si>
    <t>2014-05-31</t>
  </si>
  <si>
    <t>2014-10-21</t>
  </si>
  <si>
    <t>2014-02-27</t>
  </si>
  <si>
    <t>2014-07-15</t>
  </si>
  <si>
    <t>2014-05-02</t>
  </si>
  <si>
    <t>2014-03-02</t>
  </si>
  <si>
    <t>2013-02-05</t>
  </si>
  <si>
    <t>3</t>
  </si>
  <si>
    <t>2013-12-17</t>
  </si>
  <si>
    <t>2013-11-04</t>
  </si>
  <si>
    <t>2013-09-12</t>
  </si>
  <si>
    <t>2013-11-22</t>
  </si>
  <si>
    <t>2013-01-01</t>
  </si>
  <si>
    <t>2013-04-04</t>
  </si>
  <si>
    <t>2013-08-03</t>
  </si>
  <si>
    <t>2013-04-07</t>
  </si>
  <si>
    <t>2013-03-06</t>
  </si>
  <si>
    <t>2013-09-28</t>
  </si>
  <si>
    <t>2013-09-14</t>
  </si>
  <si>
    <t>2013-05-15</t>
  </si>
  <si>
    <t>Science</t>
  </si>
  <si>
    <t>2012-01-01</t>
  </si>
  <si>
    <t>4</t>
  </si>
  <si>
    <t>2012-09-11</t>
  </si>
  <si>
    <t>2012-01-16</t>
  </si>
  <si>
    <t>2012-06-30</t>
  </si>
  <si>
    <t>2012-12-08</t>
  </si>
  <si>
    <t>2012-12-17</t>
  </si>
  <si>
    <t>2012-02-10</t>
  </si>
  <si>
    <t>2012-10-29</t>
  </si>
  <si>
    <t>2012-09-02</t>
  </si>
  <si>
    <t>2012-08-01</t>
  </si>
  <si>
    <t>2012-02-14</t>
  </si>
  <si>
    <t>2012-11-13</t>
  </si>
  <si>
    <t>2012-03-10</t>
  </si>
  <si>
    <t>2012-12-15</t>
  </si>
  <si>
    <t>2012-10-17</t>
  </si>
  <si>
    <t>2012-09-29</t>
  </si>
  <si>
    <t>Math &amp; Science &amp; English</t>
  </si>
  <si>
    <t>2011-07-02</t>
  </si>
  <si>
    <t>5</t>
  </si>
  <si>
    <t>2011-07-15</t>
  </si>
  <si>
    <t>2011-08-21</t>
  </si>
  <si>
    <t>2011-09-09</t>
  </si>
  <si>
    <t>2011-04-03</t>
  </si>
  <si>
    <t>2011-10-10</t>
  </si>
  <si>
    <t>2011-06-25</t>
  </si>
  <si>
    <t>2011-02-02</t>
  </si>
  <si>
    <t>2011-07-25</t>
  </si>
  <si>
    <t>2011-03-07</t>
  </si>
  <si>
    <t>2011-02-09</t>
  </si>
  <si>
    <t>2011-06-30</t>
  </si>
  <si>
    <t>2011-04-15</t>
  </si>
  <si>
    <t>2011-12-18</t>
  </si>
  <si>
    <t>2011-04-30</t>
  </si>
  <si>
    <t>2011-07-18</t>
  </si>
  <si>
    <t>2011-07-08</t>
  </si>
  <si>
    <t>2011-06-24</t>
  </si>
  <si>
    <t>2011-09-30</t>
  </si>
  <si>
    <t>2011-05-04</t>
  </si>
  <si>
    <t>2011-09-20</t>
  </si>
  <si>
    <t>Math &amp; Science</t>
  </si>
  <si>
    <t>Số môn đăng ký</t>
  </si>
  <si>
    <t>Số môn thi</t>
  </si>
  <si>
    <t>KO THI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</si>
</sst>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2" borderId="1" xfId="0" applyFill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 vertical="top" wrapText="1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62"/>
  <sheetViews>
    <sheetView topLeftCell="A142" workbookViewId="0">
      <selection activeCell="E2" sqref="E2:E162"/>
    </sheetView>
  </sheetViews>
  <sheetFormatPr defaultRowHeight="15" x14ac:dyDescent="0.25"/>
  <cols>
    <col min="1" max="1" width="28.140625" bestFit="1" customWidth="1"/>
    <col min="2" max="2" width="12.85546875" bestFit="1" customWidth="1"/>
    <col min="3" max="3" width="7" bestFit="1" customWidth="1"/>
    <col min="4" max="4" width="30.5703125" bestFit="1" customWidth="1"/>
    <col min="5" max="5" width="20" bestFit="1" customWidth="1"/>
    <col min="6" max="6" width="45.85546875" bestFit="1" customWidth="1"/>
    <col min="7" max="7" width="10.5703125" bestFit="1" customWidth="1"/>
    <col min="8" max="8" width="12.85546875" bestFit="1" customWidth="1"/>
    <col min="9" max="9" width="9.28515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7</v>
      </c>
      <c r="F1" t="s">
        <v>4</v>
      </c>
      <c r="G1" t="s">
        <v>8</v>
      </c>
      <c r="H1" t="s">
        <v>5</v>
      </c>
      <c r="I1" t="s">
        <v>6</v>
      </c>
    </row>
    <row r="2" spans="1:9" x14ac:dyDescent="0.25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>
        <v>967992499</v>
      </c>
      <c r="I2" t="s">
        <v>16</v>
      </c>
    </row>
    <row r="3" spans="1:9" x14ac:dyDescent="0.25">
      <c r="A3" t="s">
        <v>17</v>
      </c>
      <c r="B3" t="s">
        <v>18</v>
      </c>
      <c r="C3" t="s">
        <v>19</v>
      </c>
      <c r="D3" t="s">
        <v>12</v>
      </c>
      <c r="E3" t="s">
        <v>20</v>
      </c>
      <c r="F3" t="s">
        <v>21</v>
      </c>
      <c r="G3">
        <v>22122015</v>
      </c>
      <c r="H3">
        <v>971918855</v>
      </c>
      <c r="I3" t="s">
        <v>16</v>
      </c>
    </row>
    <row r="4" spans="1:9" x14ac:dyDescent="0.25">
      <c r="A4" t="s">
        <v>22</v>
      </c>
      <c r="B4" t="s">
        <v>23</v>
      </c>
      <c r="C4" t="s">
        <v>19</v>
      </c>
      <c r="D4" t="s">
        <v>12</v>
      </c>
      <c r="E4" t="s">
        <v>24</v>
      </c>
      <c r="F4" t="s">
        <v>25</v>
      </c>
      <c r="G4">
        <v>13052015</v>
      </c>
      <c r="H4">
        <v>978323999</v>
      </c>
      <c r="I4" t="s">
        <v>16</v>
      </c>
    </row>
    <row r="5" spans="1:9" x14ac:dyDescent="0.25">
      <c r="A5" t="s">
        <v>26</v>
      </c>
      <c r="B5" t="s">
        <v>27</v>
      </c>
      <c r="C5" t="s">
        <v>19</v>
      </c>
      <c r="D5" t="s">
        <v>12</v>
      </c>
      <c r="E5" t="s">
        <v>28</v>
      </c>
      <c r="F5" t="s">
        <v>29</v>
      </c>
      <c r="G5" t="s">
        <v>30</v>
      </c>
      <c r="H5">
        <v>988091126</v>
      </c>
      <c r="I5" t="s">
        <v>16</v>
      </c>
    </row>
    <row r="6" spans="1:9" x14ac:dyDescent="0.25">
      <c r="A6" t="s">
        <v>31</v>
      </c>
      <c r="B6" t="s">
        <v>32</v>
      </c>
      <c r="C6" t="s">
        <v>33</v>
      </c>
      <c r="D6" t="s">
        <v>34</v>
      </c>
      <c r="E6" t="s">
        <v>35</v>
      </c>
      <c r="F6" t="s">
        <v>36</v>
      </c>
      <c r="G6" t="s">
        <v>37</v>
      </c>
      <c r="H6" t="s">
        <v>38</v>
      </c>
      <c r="I6" t="s">
        <v>16</v>
      </c>
    </row>
    <row r="7" spans="1:9" x14ac:dyDescent="0.25">
      <c r="A7" t="s">
        <v>39</v>
      </c>
      <c r="B7" t="s">
        <v>40</v>
      </c>
      <c r="C7" t="s">
        <v>33</v>
      </c>
      <c r="D7" t="s">
        <v>34</v>
      </c>
      <c r="E7" t="s">
        <v>41</v>
      </c>
      <c r="F7" t="s">
        <v>42</v>
      </c>
      <c r="G7">
        <v>20092015</v>
      </c>
      <c r="H7" t="s">
        <v>43</v>
      </c>
      <c r="I7" t="s">
        <v>16</v>
      </c>
    </row>
    <row r="8" spans="1:9" x14ac:dyDescent="0.25">
      <c r="A8" t="s">
        <v>44</v>
      </c>
      <c r="B8" t="s">
        <v>45</v>
      </c>
      <c r="C8" t="s">
        <v>33</v>
      </c>
      <c r="D8" t="s">
        <v>34</v>
      </c>
      <c r="E8" t="s">
        <v>46</v>
      </c>
      <c r="F8" t="s">
        <v>47</v>
      </c>
      <c r="G8">
        <v>23052015</v>
      </c>
      <c r="H8" t="s">
        <v>48</v>
      </c>
      <c r="I8" t="s">
        <v>16</v>
      </c>
    </row>
    <row r="9" spans="1:9" x14ac:dyDescent="0.25">
      <c r="A9" t="s">
        <v>49</v>
      </c>
      <c r="B9" t="s">
        <v>50</v>
      </c>
      <c r="C9" t="s">
        <v>33</v>
      </c>
      <c r="D9" t="s">
        <v>34</v>
      </c>
      <c r="E9" t="s">
        <v>51</v>
      </c>
      <c r="F9" t="s">
        <v>52</v>
      </c>
      <c r="G9" t="s">
        <v>53</v>
      </c>
      <c r="H9" t="s">
        <v>54</v>
      </c>
      <c r="I9" t="s">
        <v>16</v>
      </c>
    </row>
    <row r="10" spans="1:9" x14ac:dyDescent="0.25">
      <c r="A10" t="s">
        <v>55</v>
      </c>
      <c r="B10" t="s">
        <v>56</v>
      </c>
      <c r="C10" t="s">
        <v>33</v>
      </c>
      <c r="D10" t="s">
        <v>34</v>
      </c>
      <c r="E10" t="s">
        <v>57</v>
      </c>
      <c r="F10" t="s">
        <v>58</v>
      </c>
      <c r="G10">
        <v>11042015</v>
      </c>
      <c r="H10" t="s">
        <v>59</v>
      </c>
      <c r="I10" t="s">
        <v>16</v>
      </c>
    </row>
    <row r="11" spans="1:9" x14ac:dyDescent="0.25">
      <c r="A11" t="s">
        <v>60</v>
      </c>
      <c r="B11" t="s">
        <v>61</v>
      </c>
      <c r="C11" t="s">
        <v>33</v>
      </c>
      <c r="D11" t="s">
        <v>34</v>
      </c>
      <c r="E11" t="s">
        <v>62</v>
      </c>
      <c r="F11" t="s">
        <v>63</v>
      </c>
      <c r="G11">
        <v>11062015</v>
      </c>
      <c r="H11" t="s">
        <v>64</v>
      </c>
      <c r="I11" t="s">
        <v>16</v>
      </c>
    </row>
    <row r="12" spans="1:9" x14ac:dyDescent="0.25">
      <c r="A12" t="s">
        <v>65</v>
      </c>
      <c r="B12" t="s">
        <v>66</v>
      </c>
      <c r="C12" t="s">
        <v>33</v>
      </c>
      <c r="D12" t="s">
        <v>34</v>
      </c>
      <c r="E12" t="s">
        <v>67</v>
      </c>
      <c r="F12" t="s">
        <v>68</v>
      </c>
      <c r="G12">
        <v>25102015</v>
      </c>
      <c r="H12">
        <v>977350226</v>
      </c>
      <c r="I12" t="s">
        <v>16</v>
      </c>
    </row>
    <row r="13" spans="1:9" x14ac:dyDescent="0.25">
      <c r="A13" t="s">
        <v>69</v>
      </c>
      <c r="B13" t="s">
        <v>70</v>
      </c>
      <c r="C13" t="s">
        <v>33</v>
      </c>
      <c r="D13" t="s">
        <v>34</v>
      </c>
      <c r="E13" t="s">
        <v>71</v>
      </c>
      <c r="F13" t="s">
        <v>72</v>
      </c>
      <c r="G13" t="s">
        <v>73</v>
      </c>
      <c r="H13">
        <v>988456422</v>
      </c>
      <c r="I13" t="s">
        <v>16</v>
      </c>
    </row>
    <row r="14" spans="1:9" x14ac:dyDescent="0.25">
      <c r="A14" t="s">
        <v>74</v>
      </c>
      <c r="B14" t="s">
        <v>75</v>
      </c>
      <c r="C14" t="s">
        <v>33</v>
      </c>
      <c r="D14" t="s">
        <v>34</v>
      </c>
      <c r="E14" t="s">
        <v>76</v>
      </c>
      <c r="F14" t="s">
        <v>77</v>
      </c>
      <c r="G14">
        <v>30122015</v>
      </c>
      <c r="H14">
        <v>978837855</v>
      </c>
      <c r="I14" t="s">
        <v>16</v>
      </c>
    </row>
    <row r="15" spans="1:9" x14ac:dyDescent="0.25">
      <c r="A15" t="s">
        <v>78</v>
      </c>
      <c r="B15" t="s">
        <v>79</v>
      </c>
      <c r="C15" t="s">
        <v>33</v>
      </c>
      <c r="D15" t="s">
        <v>34</v>
      </c>
      <c r="E15" t="s">
        <v>80</v>
      </c>
      <c r="F15" t="s">
        <v>81</v>
      </c>
      <c r="G15">
        <v>12112015</v>
      </c>
      <c r="H15" t="s">
        <v>82</v>
      </c>
      <c r="I15" t="s">
        <v>16</v>
      </c>
    </row>
    <row r="16" spans="1:9" x14ac:dyDescent="0.25">
      <c r="A16" t="s">
        <v>83</v>
      </c>
      <c r="B16" t="s">
        <v>84</v>
      </c>
      <c r="C16" t="s">
        <v>33</v>
      </c>
      <c r="D16" t="s">
        <v>34</v>
      </c>
      <c r="E16" t="s">
        <v>85</v>
      </c>
      <c r="F16" t="s">
        <v>86</v>
      </c>
      <c r="G16">
        <v>11052015</v>
      </c>
      <c r="H16">
        <v>906200289</v>
      </c>
      <c r="I16" t="s">
        <v>16</v>
      </c>
    </row>
    <row r="17" spans="1:9" x14ac:dyDescent="0.25">
      <c r="A17" t="s">
        <v>87</v>
      </c>
      <c r="B17" t="s">
        <v>88</v>
      </c>
      <c r="C17" t="s">
        <v>33</v>
      </c>
      <c r="D17" t="s">
        <v>34</v>
      </c>
      <c r="E17" t="s">
        <v>89</v>
      </c>
      <c r="F17" t="s">
        <v>90</v>
      </c>
      <c r="G17">
        <v>24032015</v>
      </c>
      <c r="H17">
        <v>979332697</v>
      </c>
      <c r="I17" t="s">
        <v>16</v>
      </c>
    </row>
    <row r="18" spans="1:9" x14ac:dyDescent="0.25">
      <c r="A18" t="s">
        <v>91</v>
      </c>
      <c r="B18" t="s">
        <v>92</v>
      </c>
      <c r="C18" t="s">
        <v>93</v>
      </c>
      <c r="D18" t="s">
        <v>94</v>
      </c>
      <c r="E18" t="s">
        <v>95</v>
      </c>
      <c r="F18" t="s">
        <v>96</v>
      </c>
      <c r="G18">
        <v>13112015</v>
      </c>
      <c r="H18" t="s">
        <v>97</v>
      </c>
      <c r="I18" t="s">
        <v>16</v>
      </c>
    </row>
    <row r="19" spans="1:9" x14ac:dyDescent="0.25">
      <c r="A19" t="s">
        <v>98</v>
      </c>
      <c r="B19" t="s">
        <v>99</v>
      </c>
      <c r="C19" t="s">
        <v>93</v>
      </c>
      <c r="D19" t="s">
        <v>94</v>
      </c>
      <c r="E19" t="s">
        <v>100</v>
      </c>
      <c r="F19" t="s">
        <v>101</v>
      </c>
      <c r="G19">
        <v>29012015</v>
      </c>
      <c r="H19" t="s">
        <v>102</v>
      </c>
      <c r="I19" t="s">
        <v>16</v>
      </c>
    </row>
    <row r="20" spans="1:9" x14ac:dyDescent="0.25">
      <c r="A20" t="s">
        <v>103</v>
      </c>
      <c r="B20" t="s">
        <v>104</v>
      </c>
      <c r="C20" t="s">
        <v>93</v>
      </c>
      <c r="D20" t="s">
        <v>94</v>
      </c>
      <c r="E20" t="s">
        <v>105</v>
      </c>
      <c r="F20" t="s">
        <v>106</v>
      </c>
      <c r="G20">
        <v>15072015</v>
      </c>
      <c r="H20" t="s">
        <v>107</v>
      </c>
      <c r="I20" t="s">
        <v>16</v>
      </c>
    </row>
    <row r="21" spans="1:9" x14ac:dyDescent="0.25">
      <c r="A21" t="s">
        <v>108</v>
      </c>
      <c r="B21" t="s">
        <v>109</v>
      </c>
      <c r="C21" t="s">
        <v>93</v>
      </c>
      <c r="D21" t="s">
        <v>94</v>
      </c>
      <c r="E21" t="s">
        <v>110</v>
      </c>
      <c r="F21" t="s">
        <v>111</v>
      </c>
      <c r="G21">
        <v>10112015</v>
      </c>
      <c r="H21" t="s">
        <v>112</v>
      </c>
      <c r="I21" t="s">
        <v>16</v>
      </c>
    </row>
    <row r="22" spans="1:9" x14ac:dyDescent="0.25">
      <c r="A22" t="s">
        <v>113</v>
      </c>
      <c r="B22" t="s">
        <v>114</v>
      </c>
      <c r="C22" t="s">
        <v>93</v>
      </c>
      <c r="D22" t="s">
        <v>94</v>
      </c>
      <c r="E22" t="s">
        <v>115</v>
      </c>
      <c r="F22" t="s">
        <v>116</v>
      </c>
      <c r="G22">
        <v>29062015</v>
      </c>
      <c r="H22" t="s">
        <v>117</v>
      </c>
      <c r="I22" t="s">
        <v>16</v>
      </c>
    </row>
    <row r="23" spans="1:9" x14ac:dyDescent="0.25">
      <c r="A23" t="s">
        <v>118</v>
      </c>
      <c r="B23" t="s">
        <v>119</v>
      </c>
      <c r="C23" t="s">
        <v>93</v>
      </c>
      <c r="D23" t="s">
        <v>94</v>
      </c>
      <c r="E23" t="s">
        <v>120</v>
      </c>
      <c r="F23" t="s">
        <v>121</v>
      </c>
      <c r="G23">
        <v>27112015</v>
      </c>
      <c r="H23" t="s">
        <v>122</v>
      </c>
      <c r="I23" t="s">
        <v>16</v>
      </c>
    </row>
    <row r="24" spans="1:9" x14ac:dyDescent="0.25">
      <c r="A24" t="s">
        <v>123</v>
      </c>
      <c r="B24" t="s">
        <v>70</v>
      </c>
      <c r="C24" t="s">
        <v>93</v>
      </c>
      <c r="D24" t="s">
        <v>94</v>
      </c>
      <c r="E24" t="s">
        <v>124</v>
      </c>
      <c r="F24" t="s">
        <v>125</v>
      </c>
      <c r="G24" t="s">
        <v>73</v>
      </c>
      <c r="H24" t="s">
        <v>126</v>
      </c>
      <c r="I24" t="s">
        <v>16</v>
      </c>
    </row>
    <row r="25" spans="1:9" x14ac:dyDescent="0.25">
      <c r="A25" t="s">
        <v>127</v>
      </c>
      <c r="B25" t="s">
        <v>128</v>
      </c>
      <c r="C25" t="s">
        <v>93</v>
      </c>
      <c r="D25" t="s">
        <v>94</v>
      </c>
      <c r="E25" t="s">
        <v>129</v>
      </c>
      <c r="F25" t="s">
        <v>130</v>
      </c>
      <c r="G25" t="s">
        <v>131</v>
      </c>
      <c r="H25" t="s">
        <v>132</v>
      </c>
      <c r="I25" t="s">
        <v>16</v>
      </c>
    </row>
    <row r="26" spans="1:9" x14ac:dyDescent="0.25">
      <c r="A26" t="s">
        <v>133</v>
      </c>
      <c r="B26" t="s">
        <v>134</v>
      </c>
      <c r="C26" t="s">
        <v>93</v>
      </c>
      <c r="D26" t="s">
        <v>94</v>
      </c>
      <c r="E26" t="s">
        <v>135</v>
      </c>
      <c r="F26" t="s">
        <v>136</v>
      </c>
      <c r="G26" t="s">
        <v>137</v>
      </c>
      <c r="H26" t="s">
        <v>138</v>
      </c>
      <c r="I26" t="s">
        <v>16</v>
      </c>
    </row>
    <row r="27" spans="1:9" x14ac:dyDescent="0.25">
      <c r="A27" t="s">
        <v>139</v>
      </c>
      <c r="B27" t="s">
        <v>140</v>
      </c>
      <c r="C27" t="s">
        <v>93</v>
      </c>
      <c r="D27" t="s">
        <v>94</v>
      </c>
      <c r="E27" t="s">
        <v>141</v>
      </c>
      <c r="F27" t="s">
        <v>142</v>
      </c>
      <c r="G27">
        <v>28032015</v>
      </c>
      <c r="H27" t="s">
        <v>143</v>
      </c>
      <c r="I27" t="s">
        <v>16</v>
      </c>
    </row>
    <row r="28" spans="1:9" x14ac:dyDescent="0.25">
      <c r="A28" t="s">
        <v>144</v>
      </c>
      <c r="B28" t="s">
        <v>145</v>
      </c>
      <c r="C28" t="s">
        <v>93</v>
      </c>
      <c r="D28" t="s">
        <v>94</v>
      </c>
      <c r="E28" t="s">
        <v>146</v>
      </c>
      <c r="F28" t="s">
        <v>147</v>
      </c>
      <c r="G28">
        <v>25122015</v>
      </c>
      <c r="H28" t="s">
        <v>148</v>
      </c>
      <c r="I28" t="s">
        <v>16</v>
      </c>
    </row>
    <row r="29" spans="1:9" x14ac:dyDescent="0.25">
      <c r="A29" t="s">
        <v>149</v>
      </c>
      <c r="B29" t="s">
        <v>109</v>
      </c>
      <c r="C29" t="s">
        <v>150</v>
      </c>
      <c r="D29" t="s">
        <v>12</v>
      </c>
      <c r="E29" t="s">
        <v>151</v>
      </c>
      <c r="F29" t="s">
        <v>152</v>
      </c>
      <c r="G29">
        <v>10112015</v>
      </c>
      <c r="H29" t="s">
        <v>153</v>
      </c>
      <c r="I29" t="s">
        <v>16</v>
      </c>
    </row>
    <row r="30" spans="1:9" x14ac:dyDescent="0.25">
      <c r="A30" t="s">
        <v>154</v>
      </c>
      <c r="B30" t="s">
        <v>155</v>
      </c>
      <c r="C30" t="s">
        <v>150</v>
      </c>
      <c r="D30" t="s">
        <v>12</v>
      </c>
      <c r="E30" t="s">
        <v>156</v>
      </c>
      <c r="F30" t="s">
        <v>157</v>
      </c>
      <c r="G30" t="s">
        <v>158</v>
      </c>
      <c r="H30" t="s">
        <v>159</v>
      </c>
      <c r="I30" t="s">
        <v>16</v>
      </c>
    </row>
    <row r="31" spans="1:9" x14ac:dyDescent="0.25">
      <c r="A31" t="s">
        <v>160</v>
      </c>
      <c r="B31" t="s">
        <v>161</v>
      </c>
      <c r="C31" t="s">
        <v>162</v>
      </c>
      <c r="D31" t="s">
        <v>12</v>
      </c>
      <c r="E31" t="s">
        <v>163</v>
      </c>
      <c r="F31" t="s">
        <v>164</v>
      </c>
      <c r="G31">
        <v>22012015</v>
      </c>
      <c r="H31" t="s">
        <v>165</v>
      </c>
      <c r="I31" t="s">
        <v>16</v>
      </c>
    </row>
    <row r="32" spans="1:9" x14ac:dyDescent="0.25">
      <c r="A32" t="s">
        <v>166</v>
      </c>
      <c r="B32" t="s">
        <v>75</v>
      </c>
      <c r="C32" t="s">
        <v>162</v>
      </c>
      <c r="D32" t="s">
        <v>12</v>
      </c>
      <c r="E32" t="s">
        <v>167</v>
      </c>
      <c r="F32" t="s">
        <v>168</v>
      </c>
      <c r="G32">
        <v>30122015</v>
      </c>
      <c r="H32" t="s">
        <v>169</v>
      </c>
      <c r="I32" t="s">
        <v>16</v>
      </c>
    </row>
    <row r="33" spans="1:9" x14ac:dyDescent="0.25">
      <c r="A33" t="s">
        <v>170</v>
      </c>
      <c r="B33" t="s">
        <v>171</v>
      </c>
      <c r="C33" t="s">
        <v>162</v>
      </c>
      <c r="D33" t="s">
        <v>12</v>
      </c>
      <c r="E33" t="s">
        <v>172</v>
      </c>
      <c r="F33" t="s">
        <v>173</v>
      </c>
      <c r="G33">
        <v>27082015</v>
      </c>
      <c r="H33" t="s">
        <v>174</v>
      </c>
      <c r="I33" t="s">
        <v>16</v>
      </c>
    </row>
    <row r="34" spans="1:9" x14ac:dyDescent="0.25">
      <c r="A34" t="s">
        <v>175</v>
      </c>
      <c r="B34" t="s">
        <v>176</v>
      </c>
      <c r="C34" t="s">
        <v>162</v>
      </c>
      <c r="D34" t="s">
        <v>12</v>
      </c>
      <c r="E34" t="s">
        <v>177</v>
      </c>
      <c r="F34" t="s">
        <v>178</v>
      </c>
      <c r="G34">
        <v>31082015</v>
      </c>
      <c r="H34" t="s">
        <v>179</v>
      </c>
      <c r="I34" t="s">
        <v>16</v>
      </c>
    </row>
    <row r="35" spans="1:9" x14ac:dyDescent="0.25">
      <c r="A35" t="s">
        <v>180</v>
      </c>
      <c r="B35" t="s">
        <v>181</v>
      </c>
      <c r="C35" t="s">
        <v>162</v>
      </c>
      <c r="D35" t="s">
        <v>12</v>
      </c>
      <c r="E35" t="s">
        <v>182</v>
      </c>
      <c r="F35" t="s">
        <v>183</v>
      </c>
      <c r="G35">
        <v>28092015</v>
      </c>
      <c r="H35" t="s">
        <v>184</v>
      </c>
      <c r="I35" t="s">
        <v>16</v>
      </c>
    </row>
    <row r="36" spans="1:9" x14ac:dyDescent="0.25">
      <c r="A36" t="s">
        <v>185</v>
      </c>
      <c r="B36" t="s">
        <v>186</v>
      </c>
      <c r="C36" t="s">
        <v>162</v>
      </c>
      <c r="D36" t="s">
        <v>12</v>
      </c>
      <c r="E36" t="s">
        <v>187</v>
      </c>
      <c r="F36" t="s">
        <v>188</v>
      </c>
      <c r="G36">
        <v>18102015</v>
      </c>
      <c r="H36" t="s">
        <v>189</v>
      </c>
      <c r="I36" t="s">
        <v>16</v>
      </c>
    </row>
    <row r="37" spans="1:9" x14ac:dyDescent="0.25">
      <c r="A37" t="s">
        <v>190</v>
      </c>
      <c r="B37" t="s">
        <v>191</v>
      </c>
      <c r="C37" t="s">
        <v>162</v>
      </c>
      <c r="D37" t="s">
        <v>12</v>
      </c>
      <c r="E37" t="s">
        <v>192</v>
      </c>
      <c r="F37" t="s">
        <v>193</v>
      </c>
      <c r="G37">
        <v>28082015</v>
      </c>
      <c r="H37" t="s">
        <v>194</v>
      </c>
      <c r="I37" t="s">
        <v>16</v>
      </c>
    </row>
    <row r="38" spans="1:9" x14ac:dyDescent="0.25">
      <c r="A38" t="s">
        <v>195</v>
      </c>
      <c r="B38" t="s">
        <v>196</v>
      </c>
      <c r="C38" t="s">
        <v>162</v>
      </c>
      <c r="D38" t="s">
        <v>12</v>
      </c>
      <c r="E38" t="s">
        <v>197</v>
      </c>
      <c r="F38" t="s">
        <v>198</v>
      </c>
      <c r="G38" t="s">
        <v>199</v>
      </c>
      <c r="H38" t="s">
        <v>200</v>
      </c>
      <c r="I38" t="s">
        <v>16</v>
      </c>
    </row>
    <row r="39" spans="1:9" x14ac:dyDescent="0.25">
      <c r="A39" t="s">
        <v>78</v>
      </c>
      <c r="B39" t="s">
        <v>201</v>
      </c>
      <c r="C39" t="s">
        <v>162</v>
      </c>
      <c r="D39" t="s">
        <v>12</v>
      </c>
      <c r="E39" t="s">
        <v>202</v>
      </c>
      <c r="F39" t="s">
        <v>203</v>
      </c>
      <c r="G39" t="s">
        <v>204</v>
      </c>
      <c r="H39" t="s">
        <v>205</v>
      </c>
      <c r="I39" t="s">
        <v>16</v>
      </c>
    </row>
    <row r="40" spans="1:9" x14ac:dyDescent="0.25">
      <c r="A40" t="s">
        <v>206</v>
      </c>
      <c r="B40" t="s">
        <v>207</v>
      </c>
      <c r="C40" t="s">
        <v>162</v>
      </c>
      <c r="D40" t="s">
        <v>12</v>
      </c>
      <c r="E40" t="s">
        <v>208</v>
      </c>
      <c r="F40" t="s">
        <v>209</v>
      </c>
      <c r="G40">
        <v>16012015</v>
      </c>
      <c r="H40" t="s">
        <v>210</v>
      </c>
      <c r="I40" t="s">
        <v>16</v>
      </c>
    </row>
    <row r="41" spans="1:9" x14ac:dyDescent="0.25">
      <c r="A41" t="s">
        <v>211</v>
      </c>
      <c r="B41" t="s">
        <v>212</v>
      </c>
      <c r="C41" t="s">
        <v>162</v>
      </c>
      <c r="D41" t="s">
        <v>12</v>
      </c>
      <c r="E41" t="s">
        <v>213</v>
      </c>
      <c r="F41" t="s">
        <v>214</v>
      </c>
      <c r="G41">
        <v>19122015</v>
      </c>
      <c r="H41" t="s">
        <v>215</v>
      </c>
      <c r="I41" t="s">
        <v>16</v>
      </c>
    </row>
    <row r="42" spans="1:9" x14ac:dyDescent="0.25">
      <c r="A42" t="s">
        <v>216</v>
      </c>
      <c r="B42" t="s">
        <v>212</v>
      </c>
      <c r="C42" t="s">
        <v>162</v>
      </c>
      <c r="D42" t="s">
        <v>12</v>
      </c>
      <c r="E42" t="s">
        <v>217</v>
      </c>
      <c r="F42" t="s">
        <v>218</v>
      </c>
      <c r="G42">
        <v>19122015</v>
      </c>
      <c r="H42" t="s">
        <v>219</v>
      </c>
      <c r="I42" t="s">
        <v>16</v>
      </c>
    </row>
    <row r="43" spans="1:9" x14ac:dyDescent="0.25">
      <c r="A43" t="s">
        <v>220</v>
      </c>
      <c r="B43" t="s">
        <v>221</v>
      </c>
      <c r="C43" t="s">
        <v>162</v>
      </c>
      <c r="D43" t="s">
        <v>12</v>
      </c>
      <c r="E43" t="s">
        <v>222</v>
      </c>
      <c r="F43" t="s">
        <v>223</v>
      </c>
      <c r="G43">
        <v>27022015</v>
      </c>
      <c r="H43" t="s">
        <v>224</v>
      </c>
      <c r="I43" t="s">
        <v>16</v>
      </c>
    </row>
    <row r="44" spans="1:9" x14ac:dyDescent="0.25">
      <c r="A44" t="s">
        <v>225</v>
      </c>
      <c r="B44" t="s">
        <v>226</v>
      </c>
      <c r="C44" t="s">
        <v>162</v>
      </c>
      <c r="D44" t="s">
        <v>12</v>
      </c>
      <c r="E44" t="s">
        <v>227</v>
      </c>
      <c r="F44" t="s">
        <v>228</v>
      </c>
      <c r="G44">
        <v>10102015</v>
      </c>
      <c r="H44" t="s">
        <v>229</v>
      </c>
      <c r="I44" t="s">
        <v>16</v>
      </c>
    </row>
    <row r="45" spans="1:9" x14ac:dyDescent="0.25">
      <c r="A45" t="s">
        <v>230</v>
      </c>
      <c r="B45" t="s">
        <v>231</v>
      </c>
      <c r="C45" t="s">
        <v>162</v>
      </c>
      <c r="D45" t="s">
        <v>12</v>
      </c>
      <c r="E45" t="s">
        <v>232</v>
      </c>
      <c r="F45" t="s">
        <v>233</v>
      </c>
      <c r="G45">
        <v>26092015</v>
      </c>
      <c r="H45" t="s">
        <v>234</v>
      </c>
      <c r="I45" t="s">
        <v>16</v>
      </c>
    </row>
    <row r="46" spans="1:9" x14ac:dyDescent="0.25">
      <c r="A46" t="s">
        <v>235</v>
      </c>
      <c r="B46" t="s">
        <v>236</v>
      </c>
      <c r="C46" t="s">
        <v>162</v>
      </c>
      <c r="D46" t="s">
        <v>12</v>
      </c>
      <c r="E46" t="s">
        <v>237</v>
      </c>
      <c r="F46" t="s">
        <v>238</v>
      </c>
      <c r="G46">
        <v>18082015</v>
      </c>
      <c r="H46" t="s">
        <v>239</v>
      </c>
      <c r="I46" t="s">
        <v>16</v>
      </c>
    </row>
    <row r="47" spans="1:9" x14ac:dyDescent="0.25">
      <c r="A47" t="s">
        <v>240</v>
      </c>
      <c r="B47" t="s">
        <v>241</v>
      </c>
      <c r="C47" t="s">
        <v>242</v>
      </c>
      <c r="D47" t="s">
        <v>34</v>
      </c>
      <c r="E47" t="s">
        <v>243</v>
      </c>
      <c r="F47" t="s">
        <v>244</v>
      </c>
      <c r="G47" t="s">
        <v>245</v>
      </c>
      <c r="H47" t="s">
        <v>246</v>
      </c>
      <c r="I47" t="s">
        <v>16</v>
      </c>
    </row>
    <row r="48" spans="1:9" x14ac:dyDescent="0.25">
      <c r="A48" t="s">
        <v>247</v>
      </c>
      <c r="B48" t="s">
        <v>248</v>
      </c>
      <c r="C48" t="s">
        <v>242</v>
      </c>
      <c r="D48" t="s">
        <v>34</v>
      </c>
      <c r="E48" t="s">
        <v>249</v>
      </c>
      <c r="F48" t="s">
        <v>250</v>
      </c>
      <c r="G48">
        <v>30102015</v>
      </c>
      <c r="H48" t="s">
        <v>251</v>
      </c>
      <c r="I48" t="s">
        <v>16</v>
      </c>
    </row>
    <row r="49" spans="1:9" x14ac:dyDescent="0.25">
      <c r="A49" t="s">
        <v>252</v>
      </c>
      <c r="B49" t="s">
        <v>253</v>
      </c>
      <c r="C49" t="s">
        <v>254</v>
      </c>
      <c r="D49" t="s">
        <v>34</v>
      </c>
      <c r="E49" t="s">
        <v>255</v>
      </c>
      <c r="F49" t="s">
        <v>256</v>
      </c>
      <c r="G49" t="s">
        <v>257</v>
      </c>
      <c r="H49">
        <v>983141812</v>
      </c>
      <c r="I49" t="s">
        <v>16</v>
      </c>
    </row>
    <row r="50" spans="1:9" x14ac:dyDescent="0.25">
      <c r="A50" t="s">
        <v>258</v>
      </c>
      <c r="B50" t="s">
        <v>259</v>
      </c>
      <c r="C50" t="s">
        <v>254</v>
      </c>
      <c r="D50" t="s">
        <v>34</v>
      </c>
      <c r="E50" t="s">
        <v>260</v>
      </c>
      <c r="F50" t="s">
        <v>261</v>
      </c>
      <c r="G50">
        <v>24052014</v>
      </c>
      <c r="H50">
        <v>983141812</v>
      </c>
      <c r="I50" t="s">
        <v>16</v>
      </c>
    </row>
    <row r="51" spans="1:9" x14ac:dyDescent="0.25">
      <c r="A51" t="s">
        <v>262</v>
      </c>
      <c r="B51" t="s">
        <v>263</v>
      </c>
      <c r="C51" t="s">
        <v>254</v>
      </c>
      <c r="D51" t="s">
        <v>34</v>
      </c>
      <c r="E51" t="s">
        <v>264</v>
      </c>
      <c r="F51" t="s">
        <v>265</v>
      </c>
      <c r="G51">
        <v>30072014</v>
      </c>
      <c r="H51">
        <v>983141812</v>
      </c>
      <c r="I51" t="s">
        <v>16</v>
      </c>
    </row>
    <row r="52" spans="1:9" x14ac:dyDescent="0.25">
      <c r="A52" t="s">
        <v>266</v>
      </c>
      <c r="B52" t="s">
        <v>267</v>
      </c>
      <c r="C52" t="s">
        <v>254</v>
      </c>
      <c r="D52" t="s">
        <v>34</v>
      </c>
      <c r="E52" t="s">
        <v>268</v>
      </c>
      <c r="F52" t="s">
        <v>269</v>
      </c>
      <c r="G52">
        <v>14022014</v>
      </c>
      <c r="H52">
        <v>983141812</v>
      </c>
      <c r="I52" t="s">
        <v>16</v>
      </c>
    </row>
    <row r="53" spans="1:9" x14ac:dyDescent="0.25">
      <c r="A53" t="s">
        <v>270</v>
      </c>
      <c r="B53" t="s">
        <v>271</v>
      </c>
      <c r="C53" t="s">
        <v>254</v>
      </c>
      <c r="D53" t="s">
        <v>34</v>
      </c>
      <c r="E53" t="s">
        <v>272</v>
      </c>
      <c r="F53" t="s">
        <v>273</v>
      </c>
      <c r="G53" t="s">
        <v>274</v>
      </c>
      <c r="H53">
        <v>983141812</v>
      </c>
      <c r="I53" t="s">
        <v>16</v>
      </c>
    </row>
    <row r="54" spans="1:9" x14ac:dyDescent="0.25">
      <c r="A54" t="s">
        <v>275</v>
      </c>
      <c r="B54" t="s">
        <v>276</v>
      </c>
      <c r="C54" t="s">
        <v>254</v>
      </c>
      <c r="D54" t="s">
        <v>34</v>
      </c>
      <c r="E54" t="s">
        <v>277</v>
      </c>
      <c r="F54" t="s">
        <v>278</v>
      </c>
      <c r="G54">
        <v>11052014</v>
      </c>
      <c r="H54">
        <v>983141812</v>
      </c>
      <c r="I54" t="s">
        <v>16</v>
      </c>
    </row>
    <row r="55" spans="1:9" x14ac:dyDescent="0.25">
      <c r="A55" t="s">
        <v>279</v>
      </c>
      <c r="B55" t="s">
        <v>280</v>
      </c>
      <c r="C55" t="s">
        <v>254</v>
      </c>
      <c r="D55" t="s">
        <v>34</v>
      </c>
      <c r="E55" t="s">
        <v>281</v>
      </c>
      <c r="F55" t="s">
        <v>282</v>
      </c>
      <c r="G55">
        <v>23072014</v>
      </c>
      <c r="H55">
        <v>983141812</v>
      </c>
      <c r="I55" t="s">
        <v>16</v>
      </c>
    </row>
    <row r="56" spans="1:9" x14ac:dyDescent="0.25">
      <c r="A56" t="s">
        <v>283</v>
      </c>
      <c r="B56" t="s">
        <v>284</v>
      </c>
      <c r="C56" t="s">
        <v>254</v>
      </c>
      <c r="D56" t="s">
        <v>34</v>
      </c>
      <c r="E56" t="s">
        <v>285</v>
      </c>
      <c r="F56" t="s">
        <v>286</v>
      </c>
      <c r="G56">
        <v>24012014</v>
      </c>
      <c r="H56">
        <v>983141812</v>
      </c>
      <c r="I56" t="s">
        <v>16</v>
      </c>
    </row>
    <row r="57" spans="1:9" x14ac:dyDescent="0.25">
      <c r="A57" t="s">
        <v>287</v>
      </c>
      <c r="B57" t="s">
        <v>288</v>
      </c>
      <c r="C57" t="s">
        <v>254</v>
      </c>
      <c r="D57" t="s">
        <v>34</v>
      </c>
      <c r="E57" t="s">
        <v>289</v>
      </c>
      <c r="F57" t="s">
        <v>290</v>
      </c>
      <c r="G57" t="s">
        <v>291</v>
      </c>
      <c r="H57">
        <v>983141812</v>
      </c>
      <c r="I57" t="s">
        <v>16</v>
      </c>
    </row>
    <row r="58" spans="1:9" x14ac:dyDescent="0.25">
      <c r="A58" t="s">
        <v>292</v>
      </c>
      <c r="B58" t="s">
        <v>293</v>
      </c>
      <c r="C58" t="s">
        <v>254</v>
      </c>
      <c r="D58" t="s">
        <v>34</v>
      </c>
      <c r="E58" t="s">
        <v>294</v>
      </c>
      <c r="F58" t="s">
        <v>295</v>
      </c>
      <c r="G58">
        <v>16052014</v>
      </c>
      <c r="H58">
        <v>983141812</v>
      </c>
      <c r="I58" t="s">
        <v>16</v>
      </c>
    </row>
    <row r="59" spans="1:9" x14ac:dyDescent="0.25">
      <c r="A59" t="s">
        <v>296</v>
      </c>
      <c r="B59" t="s">
        <v>297</v>
      </c>
      <c r="C59" t="s">
        <v>254</v>
      </c>
      <c r="D59" t="s">
        <v>34</v>
      </c>
      <c r="E59" t="s">
        <v>298</v>
      </c>
      <c r="F59" t="s">
        <v>299</v>
      </c>
      <c r="G59">
        <v>29052014</v>
      </c>
      <c r="H59">
        <v>983141812</v>
      </c>
      <c r="I59" t="s">
        <v>16</v>
      </c>
    </row>
    <row r="60" spans="1:9" x14ac:dyDescent="0.25">
      <c r="A60" t="s">
        <v>300</v>
      </c>
      <c r="B60" t="s">
        <v>301</v>
      </c>
      <c r="C60" t="s">
        <v>254</v>
      </c>
      <c r="D60" t="s">
        <v>34</v>
      </c>
      <c r="E60" t="s">
        <v>302</v>
      </c>
      <c r="F60" t="s">
        <v>303</v>
      </c>
      <c r="G60">
        <v>11012014</v>
      </c>
      <c r="H60">
        <v>983141812</v>
      </c>
      <c r="I60" t="s">
        <v>16</v>
      </c>
    </row>
    <row r="61" spans="1:9" x14ac:dyDescent="0.25">
      <c r="A61" t="s">
        <v>304</v>
      </c>
      <c r="B61" t="s">
        <v>280</v>
      </c>
      <c r="C61" t="s">
        <v>254</v>
      </c>
      <c r="D61" t="s">
        <v>34</v>
      </c>
      <c r="E61" t="s">
        <v>305</v>
      </c>
      <c r="F61" t="s">
        <v>306</v>
      </c>
      <c r="G61">
        <v>23072014</v>
      </c>
      <c r="H61">
        <v>983141812</v>
      </c>
      <c r="I61" t="s">
        <v>16</v>
      </c>
    </row>
    <row r="62" spans="1:9" x14ac:dyDescent="0.25">
      <c r="A62" t="s">
        <v>307</v>
      </c>
      <c r="B62" t="s">
        <v>308</v>
      </c>
      <c r="C62" t="s">
        <v>254</v>
      </c>
      <c r="D62" t="s">
        <v>34</v>
      </c>
      <c r="E62" t="s">
        <v>309</v>
      </c>
      <c r="F62" t="s">
        <v>310</v>
      </c>
      <c r="G62">
        <v>20032014</v>
      </c>
      <c r="H62">
        <v>983141812</v>
      </c>
      <c r="I62" t="s">
        <v>16</v>
      </c>
    </row>
    <row r="63" spans="1:9" x14ac:dyDescent="0.25">
      <c r="A63" t="s">
        <v>311</v>
      </c>
      <c r="B63" t="s">
        <v>312</v>
      </c>
      <c r="C63" t="s">
        <v>254</v>
      </c>
      <c r="D63" t="s">
        <v>34</v>
      </c>
      <c r="E63" t="s">
        <v>313</v>
      </c>
      <c r="F63" t="s">
        <v>314</v>
      </c>
      <c r="G63" t="s">
        <v>315</v>
      </c>
      <c r="H63">
        <v>983141812</v>
      </c>
      <c r="I63" t="s">
        <v>16</v>
      </c>
    </row>
    <row r="64" spans="1:9" x14ac:dyDescent="0.25">
      <c r="A64" t="s">
        <v>316</v>
      </c>
      <c r="B64" t="s">
        <v>317</v>
      </c>
      <c r="C64" t="s">
        <v>254</v>
      </c>
      <c r="D64" t="s">
        <v>34</v>
      </c>
      <c r="E64" t="s">
        <v>318</v>
      </c>
      <c r="F64" t="s">
        <v>319</v>
      </c>
      <c r="G64" t="s">
        <v>320</v>
      </c>
      <c r="H64">
        <v>983141812</v>
      </c>
      <c r="I64" t="s">
        <v>16</v>
      </c>
    </row>
    <row r="65" spans="1:9" x14ac:dyDescent="0.25">
      <c r="A65" t="s">
        <v>321</v>
      </c>
      <c r="B65" t="s">
        <v>322</v>
      </c>
      <c r="C65" t="s">
        <v>254</v>
      </c>
      <c r="D65" t="s">
        <v>34</v>
      </c>
      <c r="E65" t="s">
        <v>323</v>
      </c>
      <c r="F65" t="s">
        <v>324</v>
      </c>
      <c r="G65">
        <v>27112014</v>
      </c>
      <c r="H65">
        <v>983141812</v>
      </c>
      <c r="I65" t="s">
        <v>16</v>
      </c>
    </row>
    <row r="66" spans="1:9" x14ac:dyDescent="0.25">
      <c r="A66" t="s">
        <v>325</v>
      </c>
      <c r="B66" t="s">
        <v>326</v>
      </c>
      <c r="C66" t="s">
        <v>254</v>
      </c>
      <c r="D66" t="s">
        <v>34</v>
      </c>
      <c r="E66" t="s">
        <v>327</v>
      </c>
      <c r="F66" t="s">
        <v>328</v>
      </c>
      <c r="G66" t="s">
        <v>329</v>
      </c>
      <c r="H66">
        <v>983141812</v>
      </c>
      <c r="I66" t="s">
        <v>16</v>
      </c>
    </row>
    <row r="67" spans="1:9" x14ac:dyDescent="0.25">
      <c r="A67" t="s">
        <v>330</v>
      </c>
      <c r="B67" t="s">
        <v>331</v>
      </c>
      <c r="C67" t="s">
        <v>332</v>
      </c>
      <c r="D67" t="s">
        <v>12</v>
      </c>
      <c r="E67" t="s">
        <v>333</v>
      </c>
      <c r="F67" t="s">
        <v>334</v>
      </c>
      <c r="G67">
        <v>12052014</v>
      </c>
      <c r="H67" t="s">
        <v>335</v>
      </c>
      <c r="I67" t="s">
        <v>16</v>
      </c>
    </row>
    <row r="68" spans="1:9" x14ac:dyDescent="0.25">
      <c r="A68" t="s">
        <v>336</v>
      </c>
      <c r="B68" t="s">
        <v>337</v>
      </c>
      <c r="C68" t="s">
        <v>332</v>
      </c>
      <c r="D68" t="s">
        <v>12</v>
      </c>
      <c r="E68" t="s">
        <v>338</v>
      </c>
      <c r="F68" t="s">
        <v>339</v>
      </c>
      <c r="G68" t="s">
        <v>340</v>
      </c>
      <c r="H68" t="s">
        <v>341</v>
      </c>
      <c r="I68" t="s">
        <v>16</v>
      </c>
    </row>
    <row r="69" spans="1:9" x14ac:dyDescent="0.25">
      <c r="A69" t="s">
        <v>342</v>
      </c>
      <c r="B69" t="s">
        <v>343</v>
      </c>
      <c r="C69" t="s">
        <v>332</v>
      </c>
      <c r="D69" t="s">
        <v>12</v>
      </c>
      <c r="E69" t="s">
        <v>344</v>
      </c>
      <c r="F69" t="s">
        <v>345</v>
      </c>
      <c r="G69">
        <v>18022014</v>
      </c>
      <c r="H69" t="s">
        <v>346</v>
      </c>
      <c r="I69" t="s">
        <v>16</v>
      </c>
    </row>
    <row r="70" spans="1:9" x14ac:dyDescent="0.25">
      <c r="A70" t="s">
        <v>347</v>
      </c>
      <c r="B70" t="s">
        <v>348</v>
      </c>
      <c r="C70" t="s">
        <v>332</v>
      </c>
      <c r="D70" t="s">
        <v>12</v>
      </c>
      <c r="E70" t="s">
        <v>349</v>
      </c>
      <c r="F70" t="s">
        <v>350</v>
      </c>
      <c r="G70">
        <v>18092014</v>
      </c>
      <c r="H70" t="s">
        <v>351</v>
      </c>
      <c r="I70" t="s">
        <v>16</v>
      </c>
    </row>
    <row r="71" spans="1:9" x14ac:dyDescent="0.25">
      <c r="A71" t="s">
        <v>352</v>
      </c>
      <c r="B71" t="s">
        <v>353</v>
      </c>
      <c r="C71" t="s">
        <v>332</v>
      </c>
      <c r="D71" t="s">
        <v>12</v>
      </c>
      <c r="E71" t="s">
        <v>354</v>
      </c>
      <c r="F71" t="s">
        <v>355</v>
      </c>
      <c r="G71">
        <v>26062014</v>
      </c>
      <c r="H71" t="s">
        <v>356</v>
      </c>
      <c r="I71" t="s">
        <v>16</v>
      </c>
    </row>
    <row r="72" spans="1:9" x14ac:dyDescent="0.25">
      <c r="A72" t="s">
        <v>357</v>
      </c>
      <c r="B72" t="s">
        <v>358</v>
      </c>
      <c r="C72" t="s">
        <v>332</v>
      </c>
      <c r="D72" t="s">
        <v>12</v>
      </c>
      <c r="E72" t="s">
        <v>359</v>
      </c>
      <c r="F72" t="s">
        <v>360</v>
      </c>
      <c r="G72">
        <v>24092014</v>
      </c>
      <c r="H72" t="s">
        <v>361</v>
      </c>
      <c r="I72" t="s">
        <v>16</v>
      </c>
    </row>
    <row r="73" spans="1:9" x14ac:dyDescent="0.25">
      <c r="A73" t="s">
        <v>362</v>
      </c>
      <c r="B73" t="s">
        <v>363</v>
      </c>
      <c r="C73" t="s">
        <v>332</v>
      </c>
      <c r="D73" t="s">
        <v>12</v>
      </c>
      <c r="E73" t="s">
        <v>364</v>
      </c>
      <c r="F73" t="s">
        <v>365</v>
      </c>
      <c r="G73" t="s">
        <v>366</v>
      </c>
      <c r="H73" t="s">
        <v>367</v>
      </c>
      <c r="I73" t="s">
        <v>16</v>
      </c>
    </row>
    <row r="74" spans="1:9" x14ac:dyDescent="0.25">
      <c r="A74" t="s">
        <v>368</v>
      </c>
      <c r="B74" t="s">
        <v>369</v>
      </c>
      <c r="C74" t="s">
        <v>332</v>
      </c>
      <c r="D74" t="s">
        <v>12</v>
      </c>
      <c r="E74" t="s">
        <v>370</v>
      </c>
      <c r="F74" t="s">
        <v>371</v>
      </c>
      <c r="G74" t="s">
        <v>372</v>
      </c>
      <c r="H74" t="s">
        <v>373</v>
      </c>
      <c r="I74" t="s">
        <v>16</v>
      </c>
    </row>
    <row r="75" spans="1:9" x14ac:dyDescent="0.25">
      <c r="A75" t="s">
        <v>374</v>
      </c>
      <c r="B75" t="s">
        <v>375</v>
      </c>
      <c r="C75" t="s">
        <v>332</v>
      </c>
      <c r="D75" t="s">
        <v>12</v>
      </c>
      <c r="E75" t="s">
        <v>376</v>
      </c>
      <c r="F75" t="s">
        <v>377</v>
      </c>
      <c r="G75">
        <v>28022014</v>
      </c>
      <c r="H75" t="s">
        <v>378</v>
      </c>
      <c r="I75" t="s">
        <v>16</v>
      </c>
    </row>
    <row r="76" spans="1:9" x14ac:dyDescent="0.25">
      <c r="A76" t="s">
        <v>379</v>
      </c>
      <c r="B76" t="s">
        <v>380</v>
      </c>
      <c r="C76" t="s">
        <v>332</v>
      </c>
      <c r="D76" t="s">
        <v>12</v>
      </c>
      <c r="E76" t="s">
        <v>381</v>
      </c>
      <c r="F76" t="s">
        <v>382</v>
      </c>
      <c r="G76">
        <v>16082014</v>
      </c>
      <c r="H76" t="s">
        <v>383</v>
      </c>
      <c r="I76" t="s">
        <v>16</v>
      </c>
    </row>
    <row r="77" spans="1:9" x14ac:dyDescent="0.25">
      <c r="A77" t="s">
        <v>384</v>
      </c>
      <c r="B77" t="s">
        <v>385</v>
      </c>
      <c r="C77" t="s">
        <v>386</v>
      </c>
      <c r="D77" t="s">
        <v>34</v>
      </c>
      <c r="E77" t="s">
        <v>387</v>
      </c>
      <c r="F77" t="s">
        <v>388</v>
      </c>
      <c r="G77">
        <v>15012014</v>
      </c>
      <c r="H77" t="s">
        <v>389</v>
      </c>
      <c r="I77" t="s">
        <v>16</v>
      </c>
    </row>
    <row r="78" spans="1:9" x14ac:dyDescent="0.25">
      <c r="A78" t="s">
        <v>390</v>
      </c>
      <c r="B78" t="s">
        <v>391</v>
      </c>
      <c r="C78" t="s">
        <v>386</v>
      </c>
      <c r="D78" t="s">
        <v>34</v>
      </c>
      <c r="E78" t="s">
        <v>392</v>
      </c>
      <c r="F78" t="s">
        <v>393</v>
      </c>
      <c r="G78">
        <v>12012014</v>
      </c>
      <c r="H78" t="s">
        <v>394</v>
      </c>
      <c r="I78" t="s">
        <v>16</v>
      </c>
    </row>
    <row r="79" spans="1:9" x14ac:dyDescent="0.25">
      <c r="A79" t="s">
        <v>395</v>
      </c>
      <c r="B79" t="s">
        <v>396</v>
      </c>
      <c r="C79" t="s">
        <v>386</v>
      </c>
      <c r="D79" t="s">
        <v>34</v>
      </c>
      <c r="E79" t="s">
        <v>397</v>
      </c>
      <c r="F79" t="s">
        <v>398</v>
      </c>
      <c r="G79">
        <v>24042014</v>
      </c>
      <c r="H79" t="s">
        <v>399</v>
      </c>
      <c r="I79" t="s">
        <v>16</v>
      </c>
    </row>
    <row r="80" spans="1:9" x14ac:dyDescent="0.25">
      <c r="A80" t="s">
        <v>400</v>
      </c>
      <c r="B80" t="s">
        <v>401</v>
      </c>
      <c r="C80" t="s">
        <v>386</v>
      </c>
      <c r="D80" t="s">
        <v>34</v>
      </c>
      <c r="E80" t="s">
        <v>402</v>
      </c>
      <c r="F80" t="s">
        <v>403</v>
      </c>
      <c r="G80">
        <v>23032014</v>
      </c>
      <c r="H80" t="s">
        <v>404</v>
      </c>
      <c r="I80" t="s">
        <v>16</v>
      </c>
    </row>
    <row r="81" spans="1:9" x14ac:dyDescent="0.25">
      <c r="A81" t="s">
        <v>405</v>
      </c>
      <c r="B81" t="s">
        <v>406</v>
      </c>
      <c r="C81" t="s">
        <v>386</v>
      </c>
      <c r="D81" t="s">
        <v>34</v>
      </c>
      <c r="E81" t="s">
        <v>407</v>
      </c>
      <c r="F81" t="s">
        <v>408</v>
      </c>
      <c r="G81">
        <v>30012014</v>
      </c>
      <c r="H81" t="s">
        <v>409</v>
      </c>
      <c r="I81" t="s">
        <v>16</v>
      </c>
    </row>
    <row r="82" spans="1:9" x14ac:dyDescent="0.25">
      <c r="A82" t="s">
        <v>410</v>
      </c>
      <c r="B82" t="s">
        <v>411</v>
      </c>
      <c r="C82" t="s">
        <v>386</v>
      </c>
      <c r="D82" t="s">
        <v>34</v>
      </c>
      <c r="E82" t="s">
        <v>412</v>
      </c>
      <c r="F82" t="s">
        <v>413</v>
      </c>
      <c r="G82">
        <v>24062014</v>
      </c>
      <c r="H82" t="s">
        <v>414</v>
      </c>
      <c r="I82" t="s">
        <v>16</v>
      </c>
    </row>
    <row r="83" spans="1:9" x14ac:dyDescent="0.25">
      <c r="A83" t="s">
        <v>415</v>
      </c>
      <c r="B83" t="s">
        <v>416</v>
      </c>
      <c r="C83" t="s">
        <v>417</v>
      </c>
      <c r="D83" t="s">
        <v>34</v>
      </c>
      <c r="E83" t="s">
        <v>418</v>
      </c>
      <c r="F83" t="s">
        <v>419</v>
      </c>
      <c r="G83">
        <v>18072014</v>
      </c>
      <c r="H83" t="s">
        <v>420</v>
      </c>
      <c r="I83" t="s">
        <v>16</v>
      </c>
    </row>
    <row r="84" spans="1:9" x14ac:dyDescent="0.25">
      <c r="A84" t="s">
        <v>421</v>
      </c>
      <c r="B84" t="s">
        <v>422</v>
      </c>
      <c r="C84" t="s">
        <v>417</v>
      </c>
      <c r="D84" t="s">
        <v>34</v>
      </c>
      <c r="E84" t="s">
        <v>423</v>
      </c>
      <c r="F84" t="s">
        <v>424</v>
      </c>
      <c r="G84" t="s">
        <v>425</v>
      </c>
      <c r="H84" t="s">
        <v>426</v>
      </c>
      <c r="I84" t="s">
        <v>16</v>
      </c>
    </row>
    <row r="85" spans="1:9" x14ac:dyDescent="0.25">
      <c r="A85" t="s">
        <v>427</v>
      </c>
      <c r="B85" t="s">
        <v>428</v>
      </c>
      <c r="C85" t="s">
        <v>417</v>
      </c>
      <c r="D85" t="s">
        <v>34</v>
      </c>
      <c r="E85" t="s">
        <v>429</v>
      </c>
      <c r="F85" t="s">
        <v>430</v>
      </c>
      <c r="G85">
        <v>25012014</v>
      </c>
      <c r="H85" t="s">
        <v>431</v>
      </c>
      <c r="I85" t="s">
        <v>16</v>
      </c>
    </row>
    <row r="86" spans="1:9" x14ac:dyDescent="0.25">
      <c r="A86" t="s">
        <v>432</v>
      </c>
      <c r="B86" t="s">
        <v>428</v>
      </c>
      <c r="C86" t="s">
        <v>417</v>
      </c>
      <c r="D86" t="s">
        <v>34</v>
      </c>
      <c r="E86" t="s">
        <v>433</v>
      </c>
      <c r="F86" t="s">
        <v>434</v>
      </c>
      <c r="G86">
        <v>25012014</v>
      </c>
      <c r="H86" t="s">
        <v>435</v>
      </c>
      <c r="I86" t="s">
        <v>16</v>
      </c>
    </row>
    <row r="87" spans="1:9" x14ac:dyDescent="0.25">
      <c r="A87" t="s">
        <v>436</v>
      </c>
      <c r="B87" t="s">
        <v>406</v>
      </c>
      <c r="C87" t="s">
        <v>417</v>
      </c>
      <c r="D87" t="s">
        <v>34</v>
      </c>
      <c r="E87" t="s">
        <v>437</v>
      </c>
      <c r="F87" t="s">
        <v>438</v>
      </c>
      <c r="G87">
        <v>30012014</v>
      </c>
      <c r="H87" t="s">
        <v>439</v>
      </c>
      <c r="I87" t="s">
        <v>16</v>
      </c>
    </row>
    <row r="88" spans="1:9" x14ac:dyDescent="0.25">
      <c r="A88" t="s">
        <v>440</v>
      </c>
      <c r="B88" t="s">
        <v>441</v>
      </c>
      <c r="C88" t="s">
        <v>417</v>
      </c>
      <c r="D88" t="s">
        <v>34</v>
      </c>
      <c r="E88" t="s">
        <v>442</v>
      </c>
      <c r="F88" t="s">
        <v>443</v>
      </c>
      <c r="G88">
        <v>31052014</v>
      </c>
      <c r="H88" t="s">
        <v>444</v>
      </c>
      <c r="I88" t="s">
        <v>16</v>
      </c>
    </row>
    <row r="89" spans="1:9" x14ac:dyDescent="0.25">
      <c r="A89" t="s">
        <v>445</v>
      </c>
      <c r="B89" t="s">
        <v>446</v>
      </c>
      <c r="C89" t="s">
        <v>447</v>
      </c>
      <c r="D89" t="s">
        <v>448</v>
      </c>
      <c r="E89" t="s">
        <v>449</v>
      </c>
      <c r="F89" t="s">
        <v>450</v>
      </c>
      <c r="G89">
        <v>21102014</v>
      </c>
      <c r="H89" t="s">
        <v>451</v>
      </c>
      <c r="I89" t="s">
        <v>16</v>
      </c>
    </row>
    <row r="90" spans="1:9" x14ac:dyDescent="0.25">
      <c r="A90" t="s">
        <v>452</v>
      </c>
      <c r="B90" t="s">
        <v>453</v>
      </c>
      <c r="C90" t="s">
        <v>447</v>
      </c>
      <c r="D90" t="s">
        <v>448</v>
      </c>
      <c r="E90" t="s">
        <v>454</v>
      </c>
      <c r="F90" t="s">
        <v>455</v>
      </c>
      <c r="G90">
        <v>27022014</v>
      </c>
      <c r="H90" t="s">
        <v>456</v>
      </c>
      <c r="I90" t="s">
        <v>16</v>
      </c>
    </row>
    <row r="91" spans="1:9" x14ac:dyDescent="0.25">
      <c r="A91" t="s">
        <v>457</v>
      </c>
      <c r="B91" t="s">
        <v>458</v>
      </c>
      <c r="C91" t="s">
        <v>447</v>
      </c>
      <c r="D91" t="s">
        <v>448</v>
      </c>
      <c r="E91" t="s">
        <v>459</v>
      </c>
      <c r="F91" t="s">
        <v>460</v>
      </c>
      <c r="G91">
        <v>15072014</v>
      </c>
      <c r="H91" t="s">
        <v>461</v>
      </c>
      <c r="I91" t="s">
        <v>16</v>
      </c>
    </row>
    <row r="92" spans="1:9" x14ac:dyDescent="0.25">
      <c r="A92" t="s">
        <v>462</v>
      </c>
      <c r="B92" t="s">
        <v>463</v>
      </c>
      <c r="C92" t="s">
        <v>447</v>
      </c>
      <c r="D92" t="s">
        <v>448</v>
      </c>
      <c r="E92" t="s">
        <v>464</v>
      </c>
      <c r="F92" t="s">
        <v>465</v>
      </c>
      <c r="G92" t="s">
        <v>466</v>
      </c>
      <c r="H92" t="s">
        <v>467</v>
      </c>
      <c r="I92" t="s">
        <v>16</v>
      </c>
    </row>
    <row r="93" spans="1:9" x14ac:dyDescent="0.25">
      <c r="A93" t="s">
        <v>468</v>
      </c>
      <c r="B93" t="s">
        <v>469</v>
      </c>
      <c r="C93" t="s">
        <v>447</v>
      </c>
      <c r="D93" t="s">
        <v>448</v>
      </c>
      <c r="E93" t="s">
        <v>470</v>
      </c>
      <c r="F93" t="s">
        <v>471</v>
      </c>
      <c r="G93" t="s">
        <v>472</v>
      </c>
      <c r="H93" t="s">
        <v>473</v>
      </c>
      <c r="I93" t="s">
        <v>16</v>
      </c>
    </row>
    <row r="94" spans="1:9" x14ac:dyDescent="0.25">
      <c r="A94" t="s">
        <v>474</v>
      </c>
      <c r="B94" t="s">
        <v>475</v>
      </c>
      <c r="C94" t="s">
        <v>476</v>
      </c>
      <c r="D94" t="s">
        <v>34</v>
      </c>
      <c r="E94" t="s">
        <v>477</v>
      </c>
      <c r="F94" t="s">
        <v>478</v>
      </c>
      <c r="G94" t="s">
        <v>479</v>
      </c>
      <c r="H94">
        <v>976368794</v>
      </c>
      <c r="I94" t="s">
        <v>16</v>
      </c>
    </row>
    <row r="95" spans="1:9" x14ac:dyDescent="0.25">
      <c r="A95" t="s">
        <v>480</v>
      </c>
      <c r="B95" t="s">
        <v>481</v>
      </c>
      <c r="C95" t="s">
        <v>476</v>
      </c>
      <c r="D95" t="s">
        <v>34</v>
      </c>
      <c r="E95" t="s">
        <v>482</v>
      </c>
      <c r="F95" t="s">
        <v>483</v>
      </c>
      <c r="G95">
        <v>17122013</v>
      </c>
      <c r="H95">
        <v>976368795</v>
      </c>
      <c r="I95" t="s">
        <v>16</v>
      </c>
    </row>
    <row r="96" spans="1:9" x14ac:dyDescent="0.25">
      <c r="A96" t="s">
        <v>484</v>
      </c>
      <c r="B96" t="s">
        <v>485</v>
      </c>
      <c r="C96" t="s">
        <v>476</v>
      </c>
      <c r="D96" t="s">
        <v>34</v>
      </c>
      <c r="E96" t="s">
        <v>486</v>
      </c>
      <c r="F96" t="s">
        <v>487</v>
      </c>
      <c r="G96" t="s">
        <v>488</v>
      </c>
      <c r="H96">
        <v>976368796</v>
      </c>
      <c r="I96" t="s">
        <v>16</v>
      </c>
    </row>
    <row r="97" spans="1:9" x14ac:dyDescent="0.25">
      <c r="A97" t="s">
        <v>489</v>
      </c>
      <c r="B97" t="s">
        <v>490</v>
      </c>
      <c r="C97" t="s">
        <v>476</v>
      </c>
      <c r="D97" t="s">
        <v>34</v>
      </c>
      <c r="E97" t="s">
        <v>491</v>
      </c>
      <c r="F97" t="s">
        <v>492</v>
      </c>
      <c r="G97">
        <v>12092013</v>
      </c>
      <c r="H97">
        <v>976368797</v>
      </c>
      <c r="I97" t="s">
        <v>16</v>
      </c>
    </row>
    <row r="98" spans="1:9" x14ac:dyDescent="0.25">
      <c r="A98" t="s">
        <v>493</v>
      </c>
      <c r="B98" t="s">
        <v>494</v>
      </c>
      <c r="C98" t="s">
        <v>476</v>
      </c>
      <c r="D98" t="s">
        <v>34</v>
      </c>
      <c r="E98" t="s">
        <v>495</v>
      </c>
      <c r="F98" t="s">
        <v>496</v>
      </c>
      <c r="G98">
        <v>22112013</v>
      </c>
      <c r="H98">
        <v>976368798</v>
      </c>
      <c r="I98" t="s">
        <v>16</v>
      </c>
    </row>
    <row r="99" spans="1:9" x14ac:dyDescent="0.25">
      <c r="A99" t="s">
        <v>497</v>
      </c>
      <c r="B99" t="s">
        <v>498</v>
      </c>
      <c r="C99" t="s">
        <v>476</v>
      </c>
      <c r="D99" t="s">
        <v>499</v>
      </c>
      <c r="E99" t="s">
        <v>500</v>
      </c>
      <c r="F99" t="s">
        <v>501</v>
      </c>
      <c r="G99" t="s">
        <v>502</v>
      </c>
      <c r="H99" t="s">
        <v>503</v>
      </c>
      <c r="I99" t="s">
        <v>16</v>
      </c>
    </row>
    <row r="100" spans="1:9" x14ac:dyDescent="0.25">
      <c r="A100" t="s">
        <v>504</v>
      </c>
      <c r="B100" t="s">
        <v>498</v>
      </c>
      <c r="C100" t="s">
        <v>505</v>
      </c>
      <c r="D100" t="s">
        <v>499</v>
      </c>
      <c r="E100" t="s">
        <v>506</v>
      </c>
      <c r="F100" t="s">
        <v>507</v>
      </c>
      <c r="G100" t="s">
        <v>502</v>
      </c>
      <c r="H100" t="s">
        <v>503</v>
      </c>
      <c r="I100" t="s">
        <v>16</v>
      </c>
    </row>
    <row r="101" spans="1:9" x14ac:dyDescent="0.25">
      <c r="A101" t="s">
        <v>508</v>
      </c>
      <c r="B101" t="s">
        <v>498</v>
      </c>
      <c r="C101" t="s">
        <v>505</v>
      </c>
      <c r="D101" t="s">
        <v>499</v>
      </c>
      <c r="E101" t="s">
        <v>509</v>
      </c>
      <c r="F101" t="s">
        <v>510</v>
      </c>
      <c r="G101" t="s">
        <v>502</v>
      </c>
      <c r="H101" t="s">
        <v>503</v>
      </c>
      <c r="I101" t="s">
        <v>16</v>
      </c>
    </row>
    <row r="102" spans="1:9" x14ac:dyDescent="0.25">
      <c r="A102" t="s">
        <v>511</v>
      </c>
      <c r="B102" t="s">
        <v>498</v>
      </c>
      <c r="C102" t="s">
        <v>505</v>
      </c>
      <c r="D102" t="s">
        <v>499</v>
      </c>
      <c r="E102" t="s">
        <v>512</v>
      </c>
      <c r="F102" t="s">
        <v>513</v>
      </c>
      <c r="G102" t="s">
        <v>502</v>
      </c>
      <c r="H102" t="s">
        <v>503</v>
      </c>
      <c r="I102" t="s">
        <v>16</v>
      </c>
    </row>
    <row r="103" spans="1:9" x14ac:dyDescent="0.25">
      <c r="A103" t="s">
        <v>514</v>
      </c>
      <c r="B103" t="s">
        <v>498</v>
      </c>
      <c r="C103" t="s">
        <v>505</v>
      </c>
      <c r="D103" t="s">
        <v>499</v>
      </c>
      <c r="E103" t="s">
        <v>515</v>
      </c>
      <c r="F103" t="s">
        <v>516</v>
      </c>
      <c r="G103" t="s">
        <v>502</v>
      </c>
      <c r="H103" t="s">
        <v>503</v>
      </c>
      <c r="I103" t="s">
        <v>16</v>
      </c>
    </row>
    <row r="104" spans="1:9" x14ac:dyDescent="0.25">
      <c r="A104" t="s">
        <v>517</v>
      </c>
      <c r="B104" t="s">
        <v>498</v>
      </c>
      <c r="C104" t="s">
        <v>505</v>
      </c>
      <c r="D104" t="s">
        <v>499</v>
      </c>
      <c r="E104" t="s">
        <v>518</v>
      </c>
      <c r="F104" t="s">
        <v>519</v>
      </c>
      <c r="G104" t="s">
        <v>502</v>
      </c>
      <c r="H104" t="s">
        <v>503</v>
      </c>
      <c r="I104" t="s">
        <v>16</v>
      </c>
    </row>
    <row r="105" spans="1:9" x14ac:dyDescent="0.25">
      <c r="A105" t="s">
        <v>520</v>
      </c>
      <c r="B105" t="s">
        <v>498</v>
      </c>
      <c r="C105" t="s">
        <v>505</v>
      </c>
      <c r="D105" t="s">
        <v>499</v>
      </c>
      <c r="E105" t="s">
        <v>521</v>
      </c>
      <c r="F105" t="s">
        <v>522</v>
      </c>
      <c r="G105" t="s">
        <v>502</v>
      </c>
      <c r="H105" t="s">
        <v>503</v>
      </c>
      <c r="I105" t="s">
        <v>16</v>
      </c>
    </row>
    <row r="106" spans="1:9" x14ac:dyDescent="0.25">
      <c r="A106" t="s">
        <v>523</v>
      </c>
      <c r="B106" t="s">
        <v>498</v>
      </c>
      <c r="C106" t="s">
        <v>505</v>
      </c>
      <c r="D106" t="s">
        <v>499</v>
      </c>
      <c r="E106" t="s">
        <v>524</v>
      </c>
      <c r="F106" t="s">
        <v>525</v>
      </c>
      <c r="G106" t="s">
        <v>502</v>
      </c>
      <c r="H106" t="s">
        <v>503</v>
      </c>
      <c r="I106" t="s">
        <v>16</v>
      </c>
    </row>
    <row r="107" spans="1:9" x14ac:dyDescent="0.25">
      <c r="A107" t="s">
        <v>526</v>
      </c>
      <c r="B107" t="s">
        <v>498</v>
      </c>
      <c r="C107" t="s">
        <v>505</v>
      </c>
      <c r="D107" t="s">
        <v>499</v>
      </c>
      <c r="E107" t="s">
        <v>527</v>
      </c>
      <c r="F107" t="s">
        <v>528</v>
      </c>
      <c r="G107" t="s">
        <v>502</v>
      </c>
      <c r="H107" t="s">
        <v>503</v>
      </c>
      <c r="I107" t="s">
        <v>16</v>
      </c>
    </row>
    <row r="108" spans="1:9" x14ac:dyDescent="0.25">
      <c r="A108" t="s">
        <v>529</v>
      </c>
      <c r="B108" t="s">
        <v>498</v>
      </c>
      <c r="C108" t="s">
        <v>505</v>
      </c>
      <c r="D108" t="s">
        <v>499</v>
      </c>
      <c r="E108" t="s">
        <v>530</v>
      </c>
      <c r="F108" t="s">
        <v>531</v>
      </c>
      <c r="G108" t="s">
        <v>502</v>
      </c>
      <c r="H108" t="s">
        <v>503</v>
      </c>
      <c r="I108" t="s">
        <v>16</v>
      </c>
    </row>
    <row r="109" spans="1:9" x14ac:dyDescent="0.25">
      <c r="A109" t="s">
        <v>532</v>
      </c>
      <c r="B109" t="s">
        <v>498</v>
      </c>
      <c r="C109" t="s">
        <v>505</v>
      </c>
      <c r="D109" t="s">
        <v>499</v>
      </c>
      <c r="E109" t="s">
        <v>533</v>
      </c>
      <c r="F109" t="s">
        <v>534</v>
      </c>
      <c r="G109" t="s">
        <v>502</v>
      </c>
      <c r="H109" t="s">
        <v>503</v>
      </c>
      <c r="I109" t="s">
        <v>16</v>
      </c>
    </row>
    <row r="110" spans="1:9" x14ac:dyDescent="0.25">
      <c r="A110" t="s">
        <v>535</v>
      </c>
      <c r="B110" t="s">
        <v>498</v>
      </c>
      <c r="C110" t="s">
        <v>505</v>
      </c>
      <c r="D110" t="s">
        <v>499</v>
      </c>
      <c r="E110" t="s">
        <v>536</v>
      </c>
      <c r="F110" t="s">
        <v>537</v>
      </c>
      <c r="G110" t="s">
        <v>502</v>
      </c>
      <c r="H110" t="s">
        <v>503</v>
      </c>
      <c r="I110" t="s">
        <v>16</v>
      </c>
    </row>
    <row r="111" spans="1:9" x14ac:dyDescent="0.25">
      <c r="A111" t="s">
        <v>538</v>
      </c>
      <c r="B111" t="s">
        <v>539</v>
      </c>
      <c r="C111" t="s">
        <v>540</v>
      </c>
      <c r="D111" t="s">
        <v>34</v>
      </c>
      <c r="E111" t="s">
        <v>541</v>
      </c>
      <c r="F111" t="s">
        <v>542</v>
      </c>
      <c r="G111" t="s">
        <v>543</v>
      </c>
      <c r="H111">
        <v>812337999</v>
      </c>
      <c r="I111" t="s">
        <v>16</v>
      </c>
    </row>
    <row r="112" spans="1:9" x14ac:dyDescent="0.25">
      <c r="A112" t="s">
        <v>544</v>
      </c>
      <c r="B112" t="s">
        <v>545</v>
      </c>
      <c r="C112" t="s">
        <v>540</v>
      </c>
      <c r="D112" t="s">
        <v>34</v>
      </c>
      <c r="E112" t="s">
        <v>546</v>
      </c>
      <c r="F112" t="s">
        <v>547</v>
      </c>
      <c r="G112" t="s">
        <v>548</v>
      </c>
      <c r="H112">
        <v>975933403</v>
      </c>
      <c r="I112" t="s">
        <v>16</v>
      </c>
    </row>
    <row r="113" spans="1:9" x14ac:dyDescent="0.25">
      <c r="A113" t="s">
        <v>549</v>
      </c>
      <c r="B113" t="s">
        <v>550</v>
      </c>
      <c r="C113" t="s">
        <v>540</v>
      </c>
      <c r="D113" t="s">
        <v>34</v>
      </c>
      <c r="E113" t="s">
        <v>551</v>
      </c>
      <c r="F113" t="s">
        <v>552</v>
      </c>
      <c r="G113" t="s">
        <v>553</v>
      </c>
      <c r="H113">
        <v>983215690</v>
      </c>
      <c r="I113" t="s">
        <v>16</v>
      </c>
    </row>
    <row r="114" spans="1:9" x14ac:dyDescent="0.25">
      <c r="A114" t="s">
        <v>554</v>
      </c>
      <c r="B114" t="s">
        <v>555</v>
      </c>
      <c r="C114" t="s">
        <v>540</v>
      </c>
      <c r="D114" t="s">
        <v>34</v>
      </c>
      <c r="E114" t="s">
        <v>556</v>
      </c>
      <c r="F114" t="s">
        <v>557</v>
      </c>
      <c r="G114" t="s">
        <v>558</v>
      </c>
      <c r="H114">
        <v>917145284</v>
      </c>
      <c r="I114" t="s">
        <v>16</v>
      </c>
    </row>
    <row r="115" spans="1:9" x14ac:dyDescent="0.25">
      <c r="A115" t="s">
        <v>559</v>
      </c>
      <c r="B115" t="s">
        <v>560</v>
      </c>
      <c r="C115" t="s">
        <v>540</v>
      </c>
      <c r="D115" t="s">
        <v>34</v>
      </c>
      <c r="E115" t="s">
        <v>561</v>
      </c>
      <c r="F115" t="s">
        <v>562</v>
      </c>
      <c r="G115">
        <v>28092013</v>
      </c>
      <c r="H115">
        <v>936935937</v>
      </c>
      <c r="I115" t="s">
        <v>16</v>
      </c>
    </row>
    <row r="116" spans="1:9" x14ac:dyDescent="0.25">
      <c r="A116" t="s">
        <v>563</v>
      </c>
      <c r="B116" t="s">
        <v>564</v>
      </c>
      <c r="C116" t="s">
        <v>540</v>
      </c>
      <c r="D116" t="s">
        <v>34</v>
      </c>
      <c r="E116" t="s">
        <v>565</v>
      </c>
      <c r="F116" t="s">
        <v>566</v>
      </c>
      <c r="G116">
        <v>14092013</v>
      </c>
      <c r="H116">
        <v>973124863</v>
      </c>
      <c r="I116" t="s">
        <v>16</v>
      </c>
    </row>
    <row r="117" spans="1:9" x14ac:dyDescent="0.25">
      <c r="A117" t="s">
        <v>567</v>
      </c>
      <c r="B117" t="s">
        <v>564</v>
      </c>
      <c r="C117" t="s">
        <v>540</v>
      </c>
      <c r="D117" t="s">
        <v>34</v>
      </c>
      <c r="E117" t="s">
        <v>568</v>
      </c>
      <c r="F117" t="s">
        <v>569</v>
      </c>
      <c r="G117">
        <v>14092013</v>
      </c>
      <c r="H117">
        <v>973124863</v>
      </c>
      <c r="I117" t="s">
        <v>16</v>
      </c>
    </row>
    <row r="118" spans="1:9" x14ac:dyDescent="0.25">
      <c r="A118" t="s">
        <v>570</v>
      </c>
      <c r="B118" t="s">
        <v>571</v>
      </c>
      <c r="C118" t="s">
        <v>540</v>
      </c>
      <c r="D118" t="s">
        <v>34</v>
      </c>
      <c r="E118" t="s">
        <v>572</v>
      </c>
      <c r="F118" t="s">
        <v>573</v>
      </c>
      <c r="G118">
        <v>15052013</v>
      </c>
      <c r="H118">
        <v>914942500</v>
      </c>
      <c r="I118" t="s">
        <v>16</v>
      </c>
    </row>
    <row r="119" spans="1:9" x14ac:dyDescent="0.25">
      <c r="A119" t="s">
        <v>574</v>
      </c>
      <c r="B119" t="s">
        <v>498</v>
      </c>
      <c r="C119" t="s">
        <v>540</v>
      </c>
      <c r="D119" t="s">
        <v>34</v>
      </c>
      <c r="E119" t="s">
        <v>575</v>
      </c>
      <c r="F119" t="s">
        <v>576</v>
      </c>
      <c r="G119" t="s">
        <v>502</v>
      </c>
      <c r="H119">
        <v>988145706</v>
      </c>
      <c r="I119" t="s">
        <v>16</v>
      </c>
    </row>
    <row r="120" spans="1:9" x14ac:dyDescent="0.25">
      <c r="A120" t="s">
        <v>577</v>
      </c>
      <c r="B120" t="s">
        <v>578</v>
      </c>
      <c r="C120" t="s">
        <v>579</v>
      </c>
      <c r="D120" t="s">
        <v>94</v>
      </c>
      <c r="E120" t="s">
        <v>580</v>
      </c>
      <c r="F120" t="s">
        <v>581</v>
      </c>
      <c r="G120" t="s">
        <v>582</v>
      </c>
      <c r="H120">
        <v>915230383</v>
      </c>
      <c r="I120" t="s">
        <v>16</v>
      </c>
    </row>
    <row r="121" spans="1:9" x14ac:dyDescent="0.25">
      <c r="A121" t="s">
        <v>583</v>
      </c>
      <c r="B121" t="s">
        <v>578</v>
      </c>
      <c r="C121" t="s">
        <v>579</v>
      </c>
      <c r="D121" t="s">
        <v>94</v>
      </c>
      <c r="E121" t="s">
        <v>584</v>
      </c>
      <c r="F121" t="s">
        <v>585</v>
      </c>
      <c r="G121" t="s">
        <v>582</v>
      </c>
      <c r="H121">
        <v>902294055</v>
      </c>
      <c r="I121" t="s">
        <v>16</v>
      </c>
    </row>
    <row r="122" spans="1:9" x14ac:dyDescent="0.25">
      <c r="A122" t="s">
        <v>586</v>
      </c>
      <c r="B122" t="s">
        <v>578</v>
      </c>
      <c r="C122" t="s">
        <v>579</v>
      </c>
      <c r="D122" t="s">
        <v>94</v>
      </c>
      <c r="E122" t="s">
        <v>587</v>
      </c>
      <c r="F122" t="s">
        <v>588</v>
      </c>
      <c r="G122" t="s">
        <v>582</v>
      </c>
      <c r="H122">
        <v>974462512</v>
      </c>
      <c r="I122" t="s">
        <v>16</v>
      </c>
    </row>
    <row r="123" spans="1:9" x14ac:dyDescent="0.25">
      <c r="A123" t="s">
        <v>589</v>
      </c>
      <c r="B123" t="s">
        <v>578</v>
      </c>
      <c r="C123" t="s">
        <v>579</v>
      </c>
      <c r="D123" t="s">
        <v>94</v>
      </c>
      <c r="E123" t="s">
        <v>590</v>
      </c>
      <c r="F123" t="s">
        <v>591</v>
      </c>
      <c r="G123" t="s">
        <v>582</v>
      </c>
      <c r="H123">
        <v>912818105</v>
      </c>
      <c r="I123" t="s">
        <v>16</v>
      </c>
    </row>
    <row r="124" spans="1:9" x14ac:dyDescent="0.25">
      <c r="A124" t="s">
        <v>592</v>
      </c>
      <c r="B124" t="s">
        <v>578</v>
      </c>
      <c r="C124" t="s">
        <v>579</v>
      </c>
      <c r="D124" t="s">
        <v>94</v>
      </c>
      <c r="E124" t="s">
        <v>593</v>
      </c>
      <c r="F124" t="s">
        <v>594</v>
      </c>
      <c r="G124" t="s">
        <v>582</v>
      </c>
      <c r="H124">
        <v>973746223</v>
      </c>
      <c r="I124" t="s">
        <v>16</v>
      </c>
    </row>
    <row r="125" spans="1:9" x14ac:dyDescent="0.25">
      <c r="A125" t="s">
        <v>595</v>
      </c>
      <c r="B125" t="s">
        <v>578</v>
      </c>
      <c r="C125" t="s">
        <v>579</v>
      </c>
      <c r="D125" t="s">
        <v>94</v>
      </c>
      <c r="E125" t="s">
        <v>596</v>
      </c>
      <c r="F125" t="s">
        <v>597</v>
      </c>
      <c r="G125" t="s">
        <v>582</v>
      </c>
      <c r="H125">
        <v>335808807</v>
      </c>
      <c r="I125" t="s">
        <v>16</v>
      </c>
    </row>
    <row r="126" spans="1:9" x14ac:dyDescent="0.25">
      <c r="A126" t="s">
        <v>598</v>
      </c>
      <c r="B126" t="s">
        <v>578</v>
      </c>
      <c r="C126" t="s">
        <v>599</v>
      </c>
      <c r="D126" t="s">
        <v>94</v>
      </c>
      <c r="E126" t="s">
        <v>600</v>
      </c>
      <c r="F126" t="s">
        <v>601</v>
      </c>
      <c r="G126" t="s">
        <v>582</v>
      </c>
      <c r="H126">
        <v>983075778</v>
      </c>
      <c r="I126" t="s">
        <v>16</v>
      </c>
    </row>
    <row r="127" spans="1:9" x14ac:dyDescent="0.25">
      <c r="A127" t="s">
        <v>602</v>
      </c>
      <c r="B127" t="s">
        <v>603</v>
      </c>
      <c r="C127" t="s">
        <v>604</v>
      </c>
      <c r="D127" t="s">
        <v>34</v>
      </c>
      <c r="E127" t="s">
        <v>605</v>
      </c>
      <c r="F127" t="s">
        <v>606</v>
      </c>
      <c r="G127">
        <v>11092012</v>
      </c>
      <c r="H127">
        <v>914900395</v>
      </c>
      <c r="I127" t="s">
        <v>16</v>
      </c>
    </row>
    <row r="128" spans="1:9" x14ac:dyDescent="0.25">
      <c r="A128" t="s">
        <v>607</v>
      </c>
      <c r="B128" t="s">
        <v>608</v>
      </c>
      <c r="C128" t="s">
        <v>604</v>
      </c>
      <c r="D128" t="s">
        <v>34</v>
      </c>
      <c r="E128" t="s">
        <v>609</v>
      </c>
      <c r="F128" t="s">
        <v>610</v>
      </c>
      <c r="G128">
        <v>16012012</v>
      </c>
      <c r="H128">
        <v>3556161832</v>
      </c>
      <c r="I128" t="s">
        <v>16</v>
      </c>
    </row>
    <row r="129" spans="1:9" x14ac:dyDescent="0.25">
      <c r="A129" t="s">
        <v>611</v>
      </c>
      <c r="B129" t="s">
        <v>612</v>
      </c>
      <c r="C129" t="s">
        <v>604</v>
      </c>
      <c r="D129" t="s">
        <v>34</v>
      </c>
      <c r="E129" t="s">
        <v>613</v>
      </c>
      <c r="F129" t="s">
        <v>614</v>
      </c>
      <c r="G129">
        <v>30062012</v>
      </c>
      <c r="H129">
        <v>987525887</v>
      </c>
      <c r="I129" t="s">
        <v>16</v>
      </c>
    </row>
    <row r="130" spans="1:9" x14ac:dyDescent="0.25">
      <c r="A130" t="s">
        <v>615</v>
      </c>
      <c r="B130" t="s">
        <v>616</v>
      </c>
      <c r="C130" t="s">
        <v>604</v>
      </c>
      <c r="D130" t="s">
        <v>34</v>
      </c>
      <c r="E130" t="s">
        <v>617</v>
      </c>
      <c r="F130" t="s">
        <v>618</v>
      </c>
      <c r="G130" t="s">
        <v>619</v>
      </c>
      <c r="H130">
        <v>983330177</v>
      </c>
      <c r="I130" t="s">
        <v>16</v>
      </c>
    </row>
    <row r="131" spans="1:9" x14ac:dyDescent="0.25">
      <c r="A131" t="s">
        <v>620</v>
      </c>
      <c r="B131" t="s">
        <v>621</v>
      </c>
      <c r="C131" t="s">
        <v>622</v>
      </c>
      <c r="D131" t="s">
        <v>94</v>
      </c>
      <c r="E131" t="s">
        <v>623</v>
      </c>
      <c r="F131" t="s">
        <v>624</v>
      </c>
      <c r="G131">
        <v>17122012</v>
      </c>
      <c r="H131" t="s">
        <v>625</v>
      </c>
      <c r="I131" t="s">
        <v>16</v>
      </c>
    </row>
    <row r="132" spans="1:9" x14ac:dyDescent="0.25">
      <c r="A132" t="s">
        <v>626</v>
      </c>
      <c r="B132" t="s">
        <v>627</v>
      </c>
      <c r="C132" t="s">
        <v>622</v>
      </c>
      <c r="D132" t="s">
        <v>94</v>
      </c>
      <c r="E132" t="s">
        <v>628</v>
      </c>
      <c r="F132" t="s">
        <v>629</v>
      </c>
      <c r="G132">
        <v>10022012</v>
      </c>
      <c r="H132" t="s">
        <v>630</v>
      </c>
      <c r="I132" t="s">
        <v>16</v>
      </c>
    </row>
    <row r="133" spans="1:9" x14ac:dyDescent="0.25">
      <c r="A133" t="s">
        <v>631</v>
      </c>
      <c r="B133" t="s">
        <v>632</v>
      </c>
      <c r="C133" t="s">
        <v>622</v>
      </c>
      <c r="D133" t="s">
        <v>94</v>
      </c>
      <c r="E133" t="s">
        <v>633</v>
      </c>
      <c r="F133" t="s">
        <v>634</v>
      </c>
      <c r="G133">
        <v>29102012</v>
      </c>
      <c r="H133" t="s">
        <v>635</v>
      </c>
      <c r="I133" t="s">
        <v>16</v>
      </c>
    </row>
    <row r="134" spans="1:9" x14ac:dyDescent="0.25">
      <c r="A134" t="s">
        <v>636</v>
      </c>
      <c r="B134" t="s">
        <v>637</v>
      </c>
      <c r="C134" t="s">
        <v>622</v>
      </c>
      <c r="D134" t="s">
        <v>94</v>
      </c>
      <c r="E134" t="s">
        <v>638</v>
      </c>
      <c r="F134" t="s">
        <v>639</v>
      </c>
      <c r="G134" t="s">
        <v>640</v>
      </c>
      <c r="H134" t="s">
        <v>641</v>
      </c>
      <c r="I134" t="s">
        <v>16</v>
      </c>
    </row>
    <row r="135" spans="1:9" x14ac:dyDescent="0.25">
      <c r="A135" t="s">
        <v>642</v>
      </c>
      <c r="B135" t="s">
        <v>643</v>
      </c>
      <c r="C135" t="s">
        <v>622</v>
      </c>
      <c r="D135" t="s">
        <v>94</v>
      </c>
      <c r="E135" t="s">
        <v>644</v>
      </c>
      <c r="F135" t="s">
        <v>645</v>
      </c>
      <c r="G135" t="s">
        <v>646</v>
      </c>
      <c r="H135" t="s">
        <v>647</v>
      </c>
      <c r="I135" t="s">
        <v>16</v>
      </c>
    </row>
    <row r="136" spans="1:9" x14ac:dyDescent="0.25">
      <c r="A136" t="s">
        <v>648</v>
      </c>
      <c r="B136" t="s">
        <v>649</v>
      </c>
      <c r="C136" t="s">
        <v>622</v>
      </c>
      <c r="D136" t="s">
        <v>94</v>
      </c>
      <c r="E136" t="s">
        <v>650</v>
      </c>
      <c r="F136" t="s">
        <v>651</v>
      </c>
      <c r="G136">
        <v>14022012</v>
      </c>
      <c r="H136" t="s">
        <v>652</v>
      </c>
      <c r="I136" t="s">
        <v>16</v>
      </c>
    </row>
    <row r="137" spans="1:9" x14ac:dyDescent="0.25">
      <c r="A137" t="s">
        <v>653</v>
      </c>
      <c r="B137" t="s">
        <v>654</v>
      </c>
      <c r="C137" t="s">
        <v>655</v>
      </c>
      <c r="D137" t="s">
        <v>34</v>
      </c>
      <c r="E137" t="s">
        <v>656</v>
      </c>
      <c r="F137" t="s">
        <v>657</v>
      </c>
      <c r="G137">
        <v>13112012</v>
      </c>
      <c r="H137" t="s">
        <v>658</v>
      </c>
      <c r="I137" t="s">
        <v>16</v>
      </c>
    </row>
    <row r="138" spans="1:9" x14ac:dyDescent="0.25">
      <c r="A138" t="s">
        <v>659</v>
      </c>
      <c r="B138" t="s">
        <v>660</v>
      </c>
      <c r="C138" t="s">
        <v>655</v>
      </c>
      <c r="D138" t="s">
        <v>34</v>
      </c>
      <c r="E138" t="s">
        <v>661</v>
      </c>
      <c r="F138" t="s">
        <v>662</v>
      </c>
      <c r="G138">
        <v>10032012</v>
      </c>
      <c r="H138" t="s">
        <v>663</v>
      </c>
      <c r="I138" t="s">
        <v>16</v>
      </c>
    </row>
    <row r="139" spans="1:9" x14ac:dyDescent="0.25">
      <c r="A139" t="s">
        <v>664</v>
      </c>
      <c r="B139" t="s">
        <v>665</v>
      </c>
      <c r="C139" t="s">
        <v>655</v>
      </c>
      <c r="D139" t="s">
        <v>34</v>
      </c>
      <c r="E139" t="s">
        <v>666</v>
      </c>
      <c r="F139" t="s">
        <v>667</v>
      </c>
      <c r="G139">
        <v>15122012</v>
      </c>
      <c r="H139" t="s">
        <v>668</v>
      </c>
      <c r="I139" t="s">
        <v>16</v>
      </c>
    </row>
    <row r="140" spans="1:9" x14ac:dyDescent="0.25">
      <c r="A140" t="s">
        <v>669</v>
      </c>
      <c r="B140" t="s">
        <v>670</v>
      </c>
      <c r="C140" t="s">
        <v>655</v>
      </c>
      <c r="D140" t="s">
        <v>34</v>
      </c>
      <c r="E140" t="s">
        <v>671</v>
      </c>
      <c r="F140" t="s">
        <v>672</v>
      </c>
      <c r="G140">
        <v>17102012</v>
      </c>
      <c r="H140" t="s">
        <v>673</v>
      </c>
      <c r="I140" t="s">
        <v>16</v>
      </c>
    </row>
    <row r="141" spans="1:9" x14ac:dyDescent="0.25">
      <c r="A141" t="s">
        <v>674</v>
      </c>
      <c r="B141" t="s">
        <v>675</v>
      </c>
      <c r="C141" t="s">
        <v>655</v>
      </c>
      <c r="D141" t="s">
        <v>34</v>
      </c>
      <c r="E141" t="s">
        <v>676</v>
      </c>
      <c r="F141" t="s">
        <v>677</v>
      </c>
      <c r="G141">
        <v>29092012</v>
      </c>
      <c r="H141">
        <v>981472438</v>
      </c>
      <c r="I141" t="s">
        <v>16</v>
      </c>
    </row>
    <row r="142" spans="1:9" x14ac:dyDescent="0.25">
      <c r="A142" t="s">
        <v>678</v>
      </c>
      <c r="B142" t="s">
        <v>679</v>
      </c>
      <c r="C142" t="s">
        <v>680</v>
      </c>
      <c r="D142" t="s">
        <v>34</v>
      </c>
      <c r="E142" t="s">
        <v>681</v>
      </c>
      <c r="F142" t="s">
        <v>682</v>
      </c>
      <c r="G142" t="s">
        <v>683</v>
      </c>
      <c r="H142">
        <v>941887455</v>
      </c>
      <c r="I142" t="s">
        <v>16</v>
      </c>
    </row>
    <row r="143" spans="1:9" x14ac:dyDescent="0.25">
      <c r="A143" t="s">
        <v>684</v>
      </c>
      <c r="B143" t="s">
        <v>685</v>
      </c>
      <c r="C143" t="s">
        <v>680</v>
      </c>
      <c r="D143" t="s">
        <v>34</v>
      </c>
      <c r="E143" t="s">
        <v>686</v>
      </c>
      <c r="F143" t="s">
        <v>687</v>
      </c>
      <c r="G143">
        <v>15072011</v>
      </c>
      <c r="H143">
        <v>941887455</v>
      </c>
      <c r="I143" t="s">
        <v>16</v>
      </c>
    </row>
    <row r="144" spans="1:9" x14ac:dyDescent="0.25">
      <c r="A144" t="s">
        <v>688</v>
      </c>
      <c r="B144" t="s">
        <v>689</v>
      </c>
      <c r="C144" t="s">
        <v>680</v>
      </c>
      <c r="D144" t="s">
        <v>34</v>
      </c>
      <c r="E144" t="s">
        <v>690</v>
      </c>
      <c r="F144" t="s">
        <v>691</v>
      </c>
      <c r="G144">
        <v>21082011</v>
      </c>
      <c r="H144">
        <v>941887455</v>
      </c>
      <c r="I144" t="s">
        <v>16</v>
      </c>
    </row>
    <row r="145" spans="1:9" x14ac:dyDescent="0.25">
      <c r="A145" t="s">
        <v>692</v>
      </c>
      <c r="B145" t="s">
        <v>693</v>
      </c>
      <c r="C145" t="s">
        <v>680</v>
      </c>
      <c r="D145" t="s">
        <v>34</v>
      </c>
      <c r="E145" t="s">
        <v>694</v>
      </c>
      <c r="F145" t="s">
        <v>695</v>
      </c>
      <c r="G145" t="s">
        <v>696</v>
      </c>
      <c r="H145">
        <v>941887455</v>
      </c>
      <c r="I145" t="s">
        <v>16</v>
      </c>
    </row>
    <row r="146" spans="1:9" x14ac:dyDescent="0.25">
      <c r="A146" t="s">
        <v>697</v>
      </c>
      <c r="B146" t="s">
        <v>698</v>
      </c>
      <c r="C146" t="s">
        <v>680</v>
      </c>
      <c r="D146" t="s">
        <v>34</v>
      </c>
      <c r="E146" t="s">
        <v>699</v>
      </c>
      <c r="F146" t="s">
        <v>700</v>
      </c>
      <c r="G146" t="s">
        <v>701</v>
      </c>
      <c r="H146">
        <v>941887455</v>
      </c>
      <c r="I146" t="s">
        <v>16</v>
      </c>
    </row>
    <row r="147" spans="1:9" x14ac:dyDescent="0.25">
      <c r="A147" t="s">
        <v>702</v>
      </c>
      <c r="B147" t="s">
        <v>703</v>
      </c>
      <c r="C147" t="s">
        <v>680</v>
      </c>
      <c r="D147" t="s">
        <v>34</v>
      </c>
      <c r="E147" t="s">
        <v>704</v>
      </c>
      <c r="F147" t="s">
        <v>705</v>
      </c>
      <c r="G147">
        <v>10102011</v>
      </c>
      <c r="H147">
        <v>941887455</v>
      </c>
      <c r="I147" t="s">
        <v>16</v>
      </c>
    </row>
    <row r="148" spans="1:9" x14ac:dyDescent="0.25">
      <c r="A148" t="s">
        <v>706</v>
      </c>
      <c r="B148" t="s">
        <v>707</v>
      </c>
      <c r="C148" t="s">
        <v>680</v>
      </c>
      <c r="D148" t="s">
        <v>34</v>
      </c>
      <c r="E148" t="s">
        <v>708</v>
      </c>
      <c r="F148" t="s">
        <v>709</v>
      </c>
      <c r="G148">
        <v>25062011</v>
      </c>
      <c r="H148">
        <v>912858987</v>
      </c>
      <c r="I148" t="s">
        <v>16</v>
      </c>
    </row>
    <row r="149" spans="1:9" x14ac:dyDescent="0.25">
      <c r="A149" t="s">
        <v>710</v>
      </c>
      <c r="B149" t="s">
        <v>711</v>
      </c>
      <c r="C149" t="s">
        <v>712</v>
      </c>
      <c r="D149" t="s">
        <v>94</v>
      </c>
      <c r="E149" t="s">
        <v>713</v>
      </c>
      <c r="F149" t="s">
        <v>714</v>
      </c>
      <c r="G149" t="s">
        <v>715</v>
      </c>
      <c r="H149" t="s">
        <v>716</v>
      </c>
      <c r="I149" t="s">
        <v>16</v>
      </c>
    </row>
    <row r="150" spans="1:9" x14ac:dyDescent="0.25">
      <c r="A150" t="s">
        <v>717</v>
      </c>
      <c r="B150" t="s">
        <v>718</v>
      </c>
      <c r="C150" t="s">
        <v>712</v>
      </c>
      <c r="D150" t="s">
        <v>94</v>
      </c>
      <c r="E150" t="s">
        <v>719</v>
      </c>
      <c r="F150" t="s">
        <v>720</v>
      </c>
      <c r="G150">
        <v>25072011</v>
      </c>
      <c r="H150" t="s">
        <v>721</v>
      </c>
      <c r="I150" t="s">
        <v>16</v>
      </c>
    </row>
    <row r="151" spans="1:9" x14ac:dyDescent="0.25">
      <c r="A151" t="s">
        <v>722</v>
      </c>
      <c r="B151" t="s">
        <v>723</v>
      </c>
      <c r="C151" t="s">
        <v>724</v>
      </c>
      <c r="D151" t="s">
        <v>12</v>
      </c>
      <c r="E151" t="s">
        <v>725</v>
      </c>
      <c r="F151" t="s">
        <v>726</v>
      </c>
      <c r="G151" t="s">
        <v>727</v>
      </c>
      <c r="H151">
        <v>867887685</v>
      </c>
      <c r="I151" t="s">
        <v>16</v>
      </c>
    </row>
    <row r="152" spans="1:9" x14ac:dyDescent="0.25">
      <c r="A152" t="s">
        <v>728</v>
      </c>
      <c r="B152" t="s">
        <v>729</v>
      </c>
      <c r="C152" t="s">
        <v>724</v>
      </c>
      <c r="D152" t="s">
        <v>12</v>
      </c>
      <c r="E152" t="s">
        <v>730</v>
      </c>
      <c r="F152" t="s">
        <v>731</v>
      </c>
      <c r="G152" t="s">
        <v>732</v>
      </c>
      <c r="H152">
        <v>386444404</v>
      </c>
      <c r="I152" t="s">
        <v>16</v>
      </c>
    </row>
    <row r="153" spans="1:9" x14ac:dyDescent="0.25">
      <c r="A153" t="s">
        <v>733</v>
      </c>
      <c r="B153" t="s">
        <v>734</v>
      </c>
      <c r="C153" t="s">
        <v>724</v>
      </c>
      <c r="D153" t="s">
        <v>12</v>
      </c>
      <c r="E153" t="s">
        <v>735</v>
      </c>
      <c r="F153" t="s">
        <v>736</v>
      </c>
      <c r="G153">
        <v>30062011</v>
      </c>
      <c r="H153">
        <v>914329935</v>
      </c>
      <c r="I153" t="s">
        <v>16</v>
      </c>
    </row>
    <row r="154" spans="1:9" x14ac:dyDescent="0.25">
      <c r="A154" t="s">
        <v>737</v>
      </c>
      <c r="B154" t="s">
        <v>738</v>
      </c>
      <c r="C154" t="s">
        <v>724</v>
      </c>
      <c r="D154" t="s">
        <v>12</v>
      </c>
      <c r="E154" t="s">
        <v>739</v>
      </c>
      <c r="F154" t="s">
        <v>740</v>
      </c>
      <c r="G154">
        <v>15042011</v>
      </c>
      <c r="H154">
        <v>914864137</v>
      </c>
      <c r="I154" t="s">
        <v>16</v>
      </c>
    </row>
    <row r="155" spans="1:9" x14ac:dyDescent="0.25">
      <c r="A155" t="s">
        <v>741</v>
      </c>
      <c r="B155" t="s">
        <v>742</v>
      </c>
      <c r="C155" t="s">
        <v>724</v>
      </c>
      <c r="D155" t="s">
        <v>12</v>
      </c>
      <c r="E155" t="s">
        <v>743</v>
      </c>
      <c r="F155" t="s">
        <v>744</v>
      </c>
      <c r="G155">
        <v>18122011</v>
      </c>
      <c r="H155">
        <v>932053182</v>
      </c>
      <c r="I155" t="s">
        <v>16</v>
      </c>
    </row>
    <row r="156" spans="1:9" x14ac:dyDescent="0.25">
      <c r="A156" t="s">
        <v>745</v>
      </c>
      <c r="B156" t="s">
        <v>746</v>
      </c>
      <c r="C156" t="s">
        <v>724</v>
      </c>
      <c r="D156" t="s">
        <v>12</v>
      </c>
      <c r="E156" t="s">
        <v>747</v>
      </c>
      <c r="F156" t="s">
        <v>748</v>
      </c>
      <c r="G156">
        <v>30042011</v>
      </c>
      <c r="H156">
        <v>902089155</v>
      </c>
      <c r="I156" t="s">
        <v>16</v>
      </c>
    </row>
    <row r="157" spans="1:9" x14ac:dyDescent="0.25">
      <c r="A157" t="s">
        <v>749</v>
      </c>
      <c r="B157" t="s">
        <v>750</v>
      </c>
      <c r="C157" t="s">
        <v>724</v>
      </c>
      <c r="D157" t="s">
        <v>12</v>
      </c>
      <c r="E157" t="s">
        <v>751</v>
      </c>
      <c r="F157" t="s">
        <v>752</v>
      </c>
      <c r="G157">
        <v>18072011</v>
      </c>
      <c r="H157">
        <v>917338530</v>
      </c>
      <c r="I157" t="s">
        <v>16</v>
      </c>
    </row>
    <row r="158" spans="1:9" x14ac:dyDescent="0.25">
      <c r="A158" t="s">
        <v>753</v>
      </c>
      <c r="B158" t="s">
        <v>754</v>
      </c>
      <c r="C158" t="s">
        <v>724</v>
      </c>
      <c r="D158" t="s">
        <v>12</v>
      </c>
      <c r="E158" t="s">
        <v>755</v>
      </c>
      <c r="F158" t="s">
        <v>756</v>
      </c>
      <c r="G158" t="s">
        <v>757</v>
      </c>
      <c r="H158">
        <v>912142916</v>
      </c>
      <c r="I158" t="s">
        <v>16</v>
      </c>
    </row>
    <row r="159" spans="1:9" x14ac:dyDescent="0.25">
      <c r="A159" t="s">
        <v>758</v>
      </c>
      <c r="B159" t="s">
        <v>759</v>
      </c>
      <c r="C159" t="s">
        <v>724</v>
      </c>
      <c r="D159" t="s">
        <v>12</v>
      </c>
      <c r="E159" t="s">
        <v>760</v>
      </c>
      <c r="F159" t="s">
        <v>761</v>
      </c>
      <c r="G159">
        <v>24062011</v>
      </c>
      <c r="H159">
        <v>394130318</v>
      </c>
      <c r="I159" t="s">
        <v>16</v>
      </c>
    </row>
    <row r="160" spans="1:9" x14ac:dyDescent="0.25">
      <c r="A160" t="s">
        <v>762</v>
      </c>
      <c r="B160" t="s">
        <v>763</v>
      </c>
      <c r="C160" t="s">
        <v>724</v>
      </c>
      <c r="D160" t="s">
        <v>12</v>
      </c>
      <c r="E160" t="s">
        <v>764</v>
      </c>
      <c r="F160" t="s">
        <v>765</v>
      </c>
      <c r="G160">
        <v>30092011</v>
      </c>
      <c r="H160">
        <v>327827636</v>
      </c>
      <c r="I160" t="s">
        <v>16</v>
      </c>
    </row>
    <row r="161" spans="1:9" x14ac:dyDescent="0.25">
      <c r="A161" t="s">
        <v>766</v>
      </c>
      <c r="B161" t="s">
        <v>767</v>
      </c>
      <c r="C161" t="s">
        <v>724</v>
      </c>
      <c r="D161" t="s">
        <v>12</v>
      </c>
      <c r="E161" t="s">
        <v>768</v>
      </c>
      <c r="F161" t="s">
        <v>769</v>
      </c>
      <c r="G161" t="s">
        <v>770</v>
      </c>
      <c r="H161">
        <v>982509826</v>
      </c>
      <c r="I161" t="s">
        <v>16</v>
      </c>
    </row>
    <row r="162" spans="1:9" x14ac:dyDescent="0.25">
      <c r="A162" t="s">
        <v>771</v>
      </c>
      <c r="B162" t="s">
        <v>772</v>
      </c>
      <c r="C162" t="s">
        <v>724</v>
      </c>
      <c r="D162" t="s">
        <v>12</v>
      </c>
      <c r="E162" t="s">
        <v>773</v>
      </c>
      <c r="F162" t="s">
        <v>774</v>
      </c>
      <c r="G162">
        <v>20092011</v>
      </c>
      <c r="H162">
        <v>982396988</v>
      </c>
      <c r="I162" t="s">
        <v>16</v>
      </c>
    </row>
  </sheetData>
  <sheetProtection formatCells="0" formatColumns="0" formatRows="0" insertColumns="0" insertRows="0" insertHyperlinks="0" deleteColumns="0" deleteRows="0" sort="0" autoFilter="0" pivotTables="0"/>
  <autoFilter ref="A1:I1" xr:uid="{00000000-0001-0000-0100-000000000000}"/>
  <pageMargins left="0" right="0" top="0" bottom="0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2C8D3-6A0E-4731-BD5E-B1FDC8EBDD9A}">
  <dimension ref="A1:N162"/>
  <sheetViews>
    <sheetView tabSelected="1" zoomScale="80" zoomScaleNormal="80" workbookViewId="0">
      <pane ySplit="1" topLeftCell="A62" activePane="bottomLeft" state="frozen"/>
      <selection pane="bottomLeft" activeCell="M2" sqref="M2:M162"/>
    </sheetView>
  </sheetViews>
  <sheetFormatPr defaultRowHeight="15" x14ac:dyDescent="0.25"/>
  <cols>
    <col min="1" max="1" width="28.140625" bestFit="1" customWidth="1"/>
    <col min="2" max="2" width="11.28515625" bestFit="1" customWidth="1"/>
    <col min="5" max="5" width="25" bestFit="1" customWidth="1"/>
    <col min="8" max="8" width="26.28515625" bestFit="1" customWidth="1"/>
  </cols>
  <sheetData>
    <row r="1" spans="1:14" ht="30" x14ac:dyDescent="0.25">
      <c r="A1" s="1" t="s">
        <v>0</v>
      </c>
      <c r="B1" s="1" t="s">
        <v>1</v>
      </c>
      <c r="C1" s="1" t="s">
        <v>2</v>
      </c>
      <c r="D1" s="2"/>
      <c r="E1" s="3" t="s">
        <v>775</v>
      </c>
      <c r="F1" s="4" t="s">
        <v>776</v>
      </c>
      <c r="G1" s="1" t="s">
        <v>6</v>
      </c>
      <c r="H1" s="1" t="s">
        <v>777</v>
      </c>
      <c r="I1" s="1" t="s">
        <v>778</v>
      </c>
      <c r="J1" s="1" t="s">
        <v>779</v>
      </c>
      <c r="K1" s="1" t="s">
        <v>780</v>
      </c>
      <c r="L1" s="7" t="s">
        <v>933</v>
      </c>
      <c r="M1" s="7" t="s">
        <v>934</v>
      </c>
      <c r="N1" s="7" t="s">
        <v>935</v>
      </c>
    </row>
    <row r="2" spans="1:14" x14ac:dyDescent="0.25">
      <c r="A2" s="5" t="s">
        <v>44</v>
      </c>
      <c r="B2" s="5" t="s">
        <v>781</v>
      </c>
      <c r="C2" s="5" t="s">
        <v>33</v>
      </c>
      <c r="D2" s="6" t="s">
        <v>782</v>
      </c>
      <c r="E2" s="5" t="s">
        <v>783</v>
      </c>
      <c r="F2" s="5" t="s">
        <v>46</v>
      </c>
      <c r="G2" s="5" t="s">
        <v>16</v>
      </c>
      <c r="H2" s="5" t="s">
        <v>784</v>
      </c>
      <c r="I2" s="5" t="s">
        <v>785</v>
      </c>
      <c r="J2" s="5"/>
      <c r="K2" s="5"/>
      <c r="L2" s="5">
        <f>LEN(H2)-LEN(SUBSTITUTE(H2,"&amp;",""))+1</f>
        <v>1</v>
      </c>
      <c r="M2">
        <f>COUNTA(I2:K2)</f>
        <v>1</v>
      </c>
      <c r="N2">
        <f>L2-M2</f>
        <v>0</v>
      </c>
    </row>
    <row r="3" spans="1:14" x14ac:dyDescent="0.25">
      <c r="A3" s="5" t="s">
        <v>60</v>
      </c>
      <c r="B3" s="5" t="s">
        <v>786</v>
      </c>
      <c r="C3" s="5" t="s">
        <v>33</v>
      </c>
      <c r="D3" s="6" t="s">
        <v>782</v>
      </c>
      <c r="E3" s="5" t="s">
        <v>783</v>
      </c>
      <c r="F3" s="5" t="s">
        <v>62</v>
      </c>
      <c r="G3" s="5" t="s">
        <v>16</v>
      </c>
      <c r="H3" s="5" t="s">
        <v>784</v>
      </c>
      <c r="I3" s="5" t="s">
        <v>787</v>
      </c>
      <c r="J3" s="5"/>
      <c r="K3" s="5"/>
      <c r="L3" s="5">
        <f>LEN(H3)-LEN(SUBSTITUTE(H3,"&amp;",""))+1</f>
        <v>1</v>
      </c>
      <c r="M3">
        <f t="shared" ref="M3:M66" si="0">COUNTA(I3:K3)</f>
        <v>1</v>
      </c>
      <c r="N3">
        <f t="shared" ref="N3:N66" si="1">L3-M3</f>
        <v>0</v>
      </c>
    </row>
    <row r="4" spans="1:14" x14ac:dyDescent="0.25">
      <c r="A4" s="5" t="s">
        <v>240</v>
      </c>
      <c r="B4" s="5" t="s">
        <v>788</v>
      </c>
      <c r="C4" s="5" t="s">
        <v>242</v>
      </c>
      <c r="D4" s="6" t="s">
        <v>782</v>
      </c>
      <c r="E4" s="5" t="s">
        <v>783</v>
      </c>
      <c r="F4" s="5" t="s">
        <v>243</v>
      </c>
      <c r="G4" s="5" t="s">
        <v>16</v>
      </c>
      <c r="H4" s="5" t="s">
        <v>784</v>
      </c>
      <c r="I4" s="5" t="s">
        <v>787</v>
      </c>
      <c r="J4" s="5"/>
      <c r="K4" s="5"/>
      <c r="L4" s="5">
        <f>LEN(H4)-LEN(SUBSTITUTE(H4,"&amp;",""))+1</f>
        <v>1</v>
      </c>
      <c r="M4">
        <f t="shared" si="0"/>
        <v>1</v>
      </c>
      <c r="N4">
        <f t="shared" si="1"/>
        <v>0</v>
      </c>
    </row>
    <row r="5" spans="1:14" x14ac:dyDescent="0.25">
      <c r="A5" s="5" t="s">
        <v>87</v>
      </c>
      <c r="B5" s="5" t="s">
        <v>789</v>
      </c>
      <c r="C5" s="5" t="s">
        <v>33</v>
      </c>
      <c r="D5" s="6" t="s">
        <v>782</v>
      </c>
      <c r="E5" s="5" t="s">
        <v>783</v>
      </c>
      <c r="F5" s="5" t="s">
        <v>89</v>
      </c>
      <c r="G5" s="5" t="s">
        <v>16</v>
      </c>
      <c r="H5" s="5" t="s">
        <v>784</v>
      </c>
      <c r="I5" s="5" t="s">
        <v>790</v>
      </c>
      <c r="J5" s="5"/>
      <c r="K5" s="5"/>
      <c r="L5" s="5">
        <f>LEN(H5)-LEN(SUBSTITUTE(H5,"&amp;",""))+1</f>
        <v>1</v>
      </c>
      <c r="M5">
        <f t="shared" si="0"/>
        <v>1</v>
      </c>
      <c r="N5">
        <f t="shared" si="1"/>
        <v>0</v>
      </c>
    </row>
    <row r="6" spans="1:14" x14ac:dyDescent="0.25">
      <c r="A6" s="5" t="s">
        <v>103</v>
      </c>
      <c r="B6" s="5" t="s">
        <v>791</v>
      </c>
      <c r="C6" s="5" t="s">
        <v>93</v>
      </c>
      <c r="D6" s="6" t="s">
        <v>782</v>
      </c>
      <c r="E6" s="5" t="s">
        <v>783</v>
      </c>
      <c r="F6" s="5" t="s">
        <v>105</v>
      </c>
      <c r="G6" s="5" t="s">
        <v>16</v>
      </c>
      <c r="H6" s="5" t="s">
        <v>784</v>
      </c>
      <c r="I6" s="5" t="s">
        <v>790</v>
      </c>
      <c r="J6" s="5"/>
      <c r="K6" s="5"/>
      <c r="L6" s="5">
        <f>LEN(H6)-LEN(SUBSTITUTE(H6,"&amp;",""))+1</f>
        <v>1</v>
      </c>
      <c r="M6">
        <f t="shared" si="0"/>
        <v>1</v>
      </c>
      <c r="N6">
        <f t="shared" si="1"/>
        <v>0</v>
      </c>
    </row>
    <row r="7" spans="1:14" x14ac:dyDescent="0.25">
      <c r="A7" s="5" t="s">
        <v>39</v>
      </c>
      <c r="B7" s="5" t="s">
        <v>792</v>
      </c>
      <c r="C7" s="5" t="s">
        <v>33</v>
      </c>
      <c r="D7" s="6" t="s">
        <v>782</v>
      </c>
      <c r="E7" s="5" t="s">
        <v>783</v>
      </c>
      <c r="F7" s="5" t="s">
        <v>41</v>
      </c>
      <c r="G7" s="5" t="s">
        <v>16</v>
      </c>
      <c r="H7" s="5" t="s">
        <v>784</v>
      </c>
      <c r="I7" s="5" t="s">
        <v>790</v>
      </c>
      <c r="J7" s="5"/>
      <c r="K7" s="5"/>
      <c r="L7" s="5">
        <f>LEN(H7)-LEN(SUBSTITUTE(H7,"&amp;",""))+1</f>
        <v>1</v>
      </c>
      <c r="M7">
        <f t="shared" si="0"/>
        <v>1</v>
      </c>
      <c r="N7">
        <f t="shared" si="1"/>
        <v>0</v>
      </c>
    </row>
    <row r="8" spans="1:14" x14ac:dyDescent="0.25">
      <c r="A8" s="5" t="s">
        <v>154</v>
      </c>
      <c r="B8" s="5" t="s">
        <v>793</v>
      </c>
      <c r="C8" s="5" t="s">
        <v>150</v>
      </c>
      <c r="D8" s="6" t="s">
        <v>782</v>
      </c>
      <c r="E8" s="5" t="s">
        <v>783</v>
      </c>
      <c r="F8" s="5" t="s">
        <v>156</v>
      </c>
      <c r="G8" s="5" t="s">
        <v>16</v>
      </c>
      <c r="H8" s="5" t="s">
        <v>784</v>
      </c>
      <c r="I8" s="5" t="s">
        <v>790</v>
      </c>
      <c r="J8" s="5"/>
      <c r="K8" s="5"/>
      <c r="L8" s="5">
        <f>LEN(H8)-LEN(SUBSTITUTE(H8,"&amp;",""))+1</f>
        <v>1</v>
      </c>
      <c r="M8">
        <f t="shared" si="0"/>
        <v>1</v>
      </c>
      <c r="N8">
        <f t="shared" si="1"/>
        <v>0</v>
      </c>
    </row>
    <row r="9" spans="1:14" x14ac:dyDescent="0.25">
      <c r="A9" s="5" t="s">
        <v>206</v>
      </c>
      <c r="B9" s="5" t="s">
        <v>794</v>
      </c>
      <c r="C9" s="5" t="s">
        <v>162</v>
      </c>
      <c r="D9" s="6" t="s">
        <v>782</v>
      </c>
      <c r="E9" s="5" t="s">
        <v>783</v>
      </c>
      <c r="F9" s="5" t="s">
        <v>208</v>
      </c>
      <c r="G9" s="5" t="s">
        <v>16</v>
      </c>
      <c r="H9" s="5" t="s">
        <v>784</v>
      </c>
      <c r="I9" s="5" t="s">
        <v>790</v>
      </c>
      <c r="J9" s="5"/>
      <c r="K9" s="5"/>
      <c r="L9" s="5">
        <f>LEN(H9)-LEN(SUBSTITUTE(H9,"&amp;",""))+1</f>
        <v>1</v>
      </c>
      <c r="M9">
        <f t="shared" si="0"/>
        <v>1</v>
      </c>
      <c r="N9">
        <f t="shared" si="1"/>
        <v>0</v>
      </c>
    </row>
    <row r="10" spans="1:14" x14ac:dyDescent="0.25">
      <c r="A10" s="5" t="s">
        <v>170</v>
      </c>
      <c r="B10" s="5" t="s">
        <v>795</v>
      </c>
      <c r="C10" s="5" t="s">
        <v>162</v>
      </c>
      <c r="D10" s="6" t="s">
        <v>782</v>
      </c>
      <c r="E10" s="5" t="s">
        <v>783</v>
      </c>
      <c r="F10" s="5" t="s">
        <v>172</v>
      </c>
      <c r="G10" s="5" t="s">
        <v>16</v>
      </c>
      <c r="H10" s="5" t="s">
        <v>784</v>
      </c>
      <c r="I10" s="5" t="s">
        <v>790</v>
      </c>
      <c r="J10" s="5"/>
      <c r="K10" s="5"/>
      <c r="L10" s="5">
        <f>LEN(H10)-LEN(SUBSTITUTE(H10,"&amp;",""))+1</f>
        <v>1</v>
      </c>
      <c r="M10">
        <f t="shared" si="0"/>
        <v>1</v>
      </c>
      <c r="N10">
        <f t="shared" si="1"/>
        <v>0</v>
      </c>
    </row>
    <row r="11" spans="1:14" x14ac:dyDescent="0.25">
      <c r="A11" s="5" t="s">
        <v>166</v>
      </c>
      <c r="B11" s="5" t="s">
        <v>796</v>
      </c>
      <c r="C11" s="5" t="s">
        <v>162</v>
      </c>
      <c r="D11" s="6" t="s">
        <v>782</v>
      </c>
      <c r="E11" s="5" t="s">
        <v>783</v>
      </c>
      <c r="F11" s="5" t="s">
        <v>167</v>
      </c>
      <c r="G11" s="5" t="s">
        <v>16</v>
      </c>
      <c r="H11" s="5" t="s">
        <v>784</v>
      </c>
      <c r="I11" s="5" t="s">
        <v>790</v>
      </c>
      <c r="J11" s="5"/>
      <c r="K11" s="5"/>
      <c r="L11" s="5">
        <f>LEN(H11)-LEN(SUBSTITUTE(H11,"&amp;",""))+1</f>
        <v>1</v>
      </c>
      <c r="M11">
        <f t="shared" si="0"/>
        <v>1</v>
      </c>
      <c r="N11">
        <f t="shared" si="1"/>
        <v>0</v>
      </c>
    </row>
    <row r="12" spans="1:14" x14ac:dyDescent="0.25">
      <c r="A12" s="5" t="s">
        <v>26</v>
      </c>
      <c r="B12" s="5" t="s">
        <v>797</v>
      </c>
      <c r="C12" s="5" t="s">
        <v>19</v>
      </c>
      <c r="D12" s="6" t="s">
        <v>782</v>
      </c>
      <c r="E12" s="5" t="s">
        <v>783</v>
      </c>
      <c r="F12" s="5" t="s">
        <v>28</v>
      </c>
      <c r="G12" s="5" t="s">
        <v>16</v>
      </c>
      <c r="H12" s="5" t="s">
        <v>784</v>
      </c>
      <c r="I12" s="5" t="s">
        <v>790</v>
      </c>
      <c r="J12" s="5"/>
      <c r="K12" s="5"/>
      <c r="L12" s="5">
        <f>LEN(H12)-LEN(SUBSTITUTE(H12,"&amp;",""))+1</f>
        <v>1</v>
      </c>
      <c r="M12">
        <f t="shared" si="0"/>
        <v>1</v>
      </c>
      <c r="N12">
        <f t="shared" si="1"/>
        <v>0</v>
      </c>
    </row>
    <row r="13" spans="1:14" x14ac:dyDescent="0.25">
      <c r="A13" s="5" t="s">
        <v>55</v>
      </c>
      <c r="B13" s="5" t="s">
        <v>798</v>
      </c>
      <c r="C13" s="5" t="s">
        <v>33</v>
      </c>
      <c r="D13" s="6" t="s">
        <v>782</v>
      </c>
      <c r="E13" s="5" t="s">
        <v>783</v>
      </c>
      <c r="F13" s="5" t="s">
        <v>57</v>
      </c>
      <c r="G13" s="5" t="s">
        <v>16</v>
      </c>
      <c r="H13" s="5" t="s">
        <v>784</v>
      </c>
      <c r="I13" s="5" t="s">
        <v>790</v>
      </c>
      <c r="J13" s="5"/>
      <c r="K13" s="5"/>
      <c r="L13" s="5">
        <f>LEN(H13)-LEN(SUBSTITUTE(H13,"&amp;",""))+1</f>
        <v>1</v>
      </c>
      <c r="M13">
        <f t="shared" si="0"/>
        <v>1</v>
      </c>
      <c r="N13">
        <f t="shared" si="1"/>
        <v>0</v>
      </c>
    </row>
    <row r="14" spans="1:14" x14ac:dyDescent="0.25">
      <c r="A14" s="5" t="s">
        <v>78</v>
      </c>
      <c r="B14" s="5" t="s">
        <v>799</v>
      </c>
      <c r="C14" s="5" t="s">
        <v>33</v>
      </c>
      <c r="D14" s="6" t="s">
        <v>782</v>
      </c>
      <c r="E14" s="5" t="s">
        <v>783</v>
      </c>
      <c r="F14" s="5" t="s">
        <v>80</v>
      </c>
      <c r="G14" s="5" t="s">
        <v>16</v>
      </c>
      <c r="H14" s="5" t="s">
        <v>784</v>
      </c>
      <c r="I14" s="5" t="s">
        <v>790</v>
      </c>
      <c r="J14" s="5"/>
      <c r="K14" s="5"/>
      <c r="L14" s="5">
        <f>LEN(H14)-LEN(SUBSTITUTE(H14,"&amp;",""))+1</f>
        <v>1</v>
      </c>
      <c r="M14">
        <f t="shared" si="0"/>
        <v>1</v>
      </c>
      <c r="N14">
        <f t="shared" si="1"/>
        <v>0</v>
      </c>
    </row>
    <row r="15" spans="1:14" x14ac:dyDescent="0.25">
      <c r="A15" s="5" t="s">
        <v>247</v>
      </c>
      <c r="B15" s="5" t="s">
        <v>800</v>
      </c>
      <c r="C15" s="5" t="s">
        <v>242</v>
      </c>
      <c r="D15" s="6" t="s">
        <v>782</v>
      </c>
      <c r="E15" s="5" t="s">
        <v>783</v>
      </c>
      <c r="F15" s="5" t="s">
        <v>249</v>
      </c>
      <c r="G15" s="5" t="s">
        <v>16</v>
      </c>
      <c r="H15" s="5" t="s">
        <v>784</v>
      </c>
      <c r="I15" s="5" t="s">
        <v>790</v>
      </c>
      <c r="J15" s="5"/>
      <c r="K15" s="5"/>
      <c r="L15" s="5">
        <f>LEN(H15)-LEN(SUBSTITUTE(H15,"&amp;",""))+1</f>
        <v>1</v>
      </c>
      <c r="M15">
        <f t="shared" si="0"/>
        <v>1</v>
      </c>
      <c r="N15">
        <f t="shared" si="1"/>
        <v>0</v>
      </c>
    </row>
    <row r="16" spans="1:14" x14ac:dyDescent="0.25">
      <c r="A16" s="5" t="s">
        <v>108</v>
      </c>
      <c r="B16" s="5" t="s">
        <v>801</v>
      </c>
      <c r="C16" s="5" t="s">
        <v>93</v>
      </c>
      <c r="D16" s="6" t="s">
        <v>782</v>
      </c>
      <c r="E16" s="5" t="s">
        <v>783</v>
      </c>
      <c r="F16" s="5" t="s">
        <v>110</v>
      </c>
      <c r="G16" s="5" t="s">
        <v>16</v>
      </c>
      <c r="H16" s="5" t="s">
        <v>784</v>
      </c>
      <c r="I16" s="5" t="s">
        <v>790</v>
      </c>
      <c r="J16" s="5"/>
      <c r="K16" s="5"/>
      <c r="L16" s="5">
        <f>LEN(H16)-LEN(SUBSTITUTE(H16,"&amp;",""))+1</f>
        <v>1</v>
      </c>
      <c r="M16">
        <f t="shared" si="0"/>
        <v>1</v>
      </c>
      <c r="N16">
        <f t="shared" si="1"/>
        <v>0</v>
      </c>
    </row>
    <row r="17" spans="1:14" x14ac:dyDescent="0.25">
      <c r="A17" s="5" t="s">
        <v>185</v>
      </c>
      <c r="B17" s="5" t="s">
        <v>802</v>
      </c>
      <c r="C17" s="5" t="s">
        <v>162</v>
      </c>
      <c r="D17" s="6" t="s">
        <v>782</v>
      </c>
      <c r="E17" s="5" t="s">
        <v>783</v>
      </c>
      <c r="F17" s="5" t="s">
        <v>187</v>
      </c>
      <c r="G17" s="5" t="s">
        <v>16</v>
      </c>
      <c r="H17" s="5" t="s">
        <v>803</v>
      </c>
      <c r="I17" s="5" t="s">
        <v>790</v>
      </c>
      <c r="J17" s="5"/>
      <c r="K17" s="5" t="s">
        <v>804</v>
      </c>
      <c r="L17" s="5">
        <f>LEN(H17)-LEN(SUBSTITUTE(H17,"&amp;",""))+1</f>
        <v>2</v>
      </c>
      <c r="M17">
        <f t="shared" si="0"/>
        <v>2</v>
      </c>
      <c r="N17">
        <f t="shared" si="1"/>
        <v>0</v>
      </c>
    </row>
    <row r="18" spans="1:14" x14ac:dyDescent="0.25">
      <c r="A18" s="5" t="s">
        <v>98</v>
      </c>
      <c r="B18" s="5" t="s">
        <v>805</v>
      </c>
      <c r="C18" s="5" t="s">
        <v>93</v>
      </c>
      <c r="D18" s="6" t="s">
        <v>782</v>
      </c>
      <c r="E18" s="5" t="s">
        <v>783</v>
      </c>
      <c r="F18" s="5" t="s">
        <v>100</v>
      </c>
      <c r="G18" s="5" t="s">
        <v>16</v>
      </c>
      <c r="H18" s="5" t="s">
        <v>784</v>
      </c>
      <c r="I18" s="5" t="s">
        <v>790</v>
      </c>
      <c r="J18" s="5"/>
      <c r="K18" s="5"/>
      <c r="L18" s="5">
        <f>LEN(H18)-LEN(SUBSTITUTE(H18,"&amp;",""))+1</f>
        <v>1</v>
      </c>
      <c r="M18">
        <f t="shared" si="0"/>
        <v>1</v>
      </c>
      <c r="N18">
        <f t="shared" si="1"/>
        <v>0</v>
      </c>
    </row>
    <row r="19" spans="1:14" x14ac:dyDescent="0.25">
      <c r="A19" s="5" t="s">
        <v>9</v>
      </c>
      <c r="B19" s="5" t="s">
        <v>806</v>
      </c>
      <c r="C19" s="5" t="s">
        <v>11</v>
      </c>
      <c r="D19" s="6" t="s">
        <v>782</v>
      </c>
      <c r="E19" s="5" t="s">
        <v>783</v>
      </c>
      <c r="F19" s="5" t="s">
        <v>13</v>
      </c>
      <c r="G19" s="5" t="s">
        <v>16</v>
      </c>
      <c r="H19" s="5" t="s">
        <v>784</v>
      </c>
      <c r="I19" s="5" t="s">
        <v>790</v>
      </c>
      <c r="J19" s="5"/>
      <c r="K19" s="5"/>
      <c r="L19" s="5">
        <f>LEN(H19)-LEN(SUBSTITUTE(H19,"&amp;",""))+1</f>
        <v>1</v>
      </c>
      <c r="M19">
        <f t="shared" si="0"/>
        <v>1</v>
      </c>
      <c r="N19">
        <f t="shared" si="1"/>
        <v>0</v>
      </c>
    </row>
    <row r="20" spans="1:14" x14ac:dyDescent="0.25">
      <c r="A20" s="5" t="s">
        <v>195</v>
      </c>
      <c r="B20" s="5" t="s">
        <v>807</v>
      </c>
      <c r="C20" s="5" t="s">
        <v>162</v>
      </c>
      <c r="D20" s="6" t="s">
        <v>782</v>
      </c>
      <c r="E20" s="5" t="s">
        <v>783</v>
      </c>
      <c r="F20" s="5" t="s">
        <v>197</v>
      </c>
      <c r="G20" s="5" t="s">
        <v>16</v>
      </c>
      <c r="H20" s="5" t="s">
        <v>784</v>
      </c>
      <c r="I20" s="5" t="s">
        <v>790</v>
      </c>
      <c r="J20" s="5"/>
      <c r="K20" s="5"/>
      <c r="L20" s="5">
        <f>LEN(H20)-LEN(SUBSTITUTE(H20,"&amp;",""))+1</f>
        <v>1</v>
      </c>
      <c r="M20">
        <f t="shared" si="0"/>
        <v>1</v>
      </c>
      <c r="N20">
        <f t="shared" si="1"/>
        <v>0</v>
      </c>
    </row>
    <row r="21" spans="1:14" x14ac:dyDescent="0.25">
      <c r="A21" s="5" t="s">
        <v>74</v>
      </c>
      <c r="B21" s="5" t="s">
        <v>796</v>
      </c>
      <c r="C21" s="5" t="s">
        <v>33</v>
      </c>
      <c r="D21" s="6" t="s">
        <v>782</v>
      </c>
      <c r="E21" s="5" t="s">
        <v>783</v>
      </c>
      <c r="F21" s="5" t="s">
        <v>76</v>
      </c>
      <c r="G21" s="5" t="s">
        <v>16</v>
      </c>
      <c r="H21" s="5" t="s">
        <v>784</v>
      </c>
      <c r="I21" s="5" t="s">
        <v>790</v>
      </c>
      <c r="J21" s="5"/>
      <c r="K21" s="5"/>
      <c r="L21" s="5">
        <f>LEN(H21)-LEN(SUBSTITUTE(H21,"&amp;",""))+1</f>
        <v>1</v>
      </c>
      <c r="M21">
        <f t="shared" si="0"/>
        <v>1</v>
      </c>
      <c r="N21">
        <f t="shared" si="1"/>
        <v>0</v>
      </c>
    </row>
    <row r="22" spans="1:14" x14ac:dyDescent="0.25">
      <c r="A22" s="5" t="s">
        <v>216</v>
      </c>
      <c r="B22" s="5" t="s">
        <v>808</v>
      </c>
      <c r="C22" s="5" t="s">
        <v>162</v>
      </c>
      <c r="D22" s="6" t="s">
        <v>782</v>
      </c>
      <c r="E22" s="5" t="s">
        <v>783</v>
      </c>
      <c r="F22" s="5" t="s">
        <v>217</v>
      </c>
      <c r="G22" s="5" t="s">
        <v>16</v>
      </c>
      <c r="H22" s="5" t="s">
        <v>784</v>
      </c>
      <c r="I22" s="5" t="s">
        <v>790</v>
      </c>
      <c r="J22" s="5"/>
      <c r="K22" s="5"/>
      <c r="L22" s="5">
        <f>LEN(H22)-LEN(SUBSTITUTE(H22,"&amp;",""))+1</f>
        <v>1</v>
      </c>
      <c r="M22">
        <f t="shared" si="0"/>
        <v>1</v>
      </c>
      <c r="N22">
        <f t="shared" si="1"/>
        <v>0</v>
      </c>
    </row>
    <row r="23" spans="1:14" x14ac:dyDescent="0.25">
      <c r="A23" s="5" t="s">
        <v>78</v>
      </c>
      <c r="B23" s="5" t="s">
        <v>809</v>
      </c>
      <c r="C23" s="5" t="s">
        <v>162</v>
      </c>
      <c r="D23" s="6" t="s">
        <v>782</v>
      </c>
      <c r="E23" s="5" t="s">
        <v>783</v>
      </c>
      <c r="F23" s="5" t="s">
        <v>202</v>
      </c>
      <c r="G23" s="5" t="s">
        <v>16</v>
      </c>
      <c r="H23" s="5" t="s">
        <v>784</v>
      </c>
      <c r="I23" s="5" t="s">
        <v>790</v>
      </c>
      <c r="J23" s="5"/>
      <c r="K23" s="5"/>
      <c r="L23" s="5">
        <f>LEN(H23)-LEN(SUBSTITUTE(H23,"&amp;",""))+1</f>
        <v>1</v>
      </c>
      <c r="M23">
        <f t="shared" si="0"/>
        <v>1</v>
      </c>
      <c r="N23">
        <f t="shared" si="1"/>
        <v>0</v>
      </c>
    </row>
    <row r="24" spans="1:14" x14ac:dyDescent="0.25">
      <c r="A24" s="5" t="s">
        <v>149</v>
      </c>
      <c r="B24" s="5" t="s">
        <v>801</v>
      </c>
      <c r="C24" s="5" t="s">
        <v>150</v>
      </c>
      <c r="D24" s="6" t="s">
        <v>782</v>
      </c>
      <c r="E24" s="5" t="s">
        <v>783</v>
      </c>
      <c r="F24" s="5" t="s">
        <v>151</v>
      </c>
      <c r="G24" s="5" t="s">
        <v>16</v>
      </c>
      <c r="H24" s="5" t="s">
        <v>784</v>
      </c>
      <c r="I24" s="5" t="s">
        <v>790</v>
      </c>
      <c r="J24" s="5"/>
      <c r="K24" s="5"/>
      <c r="L24" s="5">
        <f>LEN(H24)-LEN(SUBSTITUTE(H24,"&amp;",""))+1</f>
        <v>1</v>
      </c>
      <c r="M24">
        <f t="shared" si="0"/>
        <v>1</v>
      </c>
      <c r="N24">
        <f t="shared" si="1"/>
        <v>0</v>
      </c>
    </row>
    <row r="25" spans="1:14" x14ac:dyDescent="0.25">
      <c r="A25" s="5" t="s">
        <v>113</v>
      </c>
      <c r="B25" s="5" t="s">
        <v>810</v>
      </c>
      <c r="C25" s="5" t="s">
        <v>93</v>
      </c>
      <c r="D25" s="6" t="s">
        <v>782</v>
      </c>
      <c r="E25" s="5" t="s">
        <v>783</v>
      </c>
      <c r="F25" s="5" t="s">
        <v>115</v>
      </c>
      <c r="G25" s="5" t="s">
        <v>16</v>
      </c>
      <c r="H25" s="5" t="s">
        <v>784</v>
      </c>
      <c r="I25" s="5" t="s">
        <v>811</v>
      </c>
      <c r="J25" s="5"/>
      <c r="K25" s="5"/>
      <c r="L25" s="5">
        <f>LEN(H25)-LEN(SUBSTITUTE(H25,"&amp;",""))+1</f>
        <v>1</v>
      </c>
      <c r="M25">
        <f t="shared" si="0"/>
        <v>1</v>
      </c>
      <c r="N25">
        <f t="shared" si="1"/>
        <v>0</v>
      </c>
    </row>
    <row r="26" spans="1:14" x14ac:dyDescent="0.25">
      <c r="A26" s="5" t="s">
        <v>211</v>
      </c>
      <c r="B26" s="5" t="s">
        <v>808</v>
      </c>
      <c r="C26" s="5" t="s">
        <v>162</v>
      </c>
      <c r="D26" s="6" t="s">
        <v>782</v>
      </c>
      <c r="E26" s="5" t="s">
        <v>783</v>
      </c>
      <c r="F26" s="5" t="s">
        <v>213</v>
      </c>
      <c r="G26" s="5" t="s">
        <v>16</v>
      </c>
      <c r="H26" s="5" t="s">
        <v>803</v>
      </c>
      <c r="I26" s="5" t="s">
        <v>811</v>
      </c>
      <c r="J26" s="5"/>
      <c r="K26" s="5" t="s">
        <v>790</v>
      </c>
      <c r="L26" s="5">
        <f>LEN(H26)-LEN(SUBSTITUTE(H26,"&amp;",""))+1</f>
        <v>2</v>
      </c>
      <c r="M26">
        <f t="shared" si="0"/>
        <v>2</v>
      </c>
      <c r="N26">
        <f t="shared" si="1"/>
        <v>0</v>
      </c>
    </row>
    <row r="27" spans="1:14" x14ac:dyDescent="0.25">
      <c r="A27" s="5" t="s">
        <v>49</v>
      </c>
      <c r="B27" s="5" t="s">
        <v>812</v>
      </c>
      <c r="C27" s="5" t="s">
        <v>33</v>
      </c>
      <c r="D27" s="6" t="s">
        <v>782</v>
      </c>
      <c r="E27" s="5" t="s">
        <v>783</v>
      </c>
      <c r="F27" s="5" t="s">
        <v>51</v>
      </c>
      <c r="G27" s="5" t="s">
        <v>16</v>
      </c>
      <c r="H27" s="5" t="s">
        <v>784</v>
      </c>
      <c r="I27" s="5" t="s">
        <v>811</v>
      </c>
      <c r="J27" s="5"/>
      <c r="K27" s="5"/>
      <c r="L27" s="5">
        <f>LEN(H27)-LEN(SUBSTITUTE(H27,"&amp;",""))+1</f>
        <v>1</v>
      </c>
      <c r="M27">
        <f t="shared" si="0"/>
        <v>1</v>
      </c>
      <c r="N27">
        <f t="shared" si="1"/>
        <v>0</v>
      </c>
    </row>
    <row r="28" spans="1:14" x14ac:dyDescent="0.25">
      <c r="A28" s="5" t="s">
        <v>65</v>
      </c>
      <c r="B28" s="5" t="s">
        <v>813</v>
      </c>
      <c r="C28" s="5" t="s">
        <v>33</v>
      </c>
      <c r="D28" s="6" t="s">
        <v>782</v>
      </c>
      <c r="E28" s="5" t="s">
        <v>783</v>
      </c>
      <c r="F28" s="5" t="s">
        <v>67</v>
      </c>
      <c r="G28" s="5" t="s">
        <v>16</v>
      </c>
      <c r="H28" s="5" t="s">
        <v>803</v>
      </c>
      <c r="I28" s="5" t="s">
        <v>811</v>
      </c>
      <c r="J28" s="5"/>
      <c r="K28" s="5" t="s">
        <v>790</v>
      </c>
      <c r="L28" s="5">
        <f>LEN(H28)-LEN(SUBSTITUTE(H28,"&amp;",""))+1</f>
        <v>2</v>
      </c>
      <c r="M28">
        <f t="shared" si="0"/>
        <v>2</v>
      </c>
      <c r="N28">
        <f t="shared" si="1"/>
        <v>0</v>
      </c>
    </row>
    <row r="29" spans="1:14" x14ac:dyDescent="0.25">
      <c r="A29" s="5" t="s">
        <v>83</v>
      </c>
      <c r="B29" s="5" t="s">
        <v>814</v>
      </c>
      <c r="C29" s="5" t="s">
        <v>33</v>
      </c>
      <c r="D29" s="6" t="s">
        <v>782</v>
      </c>
      <c r="E29" s="5" t="s">
        <v>783</v>
      </c>
      <c r="F29" s="5" t="s">
        <v>85</v>
      </c>
      <c r="G29" s="5" t="s">
        <v>16</v>
      </c>
      <c r="H29" s="5" t="s">
        <v>784</v>
      </c>
      <c r="I29" s="5" t="s">
        <v>811</v>
      </c>
      <c r="J29" s="5"/>
      <c r="K29" s="5"/>
      <c r="L29" s="5">
        <f>LEN(H29)-LEN(SUBSTITUTE(H29,"&amp;",""))+1</f>
        <v>1</v>
      </c>
      <c r="M29">
        <f t="shared" si="0"/>
        <v>1</v>
      </c>
      <c r="N29">
        <f t="shared" si="1"/>
        <v>0</v>
      </c>
    </row>
    <row r="30" spans="1:14" x14ac:dyDescent="0.25">
      <c r="A30" s="5" t="s">
        <v>144</v>
      </c>
      <c r="B30" s="5" t="s">
        <v>815</v>
      </c>
      <c r="C30" s="5" t="s">
        <v>93</v>
      </c>
      <c r="D30" s="6" t="s">
        <v>782</v>
      </c>
      <c r="E30" s="5" t="s">
        <v>783</v>
      </c>
      <c r="F30" s="5" t="s">
        <v>146</v>
      </c>
      <c r="G30" s="5" t="s">
        <v>16</v>
      </c>
      <c r="H30" s="5" t="s">
        <v>784</v>
      </c>
      <c r="I30" s="5" t="s">
        <v>811</v>
      </c>
      <c r="J30" s="5"/>
      <c r="K30" s="5"/>
      <c r="L30" s="5">
        <f>LEN(H30)-LEN(SUBSTITUTE(H30,"&amp;",""))+1</f>
        <v>1</v>
      </c>
      <c r="M30">
        <f t="shared" si="0"/>
        <v>1</v>
      </c>
      <c r="N30">
        <f t="shared" si="1"/>
        <v>0</v>
      </c>
    </row>
    <row r="31" spans="1:14" x14ac:dyDescent="0.25">
      <c r="A31" s="5" t="s">
        <v>225</v>
      </c>
      <c r="B31" s="5" t="s">
        <v>816</v>
      </c>
      <c r="C31" s="5" t="s">
        <v>162</v>
      </c>
      <c r="D31" s="6" t="s">
        <v>782</v>
      </c>
      <c r="E31" s="5" t="s">
        <v>783</v>
      </c>
      <c r="F31" s="5" t="s">
        <v>227</v>
      </c>
      <c r="G31" s="5" t="s">
        <v>16</v>
      </c>
      <c r="H31" s="5" t="s">
        <v>803</v>
      </c>
      <c r="I31" s="5" t="s">
        <v>811</v>
      </c>
      <c r="J31" s="5"/>
      <c r="K31" s="5" t="s">
        <v>811</v>
      </c>
      <c r="L31" s="5">
        <f>LEN(H31)-LEN(SUBSTITUTE(H31,"&amp;",""))+1</f>
        <v>2</v>
      </c>
      <c r="M31">
        <f t="shared" si="0"/>
        <v>2</v>
      </c>
      <c r="N31">
        <f t="shared" si="1"/>
        <v>0</v>
      </c>
    </row>
    <row r="32" spans="1:14" x14ac:dyDescent="0.25">
      <c r="A32" s="5" t="s">
        <v>91</v>
      </c>
      <c r="B32" s="5" t="s">
        <v>817</v>
      </c>
      <c r="C32" s="5" t="s">
        <v>93</v>
      </c>
      <c r="D32" s="6" t="s">
        <v>782</v>
      </c>
      <c r="E32" s="5" t="s">
        <v>783</v>
      </c>
      <c r="F32" s="5" t="s">
        <v>95</v>
      </c>
      <c r="G32" s="5" t="s">
        <v>16</v>
      </c>
      <c r="H32" s="5" t="s">
        <v>784</v>
      </c>
      <c r="I32" s="5" t="s">
        <v>811</v>
      </c>
      <c r="J32" s="5"/>
      <c r="K32" s="5"/>
      <c r="L32" s="5">
        <f>LEN(H32)-LEN(SUBSTITUTE(H32,"&amp;",""))+1</f>
        <v>1</v>
      </c>
      <c r="M32">
        <f t="shared" si="0"/>
        <v>1</v>
      </c>
      <c r="N32">
        <f t="shared" si="1"/>
        <v>0</v>
      </c>
    </row>
    <row r="33" spans="1:14" x14ac:dyDescent="0.25">
      <c r="A33" s="5" t="s">
        <v>220</v>
      </c>
      <c r="B33" s="5" t="s">
        <v>818</v>
      </c>
      <c r="C33" s="5" t="s">
        <v>162</v>
      </c>
      <c r="D33" s="6" t="s">
        <v>782</v>
      </c>
      <c r="E33" s="5" t="s">
        <v>783</v>
      </c>
      <c r="F33" s="5" t="s">
        <v>222</v>
      </c>
      <c r="G33" s="5" t="s">
        <v>16</v>
      </c>
      <c r="H33" s="5" t="s">
        <v>784</v>
      </c>
      <c r="I33" s="5" t="s">
        <v>811</v>
      </c>
      <c r="J33" s="5"/>
      <c r="K33" s="5"/>
      <c r="L33" s="5">
        <f>LEN(H33)-LEN(SUBSTITUTE(H33,"&amp;",""))+1</f>
        <v>1</v>
      </c>
      <c r="M33">
        <f t="shared" si="0"/>
        <v>1</v>
      </c>
      <c r="N33">
        <f t="shared" si="1"/>
        <v>0</v>
      </c>
    </row>
    <row r="34" spans="1:14" x14ac:dyDescent="0.25">
      <c r="A34" s="5" t="s">
        <v>118</v>
      </c>
      <c r="B34" s="5" t="s">
        <v>819</v>
      </c>
      <c r="C34" s="5" t="s">
        <v>93</v>
      </c>
      <c r="D34" s="6" t="s">
        <v>782</v>
      </c>
      <c r="E34" s="5" t="s">
        <v>783</v>
      </c>
      <c r="F34" s="5" t="s">
        <v>120</v>
      </c>
      <c r="G34" s="5" t="s">
        <v>16</v>
      </c>
      <c r="H34" s="5" t="s">
        <v>784</v>
      </c>
      <c r="I34" s="5" t="s">
        <v>804</v>
      </c>
      <c r="J34" s="5"/>
      <c r="K34" s="5"/>
      <c r="L34" s="5">
        <f>LEN(H34)-LEN(SUBSTITUTE(H34,"&amp;",""))+1</f>
        <v>1</v>
      </c>
      <c r="M34">
        <f t="shared" si="0"/>
        <v>1</v>
      </c>
      <c r="N34">
        <f t="shared" si="1"/>
        <v>0</v>
      </c>
    </row>
    <row r="35" spans="1:14" x14ac:dyDescent="0.25">
      <c r="A35" s="5" t="s">
        <v>160</v>
      </c>
      <c r="B35" s="5" t="s">
        <v>820</v>
      </c>
      <c r="C35" s="5" t="s">
        <v>162</v>
      </c>
      <c r="D35" s="6" t="s">
        <v>782</v>
      </c>
      <c r="E35" s="5" t="s">
        <v>783</v>
      </c>
      <c r="F35" s="5" t="s">
        <v>163</v>
      </c>
      <c r="G35" s="5" t="s">
        <v>16</v>
      </c>
      <c r="H35" s="5" t="s">
        <v>784</v>
      </c>
      <c r="I35" s="5" t="s">
        <v>804</v>
      </c>
      <c r="J35" s="5"/>
      <c r="K35" s="5"/>
      <c r="L35" s="5">
        <f>LEN(H35)-LEN(SUBSTITUTE(H35,"&amp;",""))+1</f>
        <v>1</v>
      </c>
      <c r="M35">
        <f t="shared" si="0"/>
        <v>1</v>
      </c>
      <c r="N35">
        <f t="shared" si="1"/>
        <v>0</v>
      </c>
    </row>
    <row r="36" spans="1:14" x14ac:dyDescent="0.25">
      <c r="A36" s="5" t="s">
        <v>230</v>
      </c>
      <c r="B36" s="5" t="s">
        <v>821</v>
      </c>
      <c r="C36" s="5" t="s">
        <v>162</v>
      </c>
      <c r="D36" s="6" t="s">
        <v>782</v>
      </c>
      <c r="E36" s="5" t="s">
        <v>783</v>
      </c>
      <c r="F36" s="5" t="s">
        <v>232</v>
      </c>
      <c r="G36" s="5" t="s">
        <v>16</v>
      </c>
      <c r="H36" s="5" t="s">
        <v>784</v>
      </c>
      <c r="I36" s="5" t="s">
        <v>804</v>
      </c>
      <c r="J36" s="5"/>
      <c r="K36" s="5"/>
      <c r="L36" s="5">
        <f>LEN(H36)-LEN(SUBSTITUTE(H36,"&amp;",""))+1</f>
        <v>1</v>
      </c>
      <c r="M36">
        <f t="shared" si="0"/>
        <v>1</v>
      </c>
      <c r="N36">
        <f t="shared" si="1"/>
        <v>0</v>
      </c>
    </row>
    <row r="37" spans="1:14" x14ac:dyDescent="0.25">
      <c r="A37" s="5" t="s">
        <v>22</v>
      </c>
      <c r="B37" s="5" t="s">
        <v>822</v>
      </c>
      <c r="C37" s="5" t="s">
        <v>19</v>
      </c>
      <c r="D37" s="6" t="s">
        <v>782</v>
      </c>
      <c r="E37" s="5" t="s">
        <v>783</v>
      </c>
      <c r="F37" s="5" t="s">
        <v>24</v>
      </c>
      <c r="G37" s="5" t="s">
        <v>16</v>
      </c>
      <c r="H37" s="5" t="s">
        <v>784</v>
      </c>
      <c r="I37" s="5" t="s">
        <v>804</v>
      </c>
      <c r="J37" s="5"/>
      <c r="K37" s="5"/>
      <c r="L37" s="5">
        <f>LEN(H37)-LEN(SUBSTITUTE(H37,"&amp;",""))+1</f>
        <v>1</v>
      </c>
      <c r="M37">
        <f t="shared" si="0"/>
        <v>1</v>
      </c>
      <c r="N37">
        <f t="shared" si="1"/>
        <v>0</v>
      </c>
    </row>
    <row r="38" spans="1:14" x14ac:dyDescent="0.25">
      <c r="A38" s="5" t="s">
        <v>180</v>
      </c>
      <c r="B38" s="5" t="s">
        <v>823</v>
      </c>
      <c r="C38" s="5" t="s">
        <v>162</v>
      </c>
      <c r="D38" s="6" t="s">
        <v>782</v>
      </c>
      <c r="E38" s="5" t="s">
        <v>783</v>
      </c>
      <c r="F38" s="5" t="s">
        <v>182</v>
      </c>
      <c r="G38" s="5" t="s">
        <v>16</v>
      </c>
      <c r="H38" s="5" t="s">
        <v>784</v>
      </c>
      <c r="I38" s="5" t="s">
        <v>804</v>
      </c>
      <c r="J38" s="5"/>
      <c r="K38" s="5"/>
      <c r="L38" s="5">
        <f>LEN(H38)-LEN(SUBSTITUTE(H38,"&amp;",""))+1</f>
        <v>1</v>
      </c>
      <c r="M38">
        <f t="shared" si="0"/>
        <v>1</v>
      </c>
      <c r="N38">
        <f t="shared" si="1"/>
        <v>0</v>
      </c>
    </row>
    <row r="39" spans="1:14" x14ac:dyDescent="0.25">
      <c r="A39" s="5" t="s">
        <v>69</v>
      </c>
      <c r="B39" s="5" t="s">
        <v>824</v>
      </c>
      <c r="C39" s="5" t="s">
        <v>33</v>
      </c>
      <c r="D39" s="6" t="s">
        <v>782</v>
      </c>
      <c r="E39" s="5" t="s">
        <v>783</v>
      </c>
      <c r="F39" s="5" t="s">
        <v>71</v>
      </c>
      <c r="G39" s="5" t="s">
        <v>16</v>
      </c>
      <c r="H39" s="5" t="s">
        <v>784</v>
      </c>
      <c r="I39" s="5" t="s">
        <v>804</v>
      </c>
      <c r="J39" s="5"/>
      <c r="K39" s="5"/>
      <c r="L39" s="5">
        <f>LEN(H39)-LEN(SUBSTITUTE(H39,"&amp;",""))+1</f>
        <v>1</v>
      </c>
      <c r="M39">
        <f t="shared" si="0"/>
        <v>1</v>
      </c>
      <c r="N39">
        <f t="shared" si="1"/>
        <v>0</v>
      </c>
    </row>
    <row r="40" spans="1:14" x14ac:dyDescent="0.25">
      <c r="A40" s="5" t="s">
        <v>139</v>
      </c>
      <c r="B40" s="5" t="s">
        <v>825</v>
      </c>
      <c r="C40" s="5" t="s">
        <v>93</v>
      </c>
      <c r="D40" s="6" t="s">
        <v>782</v>
      </c>
      <c r="E40" s="5" t="s">
        <v>783</v>
      </c>
      <c r="F40" s="5" t="s">
        <v>141</v>
      </c>
      <c r="G40" s="5" t="s">
        <v>16</v>
      </c>
      <c r="H40" s="5" t="s">
        <v>784</v>
      </c>
      <c r="I40" s="5" t="s">
        <v>804</v>
      </c>
      <c r="J40" s="5"/>
      <c r="K40" s="5"/>
      <c r="L40" s="5">
        <f>LEN(H40)-LEN(SUBSTITUTE(H40,"&amp;",""))+1</f>
        <v>1</v>
      </c>
      <c r="M40">
        <f t="shared" si="0"/>
        <v>1</v>
      </c>
      <c r="N40">
        <f t="shared" si="1"/>
        <v>0</v>
      </c>
    </row>
    <row r="41" spans="1:14" x14ac:dyDescent="0.25">
      <c r="A41" s="5" t="s">
        <v>175</v>
      </c>
      <c r="B41" s="5" t="s">
        <v>826</v>
      </c>
      <c r="C41" s="5" t="s">
        <v>162</v>
      </c>
      <c r="D41" s="6" t="s">
        <v>782</v>
      </c>
      <c r="E41" s="5" t="s">
        <v>783</v>
      </c>
      <c r="F41" s="5" t="s">
        <v>177</v>
      </c>
      <c r="G41" s="5" t="s">
        <v>16</v>
      </c>
      <c r="H41" s="5" t="s">
        <v>784</v>
      </c>
      <c r="I41" s="5" t="s">
        <v>804</v>
      </c>
      <c r="J41" s="5"/>
      <c r="K41" s="5"/>
      <c r="L41" s="5">
        <f>LEN(H41)-LEN(SUBSTITUTE(H41,"&amp;",""))+1</f>
        <v>1</v>
      </c>
      <c r="M41">
        <f t="shared" si="0"/>
        <v>1</v>
      </c>
      <c r="N41">
        <f t="shared" si="1"/>
        <v>0</v>
      </c>
    </row>
    <row r="42" spans="1:14" s="10" customFormat="1" x14ac:dyDescent="0.25">
      <c r="A42" s="8" t="s">
        <v>17</v>
      </c>
      <c r="B42" s="8" t="s">
        <v>827</v>
      </c>
      <c r="C42" s="8" t="s">
        <v>19</v>
      </c>
      <c r="D42" s="9" t="s">
        <v>782</v>
      </c>
      <c r="E42" s="8" t="s">
        <v>783</v>
      </c>
      <c r="F42" s="8" t="s">
        <v>20</v>
      </c>
      <c r="G42" s="8" t="s">
        <v>16</v>
      </c>
      <c r="H42" s="8" t="s">
        <v>784</v>
      </c>
      <c r="I42" s="8"/>
      <c r="J42" s="8"/>
      <c r="K42" s="8"/>
      <c r="L42" s="8">
        <f>LEN(H42)-LEN(SUBSTITUTE(H42,"&amp;",""))+1</f>
        <v>1</v>
      </c>
      <c r="M42">
        <f t="shared" si="0"/>
        <v>0</v>
      </c>
      <c r="N42" s="10">
        <f t="shared" si="1"/>
        <v>1</v>
      </c>
    </row>
    <row r="43" spans="1:14" s="10" customFormat="1" x14ac:dyDescent="0.25">
      <c r="A43" s="8" t="s">
        <v>31</v>
      </c>
      <c r="B43" s="8" t="s">
        <v>828</v>
      </c>
      <c r="C43" s="8" t="s">
        <v>33</v>
      </c>
      <c r="D43" s="9" t="s">
        <v>782</v>
      </c>
      <c r="E43" s="8" t="s">
        <v>783</v>
      </c>
      <c r="F43" s="8" t="s">
        <v>35</v>
      </c>
      <c r="G43" s="8" t="s">
        <v>16</v>
      </c>
      <c r="H43" s="8" t="s">
        <v>784</v>
      </c>
      <c r="I43" s="8"/>
      <c r="J43" s="8"/>
      <c r="K43" s="8"/>
      <c r="L43" s="8">
        <f>LEN(H43)-LEN(SUBSTITUTE(H43,"&amp;",""))+1</f>
        <v>1</v>
      </c>
      <c r="M43">
        <f t="shared" si="0"/>
        <v>0</v>
      </c>
      <c r="N43" s="10">
        <f t="shared" si="1"/>
        <v>1</v>
      </c>
    </row>
    <row r="44" spans="1:14" s="10" customFormat="1" x14ac:dyDescent="0.25">
      <c r="A44" s="8" t="s">
        <v>123</v>
      </c>
      <c r="B44" s="8" t="s">
        <v>824</v>
      </c>
      <c r="C44" s="8" t="s">
        <v>93</v>
      </c>
      <c r="D44" s="9" t="s">
        <v>782</v>
      </c>
      <c r="E44" s="8" t="s">
        <v>783</v>
      </c>
      <c r="F44" s="8" t="s">
        <v>124</v>
      </c>
      <c r="G44" s="8" t="s">
        <v>16</v>
      </c>
      <c r="H44" s="8" t="s">
        <v>803</v>
      </c>
      <c r="I44" s="8"/>
      <c r="J44" s="8"/>
      <c r="K44" s="8"/>
      <c r="L44" s="8">
        <f>LEN(H44)-LEN(SUBSTITUTE(H44,"&amp;",""))+1</f>
        <v>2</v>
      </c>
      <c r="M44">
        <f t="shared" si="0"/>
        <v>0</v>
      </c>
      <c r="N44" s="10">
        <f t="shared" si="1"/>
        <v>2</v>
      </c>
    </row>
    <row r="45" spans="1:14" s="10" customFormat="1" x14ac:dyDescent="0.25">
      <c r="A45" s="8" t="s">
        <v>127</v>
      </c>
      <c r="B45" s="8" t="s">
        <v>829</v>
      </c>
      <c r="C45" s="8" t="s">
        <v>93</v>
      </c>
      <c r="D45" s="9" t="s">
        <v>782</v>
      </c>
      <c r="E45" s="8" t="s">
        <v>783</v>
      </c>
      <c r="F45" s="8" t="s">
        <v>129</v>
      </c>
      <c r="G45" s="8" t="s">
        <v>16</v>
      </c>
      <c r="H45" s="8" t="s">
        <v>784</v>
      </c>
      <c r="I45" s="8"/>
      <c r="J45" s="8"/>
      <c r="K45" s="8"/>
      <c r="L45" s="8">
        <f>LEN(H45)-LEN(SUBSTITUTE(H45,"&amp;",""))+1</f>
        <v>1</v>
      </c>
      <c r="M45">
        <f t="shared" si="0"/>
        <v>0</v>
      </c>
      <c r="N45" s="10">
        <f t="shared" si="1"/>
        <v>1</v>
      </c>
    </row>
    <row r="46" spans="1:14" s="10" customFormat="1" x14ac:dyDescent="0.25">
      <c r="A46" s="8" t="s">
        <v>133</v>
      </c>
      <c r="B46" s="8" t="s">
        <v>830</v>
      </c>
      <c r="C46" s="8" t="s">
        <v>93</v>
      </c>
      <c r="D46" s="9" t="s">
        <v>782</v>
      </c>
      <c r="E46" s="8" t="s">
        <v>783</v>
      </c>
      <c r="F46" s="8" t="s">
        <v>135</v>
      </c>
      <c r="G46" s="8" t="s">
        <v>16</v>
      </c>
      <c r="H46" s="8" t="s">
        <v>784</v>
      </c>
      <c r="I46" s="8"/>
      <c r="J46" s="8"/>
      <c r="K46" s="8"/>
      <c r="L46" s="8">
        <f>LEN(H46)-LEN(SUBSTITUTE(H46,"&amp;",""))+1</f>
        <v>1</v>
      </c>
      <c r="M46">
        <f t="shared" si="0"/>
        <v>0</v>
      </c>
      <c r="N46" s="10">
        <f t="shared" si="1"/>
        <v>1</v>
      </c>
    </row>
    <row r="47" spans="1:14" x14ac:dyDescent="0.25">
      <c r="A47" s="5" t="s">
        <v>190</v>
      </c>
      <c r="B47" s="5" t="s">
        <v>831</v>
      </c>
      <c r="C47" s="5" t="s">
        <v>162</v>
      </c>
      <c r="D47" s="6" t="s">
        <v>782</v>
      </c>
      <c r="E47" s="5" t="s">
        <v>783</v>
      </c>
      <c r="F47" s="5" t="s">
        <v>192</v>
      </c>
      <c r="G47" s="5" t="s">
        <v>16</v>
      </c>
      <c r="H47" s="5" t="s">
        <v>833</v>
      </c>
      <c r="I47" s="5"/>
      <c r="J47" s="5"/>
      <c r="K47" s="5" t="s">
        <v>804</v>
      </c>
      <c r="L47" s="5">
        <f>LEN(H47)-LEN(SUBSTITUTE(H47,"&amp;",""))+1</f>
        <v>1</v>
      </c>
      <c r="M47">
        <f t="shared" si="0"/>
        <v>1</v>
      </c>
      <c r="N47">
        <f t="shared" si="1"/>
        <v>0</v>
      </c>
    </row>
    <row r="48" spans="1:14" s="10" customFormat="1" x14ac:dyDescent="0.25">
      <c r="A48" s="8" t="s">
        <v>235</v>
      </c>
      <c r="B48" s="8" t="s">
        <v>832</v>
      </c>
      <c r="C48" s="8" t="s">
        <v>162</v>
      </c>
      <c r="D48" s="9" t="s">
        <v>782</v>
      </c>
      <c r="E48" s="8" t="s">
        <v>783</v>
      </c>
      <c r="F48" s="8" t="s">
        <v>237</v>
      </c>
      <c r="G48" s="8" t="s">
        <v>16</v>
      </c>
      <c r="H48" s="8" t="s">
        <v>784</v>
      </c>
      <c r="I48" s="8"/>
      <c r="J48" s="8"/>
      <c r="K48" s="8"/>
      <c r="L48" s="8">
        <f>LEN(H48)-LEN(SUBSTITUTE(H48,"&amp;",""))+1</f>
        <v>1</v>
      </c>
      <c r="M48">
        <f t="shared" si="0"/>
        <v>0</v>
      </c>
      <c r="N48" s="10">
        <f t="shared" si="1"/>
        <v>1</v>
      </c>
    </row>
    <row r="49" spans="1:14" x14ac:dyDescent="0.25">
      <c r="A49" s="5" t="s">
        <v>252</v>
      </c>
      <c r="B49" s="5" t="s">
        <v>834</v>
      </c>
      <c r="C49" s="5" t="s">
        <v>254</v>
      </c>
      <c r="D49" s="6" t="s">
        <v>835</v>
      </c>
      <c r="E49" s="5" t="s">
        <v>783</v>
      </c>
      <c r="F49" s="5" t="s">
        <v>255</v>
      </c>
      <c r="G49" s="5" t="s">
        <v>16</v>
      </c>
      <c r="H49" s="5" t="s">
        <v>784</v>
      </c>
      <c r="I49" s="5" t="s">
        <v>790</v>
      </c>
      <c r="J49" s="5"/>
      <c r="K49" s="5"/>
      <c r="L49" s="5">
        <f>LEN(H49)-LEN(SUBSTITUTE(H49,"&amp;",""))+1</f>
        <v>1</v>
      </c>
      <c r="M49">
        <f t="shared" si="0"/>
        <v>1</v>
      </c>
      <c r="N49">
        <f t="shared" si="1"/>
        <v>0</v>
      </c>
    </row>
    <row r="50" spans="1:14" x14ac:dyDescent="0.25">
      <c r="A50" s="5" t="s">
        <v>258</v>
      </c>
      <c r="B50" s="5" t="s">
        <v>836</v>
      </c>
      <c r="C50" s="5" t="s">
        <v>254</v>
      </c>
      <c r="D50" s="6" t="s">
        <v>835</v>
      </c>
      <c r="E50" s="5" t="s">
        <v>783</v>
      </c>
      <c r="F50" s="5" t="s">
        <v>260</v>
      </c>
      <c r="G50" s="5" t="s">
        <v>16</v>
      </c>
      <c r="H50" s="5" t="s">
        <v>784</v>
      </c>
      <c r="I50" s="5" t="s">
        <v>811</v>
      </c>
      <c r="J50" s="5"/>
      <c r="K50" s="5"/>
      <c r="L50" s="5">
        <f>LEN(H50)-LEN(SUBSTITUTE(H50,"&amp;",""))+1</f>
        <v>1</v>
      </c>
      <c r="M50">
        <f t="shared" si="0"/>
        <v>1</v>
      </c>
      <c r="N50">
        <f t="shared" si="1"/>
        <v>0</v>
      </c>
    </row>
    <row r="51" spans="1:14" x14ac:dyDescent="0.25">
      <c r="A51" s="5" t="s">
        <v>262</v>
      </c>
      <c r="B51" s="5" t="s">
        <v>837</v>
      </c>
      <c r="C51" s="5" t="s">
        <v>254</v>
      </c>
      <c r="D51" s="6" t="s">
        <v>835</v>
      </c>
      <c r="E51" s="5" t="s">
        <v>783</v>
      </c>
      <c r="F51" s="5" t="s">
        <v>264</v>
      </c>
      <c r="G51" s="5" t="s">
        <v>16</v>
      </c>
      <c r="H51" s="5" t="s">
        <v>803</v>
      </c>
      <c r="I51" s="5" t="s">
        <v>811</v>
      </c>
      <c r="J51" s="5"/>
      <c r="K51" s="5" t="s">
        <v>811</v>
      </c>
      <c r="L51" s="5">
        <f>LEN(H51)-LEN(SUBSTITUTE(H51,"&amp;",""))+1</f>
        <v>2</v>
      </c>
      <c r="M51">
        <f t="shared" si="0"/>
        <v>2</v>
      </c>
      <c r="N51">
        <f t="shared" si="1"/>
        <v>0</v>
      </c>
    </row>
    <row r="52" spans="1:14" x14ac:dyDescent="0.25">
      <c r="A52" s="5" t="s">
        <v>266</v>
      </c>
      <c r="B52" s="5" t="s">
        <v>838</v>
      </c>
      <c r="C52" s="5" t="s">
        <v>254</v>
      </c>
      <c r="D52" s="6" t="s">
        <v>835</v>
      </c>
      <c r="E52" s="5" t="s">
        <v>783</v>
      </c>
      <c r="F52" s="5" t="s">
        <v>268</v>
      </c>
      <c r="G52" s="5" t="s">
        <v>16</v>
      </c>
      <c r="H52" s="5" t="s">
        <v>784</v>
      </c>
      <c r="I52" s="5" t="s">
        <v>790</v>
      </c>
      <c r="J52" s="5"/>
      <c r="K52" s="5"/>
      <c r="L52" s="5">
        <f>LEN(H52)-LEN(SUBSTITUTE(H52,"&amp;",""))+1</f>
        <v>1</v>
      </c>
      <c r="M52">
        <f t="shared" si="0"/>
        <v>1</v>
      </c>
      <c r="N52">
        <f t="shared" si="1"/>
        <v>0</v>
      </c>
    </row>
    <row r="53" spans="1:14" x14ac:dyDescent="0.25">
      <c r="A53" s="5" t="s">
        <v>270</v>
      </c>
      <c r="B53" s="5" t="s">
        <v>839</v>
      </c>
      <c r="C53" s="5" t="s">
        <v>254</v>
      </c>
      <c r="D53" s="6" t="s">
        <v>835</v>
      </c>
      <c r="E53" s="5" t="s">
        <v>783</v>
      </c>
      <c r="F53" s="5" t="s">
        <v>272</v>
      </c>
      <c r="G53" s="5" t="s">
        <v>16</v>
      </c>
      <c r="H53" s="5" t="s">
        <v>784</v>
      </c>
      <c r="I53" s="5" t="s">
        <v>811</v>
      </c>
      <c r="J53" s="5"/>
      <c r="K53" s="5"/>
      <c r="L53" s="5">
        <f>LEN(H53)-LEN(SUBSTITUTE(H53,"&amp;",""))+1</f>
        <v>1</v>
      </c>
      <c r="M53">
        <f t="shared" si="0"/>
        <v>1</v>
      </c>
      <c r="N53">
        <f t="shared" si="1"/>
        <v>0</v>
      </c>
    </row>
    <row r="54" spans="1:14" x14ac:dyDescent="0.25">
      <c r="A54" s="5" t="s">
        <v>275</v>
      </c>
      <c r="B54" s="5" t="s">
        <v>840</v>
      </c>
      <c r="C54" s="5" t="s">
        <v>254</v>
      </c>
      <c r="D54" s="6" t="s">
        <v>835</v>
      </c>
      <c r="E54" s="5" t="s">
        <v>783</v>
      </c>
      <c r="F54" s="5" t="s">
        <v>277</v>
      </c>
      <c r="G54" s="5" t="s">
        <v>16</v>
      </c>
      <c r="H54" s="5" t="s">
        <v>784</v>
      </c>
      <c r="I54" s="5" t="s">
        <v>790</v>
      </c>
      <c r="J54" s="5"/>
      <c r="K54" s="5"/>
      <c r="L54" s="5">
        <f>LEN(H54)-LEN(SUBSTITUTE(H54,"&amp;",""))+1</f>
        <v>1</v>
      </c>
      <c r="M54">
        <f t="shared" si="0"/>
        <v>1</v>
      </c>
      <c r="N54">
        <f t="shared" si="1"/>
        <v>0</v>
      </c>
    </row>
    <row r="55" spans="1:14" x14ac:dyDescent="0.25">
      <c r="A55" s="5" t="s">
        <v>279</v>
      </c>
      <c r="B55" s="5" t="s">
        <v>841</v>
      </c>
      <c r="C55" s="5" t="s">
        <v>254</v>
      </c>
      <c r="D55" s="6" t="s">
        <v>835</v>
      </c>
      <c r="E55" s="5" t="s">
        <v>783</v>
      </c>
      <c r="F55" s="5" t="s">
        <v>281</v>
      </c>
      <c r="G55" s="5" t="s">
        <v>16</v>
      </c>
      <c r="H55" s="5" t="s">
        <v>784</v>
      </c>
      <c r="I55" s="5" t="s">
        <v>804</v>
      </c>
      <c r="J55" s="5"/>
      <c r="K55" s="5"/>
      <c r="L55" s="5">
        <f>LEN(H55)-LEN(SUBSTITUTE(H55,"&amp;",""))+1</f>
        <v>1</v>
      </c>
      <c r="M55">
        <f t="shared" si="0"/>
        <v>1</v>
      </c>
      <c r="N55">
        <f t="shared" si="1"/>
        <v>0</v>
      </c>
    </row>
    <row r="56" spans="1:14" x14ac:dyDescent="0.25">
      <c r="A56" s="5" t="s">
        <v>283</v>
      </c>
      <c r="B56" s="5" t="s">
        <v>842</v>
      </c>
      <c r="C56" s="5" t="s">
        <v>254</v>
      </c>
      <c r="D56" s="6" t="s">
        <v>835</v>
      </c>
      <c r="E56" s="5" t="s">
        <v>783</v>
      </c>
      <c r="F56" s="5" t="s">
        <v>285</v>
      </c>
      <c r="G56" s="5" t="s">
        <v>16</v>
      </c>
      <c r="H56" s="5" t="s">
        <v>784</v>
      </c>
      <c r="I56" s="5" t="s">
        <v>790</v>
      </c>
      <c r="J56" s="5"/>
      <c r="K56" s="5"/>
      <c r="L56" s="5">
        <f>LEN(H56)-LEN(SUBSTITUTE(H56,"&amp;",""))+1</f>
        <v>1</v>
      </c>
      <c r="M56">
        <f t="shared" si="0"/>
        <v>1</v>
      </c>
      <c r="N56">
        <f t="shared" si="1"/>
        <v>0</v>
      </c>
    </row>
    <row r="57" spans="1:14" x14ac:dyDescent="0.25">
      <c r="A57" s="5" t="s">
        <v>287</v>
      </c>
      <c r="B57" s="5" t="s">
        <v>843</v>
      </c>
      <c r="C57" s="5" t="s">
        <v>254</v>
      </c>
      <c r="D57" s="6" t="s">
        <v>835</v>
      </c>
      <c r="E57" s="5" t="s">
        <v>783</v>
      </c>
      <c r="F57" s="5" t="s">
        <v>289</v>
      </c>
      <c r="G57" s="5" t="s">
        <v>16</v>
      </c>
      <c r="H57" s="5" t="s">
        <v>784</v>
      </c>
      <c r="I57" s="5" t="s">
        <v>787</v>
      </c>
      <c r="J57" s="5"/>
      <c r="K57" s="5"/>
      <c r="L57" s="5">
        <f>LEN(H57)-LEN(SUBSTITUTE(H57,"&amp;",""))+1</f>
        <v>1</v>
      </c>
      <c r="M57">
        <f t="shared" si="0"/>
        <v>1</v>
      </c>
      <c r="N57">
        <f t="shared" si="1"/>
        <v>0</v>
      </c>
    </row>
    <row r="58" spans="1:14" s="10" customFormat="1" x14ac:dyDescent="0.25">
      <c r="A58" s="8" t="s">
        <v>292</v>
      </c>
      <c r="B58" s="8" t="s">
        <v>844</v>
      </c>
      <c r="C58" s="8" t="s">
        <v>254</v>
      </c>
      <c r="D58" s="9" t="s">
        <v>835</v>
      </c>
      <c r="E58" s="8" t="s">
        <v>783</v>
      </c>
      <c r="F58" s="8" t="s">
        <v>294</v>
      </c>
      <c r="G58" s="8" t="s">
        <v>16</v>
      </c>
      <c r="H58" s="8" t="s">
        <v>784</v>
      </c>
      <c r="I58" s="8"/>
      <c r="J58" s="8"/>
      <c r="K58" s="8"/>
      <c r="L58" s="8">
        <f>LEN(H58)-LEN(SUBSTITUTE(H58,"&amp;",""))+1</f>
        <v>1</v>
      </c>
      <c r="M58">
        <f t="shared" si="0"/>
        <v>0</v>
      </c>
      <c r="N58" s="10">
        <f t="shared" si="1"/>
        <v>1</v>
      </c>
    </row>
    <row r="59" spans="1:14" x14ac:dyDescent="0.25">
      <c r="A59" s="5" t="s">
        <v>296</v>
      </c>
      <c r="B59" s="5" t="s">
        <v>845</v>
      </c>
      <c r="C59" s="5" t="s">
        <v>254</v>
      </c>
      <c r="D59" s="6" t="s">
        <v>835</v>
      </c>
      <c r="E59" s="5" t="s">
        <v>783</v>
      </c>
      <c r="F59" s="5" t="s">
        <v>298</v>
      </c>
      <c r="G59" s="5" t="s">
        <v>16</v>
      </c>
      <c r="H59" s="5" t="s">
        <v>784</v>
      </c>
      <c r="I59" s="5" t="s">
        <v>787</v>
      </c>
      <c r="J59" s="5"/>
      <c r="K59" s="5"/>
      <c r="L59" s="5">
        <f>LEN(H59)-LEN(SUBSTITUTE(H59,"&amp;",""))+1</f>
        <v>1</v>
      </c>
      <c r="M59">
        <f t="shared" si="0"/>
        <v>1</v>
      </c>
      <c r="N59">
        <f t="shared" si="1"/>
        <v>0</v>
      </c>
    </row>
    <row r="60" spans="1:14" x14ac:dyDescent="0.25">
      <c r="A60" s="5" t="s">
        <v>300</v>
      </c>
      <c r="B60" s="5" t="s">
        <v>846</v>
      </c>
      <c r="C60" s="5" t="s">
        <v>254</v>
      </c>
      <c r="D60" s="6" t="s">
        <v>835</v>
      </c>
      <c r="E60" s="5" t="s">
        <v>783</v>
      </c>
      <c r="F60" s="5" t="s">
        <v>302</v>
      </c>
      <c r="G60" s="5" t="s">
        <v>16</v>
      </c>
      <c r="H60" s="5" t="s">
        <v>784</v>
      </c>
      <c r="I60" s="5" t="s">
        <v>790</v>
      </c>
      <c r="J60" s="5"/>
      <c r="K60" s="5"/>
      <c r="L60" s="5">
        <f>LEN(H60)-LEN(SUBSTITUTE(H60,"&amp;",""))+1</f>
        <v>1</v>
      </c>
      <c r="M60">
        <f t="shared" si="0"/>
        <v>1</v>
      </c>
      <c r="N60">
        <f t="shared" si="1"/>
        <v>0</v>
      </c>
    </row>
    <row r="61" spans="1:14" x14ac:dyDescent="0.25">
      <c r="A61" s="5" t="s">
        <v>304</v>
      </c>
      <c r="B61" s="5" t="s">
        <v>841</v>
      </c>
      <c r="C61" s="5" t="s">
        <v>254</v>
      </c>
      <c r="D61" s="6" t="s">
        <v>835</v>
      </c>
      <c r="E61" s="5" t="s">
        <v>783</v>
      </c>
      <c r="F61" s="5" t="s">
        <v>305</v>
      </c>
      <c r="G61" s="5" t="s">
        <v>16</v>
      </c>
      <c r="H61" s="5" t="s">
        <v>784</v>
      </c>
      <c r="I61" s="5" t="s">
        <v>790</v>
      </c>
      <c r="J61" s="5"/>
      <c r="K61" s="5"/>
      <c r="L61" s="5">
        <f>LEN(H61)-LEN(SUBSTITUTE(H61,"&amp;",""))+1</f>
        <v>1</v>
      </c>
      <c r="M61">
        <f t="shared" si="0"/>
        <v>1</v>
      </c>
      <c r="N61">
        <f t="shared" si="1"/>
        <v>0</v>
      </c>
    </row>
    <row r="62" spans="1:14" x14ac:dyDescent="0.25">
      <c r="A62" s="5" t="s">
        <v>307</v>
      </c>
      <c r="B62" s="5" t="s">
        <v>847</v>
      </c>
      <c r="C62" s="5" t="s">
        <v>254</v>
      </c>
      <c r="D62" s="6" t="s">
        <v>835</v>
      </c>
      <c r="E62" s="5" t="s">
        <v>783</v>
      </c>
      <c r="F62" s="5" t="s">
        <v>309</v>
      </c>
      <c r="G62" s="5" t="s">
        <v>16</v>
      </c>
      <c r="H62" s="5" t="s">
        <v>784</v>
      </c>
      <c r="I62" s="5" t="s">
        <v>804</v>
      </c>
      <c r="J62" s="5"/>
      <c r="K62" s="5"/>
      <c r="L62" s="5">
        <f>LEN(H62)-LEN(SUBSTITUTE(H62,"&amp;",""))+1</f>
        <v>1</v>
      </c>
      <c r="M62">
        <f t="shared" si="0"/>
        <v>1</v>
      </c>
      <c r="N62">
        <f t="shared" si="1"/>
        <v>0</v>
      </c>
    </row>
    <row r="63" spans="1:14" x14ac:dyDescent="0.25">
      <c r="A63" s="5" t="s">
        <v>311</v>
      </c>
      <c r="B63" s="5" t="s">
        <v>848</v>
      </c>
      <c r="C63" s="5" t="s">
        <v>254</v>
      </c>
      <c r="D63" s="6" t="s">
        <v>835</v>
      </c>
      <c r="E63" s="5" t="s">
        <v>783</v>
      </c>
      <c r="F63" s="5" t="s">
        <v>313</v>
      </c>
      <c r="G63" s="5" t="s">
        <v>16</v>
      </c>
      <c r="H63" s="5" t="s">
        <v>784</v>
      </c>
      <c r="I63" s="5" t="s">
        <v>787</v>
      </c>
      <c r="J63" s="5"/>
      <c r="K63" s="5"/>
      <c r="L63" s="5">
        <f>LEN(H63)-LEN(SUBSTITUTE(H63,"&amp;",""))+1</f>
        <v>1</v>
      </c>
      <c r="M63">
        <f t="shared" si="0"/>
        <v>1</v>
      </c>
      <c r="N63">
        <f t="shared" si="1"/>
        <v>0</v>
      </c>
    </row>
    <row r="64" spans="1:14" x14ac:dyDescent="0.25">
      <c r="A64" s="5" t="s">
        <v>316</v>
      </c>
      <c r="B64" s="5" t="s">
        <v>849</v>
      </c>
      <c r="C64" s="5" t="s">
        <v>254</v>
      </c>
      <c r="D64" s="6" t="s">
        <v>835</v>
      </c>
      <c r="E64" s="5" t="s">
        <v>783</v>
      </c>
      <c r="F64" s="5" t="s">
        <v>318</v>
      </c>
      <c r="G64" s="5" t="s">
        <v>16</v>
      </c>
      <c r="H64" s="5" t="s">
        <v>803</v>
      </c>
      <c r="I64" s="5" t="s">
        <v>790</v>
      </c>
      <c r="J64" s="5"/>
      <c r="K64" s="5" t="s">
        <v>811</v>
      </c>
      <c r="L64" s="5">
        <f>LEN(H64)-LEN(SUBSTITUTE(H64,"&amp;",""))+1</f>
        <v>2</v>
      </c>
      <c r="M64">
        <f t="shared" si="0"/>
        <v>2</v>
      </c>
      <c r="N64">
        <f t="shared" si="1"/>
        <v>0</v>
      </c>
    </row>
    <row r="65" spans="1:14" x14ac:dyDescent="0.25">
      <c r="A65" s="5" t="s">
        <v>321</v>
      </c>
      <c r="B65" s="5" t="s">
        <v>850</v>
      </c>
      <c r="C65" s="5" t="s">
        <v>254</v>
      </c>
      <c r="D65" s="6" t="s">
        <v>835</v>
      </c>
      <c r="E65" s="5" t="s">
        <v>783</v>
      </c>
      <c r="F65" s="5" t="s">
        <v>323</v>
      </c>
      <c r="G65" s="5" t="s">
        <v>16</v>
      </c>
      <c r="H65" s="5" t="s">
        <v>784</v>
      </c>
      <c r="I65" s="5" t="s">
        <v>787</v>
      </c>
      <c r="J65" s="5"/>
      <c r="K65" s="5"/>
      <c r="L65" s="5">
        <f>LEN(H65)-LEN(SUBSTITUTE(H65,"&amp;",""))+1</f>
        <v>1</v>
      </c>
      <c r="M65">
        <f t="shared" si="0"/>
        <v>1</v>
      </c>
      <c r="N65">
        <f t="shared" si="1"/>
        <v>0</v>
      </c>
    </row>
    <row r="66" spans="1:14" x14ac:dyDescent="0.25">
      <c r="A66" s="5" t="s">
        <v>325</v>
      </c>
      <c r="B66" s="5" t="s">
        <v>851</v>
      </c>
      <c r="C66" s="5" t="s">
        <v>254</v>
      </c>
      <c r="D66" s="6" t="s">
        <v>835</v>
      </c>
      <c r="E66" s="5" t="s">
        <v>783</v>
      </c>
      <c r="F66" s="5" t="s">
        <v>327</v>
      </c>
      <c r="G66" s="5" t="s">
        <v>16</v>
      </c>
      <c r="H66" s="5" t="s">
        <v>784</v>
      </c>
      <c r="I66" s="5" t="s">
        <v>785</v>
      </c>
      <c r="J66" s="5"/>
      <c r="K66" s="5"/>
      <c r="L66" s="5">
        <f>LEN(H66)-LEN(SUBSTITUTE(H66,"&amp;",""))+1</f>
        <v>1</v>
      </c>
      <c r="M66">
        <f t="shared" si="0"/>
        <v>1</v>
      </c>
      <c r="N66">
        <f t="shared" si="1"/>
        <v>0</v>
      </c>
    </row>
    <row r="67" spans="1:14" x14ac:dyDescent="0.25">
      <c r="A67" s="5" t="s">
        <v>330</v>
      </c>
      <c r="B67" s="5" t="s">
        <v>852</v>
      </c>
      <c r="C67" s="5" t="s">
        <v>332</v>
      </c>
      <c r="D67" s="6" t="s">
        <v>835</v>
      </c>
      <c r="E67" s="5" t="s">
        <v>783</v>
      </c>
      <c r="F67" s="5" t="s">
        <v>333</v>
      </c>
      <c r="G67" s="5" t="s">
        <v>16</v>
      </c>
      <c r="H67" s="5" t="s">
        <v>784</v>
      </c>
      <c r="I67" s="5" t="s">
        <v>787</v>
      </c>
      <c r="J67" s="5"/>
      <c r="K67" s="5"/>
      <c r="L67" s="5">
        <f>LEN(H67)-LEN(SUBSTITUTE(H67,"&amp;",""))+1</f>
        <v>1</v>
      </c>
      <c r="M67">
        <f t="shared" ref="M67:M130" si="2">COUNTA(I67:K67)</f>
        <v>1</v>
      </c>
      <c r="N67">
        <f t="shared" ref="N67:N130" si="3">L67-M67</f>
        <v>0</v>
      </c>
    </row>
    <row r="68" spans="1:14" x14ac:dyDescent="0.25">
      <c r="A68" s="5" t="s">
        <v>336</v>
      </c>
      <c r="B68" s="5" t="s">
        <v>853</v>
      </c>
      <c r="C68" s="5" t="s">
        <v>332</v>
      </c>
      <c r="D68" s="6" t="s">
        <v>835</v>
      </c>
      <c r="E68" s="5" t="s">
        <v>783</v>
      </c>
      <c r="F68" s="5" t="s">
        <v>338</v>
      </c>
      <c r="G68" s="5" t="s">
        <v>16</v>
      </c>
      <c r="H68" s="5" t="s">
        <v>833</v>
      </c>
      <c r="I68" s="5"/>
      <c r="J68" s="5"/>
      <c r="K68" s="5" t="s">
        <v>790</v>
      </c>
      <c r="L68" s="5">
        <f>LEN(H68)-LEN(SUBSTITUTE(H68,"&amp;",""))+1</f>
        <v>1</v>
      </c>
      <c r="M68">
        <f t="shared" si="2"/>
        <v>1</v>
      </c>
      <c r="N68">
        <f t="shared" si="3"/>
        <v>0</v>
      </c>
    </row>
    <row r="69" spans="1:14" s="10" customFormat="1" x14ac:dyDescent="0.25">
      <c r="A69" s="8" t="s">
        <v>342</v>
      </c>
      <c r="B69" s="8" t="s">
        <v>854</v>
      </c>
      <c r="C69" s="8" t="s">
        <v>332</v>
      </c>
      <c r="D69" s="9" t="s">
        <v>835</v>
      </c>
      <c r="E69" s="8" t="s">
        <v>783</v>
      </c>
      <c r="F69" s="8" t="s">
        <v>344</v>
      </c>
      <c r="G69" s="8" t="s">
        <v>16</v>
      </c>
      <c r="H69" s="8" t="s">
        <v>803</v>
      </c>
      <c r="I69" s="8" t="s">
        <v>785</v>
      </c>
      <c r="J69" s="8"/>
      <c r="K69" s="8"/>
      <c r="L69" s="8">
        <f>LEN(H69)-LEN(SUBSTITUTE(H69,"&amp;",""))+1</f>
        <v>2</v>
      </c>
      <c r="M69">
        <f t="shared" si="2"/>
        <v>1</v>
      </c>
      <c r="N69" s="10">
        <f t="shared" si="3"/>
        <v>1</v>
      </c>
    </row>
    <row r="70" spans="1:14" x14ac:dyDescent="0.25">
      <c r="A70" s="5" t="s">
        <v>347</v>
      </c>
      <c r="B70" s="5" t="s">
        <v>855</v>
      </c>
      <c r="C70" s="5" t="s">
        <v>332</v>
      </c>
      <c r="D70" s="6" t="s">
        <v>835</v>
      </c>
      <c r="E70" s="5" t="s">
        <v>783</v>
      </c>
      <c r="F70" s="5" t="s">
        <v>349</v>
      </c>
      <c r="G70" s="5" t="s">
        <v>16</v>
      </c>
      <c r="H70" s="5" t="s">
        <v>803</v>
      </c>
      <c r="I70" s="5" t="s">
        <v>811</v>
      </c>
      <c r="J70" s="5"/>
      <c r="K70" s="5" t="s">
        <v>787</v>
      </c>
      <c r="L70" s="5">
        <f>LEN(H70)-LEN(SUBSTITUTE(H70,"&amp;",""))+1</f>
        <v>2</v>
      </c>
      <c r="M70">
        <f t="shared" si="2"/>
        <v>2</v>
      </c>
      <c r="N70">
        <f t="shared" si="3"/>
        <v>0</v>
      </c>
    </row>
    <row r="71" spans="1:14" x14ac:dyDescent="0.25">
      <c r="A71" s="5" t="s">
        <v>352</v>
      </c>
      <c r="B71" s="5" t="s">
        <v>856</v>
      </c>
      <c r="C71" s="5" t="s">
        <v>332</v>
      </c>
      <c r="D71" s="6" t="s">
        <v>835</v>
      </c>
      <c r="E71" s="5" t="s">
        <v>783</v>
      </c>
      <c r="F71" s="5" t="s">
        <v>354</v>
      </c>
      <c r="G71" s="5" t="s">
        <v>16</v>
      </c>
      <c r="H71" s="5" t="s">
        <v>784</v>
      </c>
      <c r="I71" s="5" t="s">
        <v>811</v>
      </c>
      <c r="J71" s="5"/>
      <c r="K71" s="5"/>
      <c r="L71" s="5">
        <f>LEN(H71)-LEN(SUBSTITUTE(H71,"&amp;",""))+1</f>
        <v>1</v>
      </c>
      <c r="M71">
        <f t="shared" si="2"/>
        <v>1</v>
      </c>
      <c r="N71">
        <f t="shared" si="3"/>
        <v>0</v>
      </c>
    </row>
    <row r="72" spans="1:14" x14ac:dyDescent="0.25">
      <c r="A72" s="5" t="s">
        <v>357</v>
      </c>
      <c r="B72" s="5" t="s">
        <v>857</v>
      </c>
      <c r="C72" s="5" t="s">
        <v>332</v>
      </c>
      <c r="D72" s="6" t="s">
        <v>835</v>
      </c>
      <c r="E72" s="5" t="s">
        <v>783</v>
      </c>
      <c r="F72" s="5" t="s">
        <v>359</v>
      </c>
      <c r="G72" s="5" t="s">
        <v>16</v>
      </c>
      <c r="H72" s="5" t="s">
        <v>784</v>
      </c>
      <c r="I72" s="5" t="s">
        <v>811</v>
      </c>
      <c r="J72" s="5"/>
      <c r="K72" s="5"/>
      <c r="L72" s="5">
        <f>LEN(H72)-LEN(SUBSTITUTE(H72,"&amp;",""))+1</f>
        <v>1</v>
      </c>
      <c r="M72">
        <f t="shared" si="2"/>
        <v>1</v>
      </c>
      <c r="N72">
        <f t="shared" si="3"/>
        <v>0</v>
      </c>
    </row>
    <row r="73" spans="1:14" s="10" customFormat="1" x14ac:dyDescent="0.25">
      <c r="A73" s="8" t="s">
        <v>362</v>
      </c>
      <c r="B73" s="8" t="s">
        <v>858</v>
      </c>
      <c r="C73" s="8" t="s">
        <v>332</v>
      </c>
      <c r="D73" s="9" t="s">
        <v>835</v>
      </c>
      <c r="E73" s="8" t="s">
        <v>783</v>
      </c>
      <c r="F73" s="8" t="s">
        <v>364</v>
      </c>
      <c r="G73" s="8" t="s">
        <v>16</v>
      </c>
      <c r="H73" s="8" t="s">
        <v>803</v>
      </c>
      <c r="I73" s="8" t="s">
        <v>811</v>
      </c>
      <c r="J73" s="8"/>
      <c r="K73" s="8"/>
      <c r="L73" s="8">
        <f>LEN(H73)-LEN(SUBSTITUTE(H73,"&amp;",""))+1</f>
        <v>2</v>
      </c>
      <c r="M73">
        <f t="shared" si="2"/>
        <v>1</v>
      </c>
      <c r="N73" s="10">
        <f t="shared" si="3"/>
        <v>1</v>
      </c>
    </row>
    <row r="74" spans="1:14" x14ac:dyDescent="0.25">
      <c r="A74" s="5" t="s">
        <v>368</v>
      </c>
      <c r="B74" s="5" t="s">
        <v>859</v>
      </c>
      <c r="C74" s="5" t="s">
        <v>332</v>
      </c>
      <c r="D74" s="6" t="s">
        <v>835</v>
      </c>
      <c r="E74" s="5" t="s">
        <v>783</v>
      </c>
      <c r="F74" s="5" t="s">
        <v>370</v>
      </c>
      <c r="G74" s="5" t="s">
        <v>16</v>
      </c>
      <c r="H74" s="5" t="s">
        <v>803</v>
      </c>
      <c r="I74" s="5" t="s">
        <v>811</v>
      </c>
      <c r="J74" s="5"/>
      <c r="K74" s="5" t="s">
        <v>811</v>
      </c>
      <c r="L74" s="5">
        <f>LEN(H74)-LEN(SUBSTITUTE(H74,"&amp;",""))+1</f>
        <v>2</v>
      </c>
      <c r="M74">
        <f t="shared" si="2"/>
        <v>2</v>
      </c>
      <c r="N74">
        <f t="shared" si="3"/>
        <v>0</v>
      </c>
    </row>
    <row r="75" spans="1:14" x14ac:dyDescent="0.25">
      <c r="A75" s="5" t="s">
        <v>374</v>
      </c>
      <c r="B75" s="5" t="s">
        <v>860</v>
      </c>
      <c r="C75" s="5" t="s">
        <v>332</v>
      </c>
      <c r="D75" s="6" t="s">
        <v>835</v>
      </c>
      <c r="E75" s="5" t="s">
        <v>783</v>
      </c>
      <c r="F75" s="5" t="s">
        <v>376</v>
      </c>
      <c r="G75" s="5" t="s">
        <v>16</v>
      </c>
      <c r="H75" s="5" t="s">
        <v>784</v>
      </c>
      <c r="I75" s="5" t="s">
        <v>790</v>
      </c>
      <c r="J75" s="5"/>
      <c r="K75" s="5"/>
      <c r="L75" s="5">
        <f>LEN(H75)-LEN(SUBSTITUTE(H75,"&amp;",""))+1</f>
        <v>1</v>
      </c>
      <c r="M75">
        <f t="shared" si="2"/>
        <v>1</v>
      </c>
      <c r="N75">
        <f t="shared" si="3"/>
        <v>0</v>
      </c>
    </row>
    <row r="76" spans="1:14" x14ac:dyDescent="0.25">
      <c r="A76" s="5" t="s">
        <v>379</v>
      </c>
      <c r="B76" s="5" t="s">
        <v>861</v>
      </c>
      <c r="C76" s="5" t="s">
        <v>332</v>
      </c>
      <c r="D76" s="6" t="s">
        <v>835</v>
      </c>
      <c r="E76" s="5" t="s">
        <v>783</v>
      </c>
      <c r="F76" s="5" t="s">
        <v>381</v>
      </c>
      <c r="G76" s="5" t="s">
        <v>16</v>
      </c>
      <c r="H76" s="5" t="s">
        <v>784</v>
      </c>
      <c r="I76" s="5" t="s">
        <v>787</v>
      </c>
      <c r="J76" s="5"/>
      <c r="K76" s="5"/>
      <c r="L76" s="5">
        <f>LEN(H76)-LEN(SUBSTITUTE(H76,"&amp;",""))+1</f>
        <v>1</v>
      </c>
      <c r="M76">
        <f t="shared" si="2"/>
        <v>1</v>
      </c>
      <c r="N76">
        <f t="shared" si="3"/>
        <v>0</v>
      </c>
    </row>
    <row r="77" spans="1:14" x14ac:dyDescent="0.25">
      <c r="A77" s="5" t="s">
        <v>384</v>
      </c>
      <c r="B77" s="5" t="s">
        <v>862</v>
      </c>
      <c r="C77" s="5" t="s">
        <v>386</v>
      </c>
      <c r="D77" s="6" t="s">
        <v>835</v>
      </c>
      <c r="E77" s="5" t="s">
        <v>783</v>
      </c>
      <c r="F77" s="5" t="s">
        <v>387</v>
      </c>
      <c r="G77" s="5" t="s">
        <v>16</v>
      </c>
      <c r="H77" s="5" t="s">
        <v>784</v>
      </c>
      <c r="I77" s="5" t="s">
        <v>787</v>
      </c>
      <c r="J77" s="5"/>
      <c r="K77" s="5"/>
      <c r="L77" s="5">
        <f>LEN(H77)-LEN(SUBSTITUTE(H77,"&amp;",""))+1</f>
        <v>1</v>
      </c>
      <c r="M77">
        <f t="shared" si="2"/>
        <v>1</v>
      </c>
      <c r="N77">
        <f t="shared" si="3"/>
        <v>0</v>
      </c>
    </row>
    <row r="78" spans="1:14" x14ac:dyDescent="0.25">
      <c r="A78" s="5" t="s">
        <v>390</v>
      </c>
      <c r="B78" s="5" t="s">
        <v>863</v>
      </c>
      <c r="C78" s="5" t="s">
        <v>386</v>
      </c>
      <c r="D78" s="6" t="s">
        <v>835</v>
      </c>
      <c r="E78" s="5" t="s">
        <v>783</v>
      </c>
      <c r="F78" s="5" t="s">
        <v>392</v>
      </c>
      <c r="G78" s="5" t="s">
        <v>16</v>
      </c>
      <c r="H78" s="5" t="s">
        <v>784</v>
      </c>
      <c r="I78" s="5" t="s">
        <v>790</v>
      </c>
      <c r="J78" s="5"/>
      <c r="K78" s="5"/>
      <c r="L78" s="5">
        <f>LEN(H78)-LEN(SUBSTITUTE(H78,"&amp;",""))+1</f>
        <v>1</v>
      </c>
      <c r="M78">
        <f t="shared" si="2"/>
        <v>1</v>
      </c>
      <c r="N78">
        <f t="shared" si="3"/>
        <v>0</v>
      </c>
    </row>
    <row r="79" spans="1:14" x14ac:dyDescent="0.25">
      <c r="A79" s="5" t="s">
        <v>395</v>
      </c>
      <c r="B79" s="5" t="s">
        <v>864</v>
      </c>
      <c r="C79" s="5" t="s">
        <v>386</v>
      </c>
      <c r="D79" s="6" t="s">
        <v>835</v>
      </c>
      <c r="E79" s="5" t="s">
        <v>783</v>
      </c>
      <c r="F79" s="5" t="s">
        <v>397</v>
      </c>
      <c r="G79" s="5" t="s">
        <v>16</v>
      </c>
      <c r="H79" s="5" t="s">
        <v>784</v>
      </c>
      <c r="I79" s="5" t="s">
        <v>811</v>
      </c>
      <c r="J79" s="5"/>
      <c r="K79" s="5"/>
      <c r="L79" s="5">
        <f>LEN(H79)-LEN(SUBSTITUTE(H79,"&amp;",""))+1</f>
        <v>1</v>
      </c>
      <c r="M79">
        <f t="shared" si="2"/>
        <v>1</v>
      </c>
      <c r="N79">
        <f t="shared" si="3"/>
        <v>0</v>
      </c>
    </row>
    <row r="80" spans="1:14" s="10" customFormat="1" x14ac:dyDescent="0.25">
      <c r="A80" s="8" t="s">
        <v>400</v>
      </c>
      <c r="B80" s="8" t="s">
        <v>865</v>
      </c>
      <c r="C80" s="8" t="s">
        <v>386</v>
      </c>
      <c r="D80" s="9" t="s">
        <v>835</v>
      </c>
      <c r="E80" s="8" t="s">
        <v>783</v>
      </c>
      <c r="F80" s="8" t="s">
        <v>402</v>
      </c>
      <c r="G80" s="8" t="s">
        <v>16</v>
      </c>
      <c r="H80" s="8" t="s">
        <v>784</v>
      </c>
      <c r="I80" s="8"/>
      <c r="J80" s="8"/>
      <c r="K80" s="8"/>
      <c r="L80" s="8">
        <f>LEN(H80)-LEN(SUBSTITUTE(H80,"&amp;",""))+1</f>
        <v>1</v>
      </c>
      <c r="M80">
        <f t="shared" si="2"/>
        <v>0</v>
      </c>
      <c r="N80" s="10">
        <f t="shared" si="3"/>
        <v>1</v>
      </c>
    </row>
    <row r="81" spans="1:14" x14ac:dyDescent="0.25">
      <c r="A81" s="5" t="s">
        <v>405</v>
      </c>
      <c r="B81" s="5" t="s">
        <v>866</v>
      </c>
      <c r="C81" s="5" t="s">
        <v>386</v>
      </c>
      <c r="D81" s="6" t="s">
        <v>835</v>
      </c>
      <c r="E81" s="5" t="s">
        <v>783</v>
      </c>
      <c r="F81" s="5" t="s">
        <v>407</v>
      </c>
      <c r="G81" s="5" t="s">
        <v>16</v>
      </c>
      <c r="H81" s="5" t="s">
        <v>784</v>
      </c>
      <c r="I81" s="5" t="s">
        <v>785</v>
      </c>
      <c r="J81" s="5"/>
      <c r="K81" s="5"/>
      <c r="L81" s="5">
        <f>LEN(H81)-LEN(SUBSTITUTE(H81,"&amp;",""))+1</f>
        <v>1</v>
      </c>
      <c r="M81">
        <f t="shared" si="2"/>
        <v>1</v>
      </c>
      <c r="N81">
        <f t="shared" si="3"/>
        <v>0</v>
      </c>
    </row>
    <row r="82" spans="1:14" x14ac:dyDescent="0.25">
      <c r="A82" s="5" t="s">
        <v>410</v>
      </c>
      <c r="B82" s="5" t="s">
        <v>867</v>
      </c>
      <c r="C82" s="5" t="s">
        <v>386</v>
      </c>
      <c r="D82" s="6" t="s">
        <v>835</v>
      </c>
      <c r="E82" s="5" t="s">
        <v>783</v>
      </c>
      <c r="F82" s="5" t="s">
        <v>412</v>
      </c>
      <c r="G82" s="5" t="s">
        <v>16</v>
      </c>
      <c r="H82" s="5" t="s">
        <v>803</v>
      </c>
      <c r="I82" s="5" t="s">
        <v>811</v>
      </c>
      <c r="J82" s="5"/>
      <c r="K82" s="5" t="s">
        <v>811</v>
      </c>
      <c r="L82" s="5">
        <f>LEN(H82)-LEN(SUBSTITUTE(H82,"&amp;",""))+1</f>
        <v>2</v>
      </c>
      <c r="M82">
        <f t="shared" si="2"/>
        <v>2</v>
      </c>
      <c r="N82">
        <f t="shared" si="3"/>
        <v>0</v>
      </c>
    </row>
    <row r="83" spans="1:14" x14ac:dyDescent="0.25">
      <c r="A83" s="5" t="s">
        <v>415</v>
      </c>
      <c r="B83" s="5" t="s">
        <v>868</v>
      </c>
      <c r="C83" s="5" t="s">
        <v>417</v>
      </c>
      <c r="D83" s="6" t="s">
        <v>835</v>
      </c>
      <c r="E83" s="5" t="s">
        <v>783</v>
      </c>
      <c r="F83" s="5" t="s">
        <v>418</v>
      </c>
      <c r="G83" s="5" t="s">
        <v>16</v>
      </c>
      <c r="H83" s="5" t="s">
        <v>784</v>
      </c>
      <c r="I83" s="5" t="s">
        <v>804</v>
      </c>
      <c r="J83" s="5"/>
      <c r="K83" s="5"/>
      <c r="L83" s="5">
        <f>LEN(H83)-LEN(SUBSTITUTE(H83,"&amp;",""))+1</f>
        <v>1</v>
      </c>
      <c r="M83">
        <f t="shared" si="2"/>
        <v>1</v>
      </c>
      <c r="N83">
        <f t="shared" si="3"/>
        <v>0</v>
      </c>
    </row>
    <row r="84" spans="1:14" x14ac:dyDescent="0.25">
      <c r="A84" s="5" t="s">
        <v>421</v>
      </c>
      <c r="B84" s="5" t="s">
        <v>869</v>
      </c>
      <c r="C84" s="5" t="s">
        <v>417</v>
      </c>
      <c r="D84" s="6" t="s">
        <v>835</v>
      </c>
      <c r="E84" s="5" t="s">
        <v>783</v>
      </c>
      <c r="F84" s="5" t="s">
        <v>423</v>
      </c>
      <c r="G84" s="5" t="s">
        <v>16</v>
      </c>
      <c r="H84" s="5" t="s">
        <v>784</v>
      </c>
      <c r="I84" s="5" t="s">
        <v>811</v>
      </c>
      <c r="J84" s="5"/>
      <c r="K84" s="5"/>
      <c r="L84" s="5">
        <f>LEN(H84)-LEN(SUBSTITUTE(H84,"&amp;",""))+1</f>
        <v>1</v>
      </c>
      <c r="M84">
        <f t="shared" si="2"/>
        <v>1</v>
      </c>
      <c r="N84">
        <f t="shared" si="3"/>
        <v>0</v>
      </c>
    </row>
    <row r="85" spans="1:14" x14ac:dyDescent="0.25">
      <c r="A85" s="5" t="s">
        <v>427</v>
      </c>
      <c r="B85" s="5" t="s">
        <v>870</v>
      </c>
      <c r="C85" s="5" t="s">
        <v>417</v>
      </c>
      <c r="D85" s="6" t="s">
        <v>835</v>
      </c>
      <c r="E85" s="5" t="s">
        <v>783</v>
      </c>
      <c r="F85" s="5" t="s">
        <v>429</v>
      </c>
      <c r="G85" s="5" t="s">
        <v>16</v>
      </c>
      <c r="H85" s="5" t="s">
        <v>784</v>
      </c>
      <c r="I85" s="5" t="s">
        <v>790</v>
      </c>
      <c r="J85" s="5"/>
      <c r="K85" s="5"/>
      <c r="L85" s="5">
        <f>LEN(H85)-LEN(SUBSTITUTE(H85,"&amp;",""))+1</f>
        <v>1</v>
      </c>
      <c r="M85">
        <f t="shared" si="2"/>
        <v>1</v>
      </c>
      <c r="N85">
        <f t="shared" si="3"/>
        <v>0</v>
      </c>
    </row>
    <row r="86" spans="1:14" x14ac:dyDescent="0.25">
      <c r="A86" s="5" t="s">
        <v>432</v>
      </c>
      <c r="B86" s="5" t="s">
        <v>870</v>
      </c>
      <c r="C86" s="5" t="s">
        <v>417</v>
      </c>
      <c r="D86" s="6" t="s">
        <v>835</v>
      </c>
      <c r="E86" s="5" t="s">
        <v>783</v>
      </c>
      <c r="F86" s="5" t="s">
        <v>433</v>
      </c>
      <c r="G86" s="5" t="s">
        <v>16</v>
      </c>
      <c r="H86" s="5" t="s">
        <v>803</v>
      </c>
      <c r="I86" s="5" t="s">
        <v>790</v>
      </c>
      <c r="J86" s="5"/>
      <c r="K86" s="5" t="s">
        <v>787</v>
      </c>
      <c r="L86" s="5">
        <f>LEN(H86)-LEN(SUBSTITUTE(H86,"&amp;",""))+1</f>
        <v>2</v>
      </c>
      <c r="M86">
        <f t="shared" si="2"/>
        <v>2</v>
      </c>
      <c r="N86">
        <f t="shared" si="3"/>
        <v>0</v>
      </c>
    </row>
    <row r="87" spans="1:14" x14ac:dyDescent="0.25">
      <c r="A87" s="5" t="s">
        <v>436</v>
      </c>
      <c r="B87" s="5" t="s">
        <v>866</v>
      </c>
      <c r="C87" s="5" t="s">
        <v>417</v>
      </c>
      <c r="D87" s="6" t="s">
        <v>835</v>
      </c>
      <c r="E87" s="5" t="s">
        <v>783</v>
      </c>
      <c r="F87" s="5" t="s">
        <v>437</v>
      </c>
      <c r="G87" s="5" t="s">
        <v>16</v>
      </c>
      <c r="H87" s="5" t="s">
        <v>784</v>
      </c>
      <c r="I87" s="5" t="s">
        <v>811</v>
      </c>
      <c r="J87" s="5"/>
      <c r="K87" s="5"/>
      <c r="L87" s="5">
        <f>LEN(H87)-LEN(SUBSTITUTE(H87,"&amp;",""))+1</f>
        <v>1</v>
      </c>
      <c r="M87">
        <f t="shared" si="2"/>
        <v>1</v>
      </c>
      <c r="N87">
        <f t="shared" si="3"/>
        <v>0</v>
      </c>
    </row>
    <row r="88" spans="1:14" x14ac:dyDescent="0.25">
      <c r="A88" s="5" t="s">
        <v>440</v>
      </c>
      <c r="B88" s="5" t="s">
        <v>871</v>
      </c>
      <c r="C88" s="5" t="s">
        <v>417</v>
      </c>
      <c r="D88" s="6" t="s">
        <v>835</v>
      </c>
      <c r="E88" s="5" t="s">
        <v>783</v>
      </c>
      <c r="F88" s="5" t="s">
        <v>442</v>
      </c>
      <c r="G88" s="5" t="s">
        <v>16</v>
      </c>
      <c r="H88" s="5" t="s">
        <v>784</v>
      </c>
      <c r="I88" s="5" t="s">
        <v>785</v>
      </c>
      <c r="J88" s="5"/>
      <c r="K88" s="5"/>
      <c r="L88" s="5">
        <f>LEN(H88)-LEN(SUBSTITUTE(H88,"&amp;",""))+1</f>
        <v>1</v>
      </c>
      <c r="M88">
        <f t="shared" si="2"/>
        <v>1</v>
      </c>
      <c r="N88">
        <f t="shared" si="3"/>
        <v>0</v>
      </c>
    </row>
    <row r="89" spans="1:14" x14ac:dyDescent="0.25">
      <c r="A89" s="5" t="s">
        <v>445</v>
      </c>
      <c r="B89" s="5" t="s">
        <v>872</v>
      </c>
      <c r="C89" s="5" t="s">
        <v>447</v>
      </c>
      <c r="D89" s="6" t="s">
        <v>835</v>
      </c>
      <c r="E89" s="5" t="s">
        <v>783</v>
      </c>
      <c r="F89" s="5" t="s">
        <v>449</v>
      </c>
      <c r="G89" s="5" t="s">
        <v>16</v>
      </c>
      <c r="H89" s="5" t="s">
        <v>784</v>
      </c>
      <c r="I89" s="5" t="s">
        <v>811</v>
      </c>
      <c r="J89" s="5"/>
      <c r="K89" s="5"/>
      <c r="L89" s="5">
        <f>LEN(H89)-LEN(SUBSTITUTE(H89,"&amp;",""))+1</f>
        <v>1</v>
      </c>
      <c r="M89">
        <f t="shared" si="2"/>
        <v>1</v>
      </c>
      <c r="N89">
        <f t="shared" si="3"/>
        <v>0</v>
      </c>
    </row>
    <row r="90" spans="1:14" x14ac:dyDescent="0.25">
      <c r="A90" s="5" t="s">
        <v>452</v>
      </c>
      <c r="B90" s="5" t="s">
        <v>873</v>
      </c>
      <c r="C90" s="5" t="s">
        <v>447</v>
      </c>
      <c r="D90" s="6" t="s">
        <v>835</v>
      </c>
      <c r="E90" s="5" t="s">
        <v>783</v>
      </c>
      <c r="F90" s="5" t="s">
        <v>454</v>
      </c>
      <c r="G90" s="5" t="s">
        <v>16</v>
      </c>
      <c r="H90" s="5" t="s">
        <v>784</v>
      </c>
      <c r="I90" s="5" t="s">
        <v>790</v>
      </c>
      <c r="J90" s="5"/>
      <c r="K90" s="5"/>
      <c r="L90" s="5">
        <f>LEN(H90)-LEN(SUBSTITUTE(H90,"&amp;",""))+1</f>
        <v>1</v>
      </c>
      <c r="M90">
        <f t="shared" si="2"/>
        <v>1</v>
      </c>
      <c r="N90">
        <f t="shared" si="3"/>
        <v>0</v>
      </c>
    </row>
    <row r="91" spans="1:14" x14ac:dyDescent="0.25">
      <c r="A91" s="5" t="s">
        <v>457</v>
      </c>
      <c r="B91" s="5" t="s">
        <v>874</v>
      </c>
      <c r="C91" s="5" t="s">
        <v>447</v>
      </c>
      <c r="D91" s="6" t="s">
        <v>835</v>
      </c>
      <c r="E91" s="5" t="s">
        <v>783</v>
      </c>
      <c r="F91" s="5" t="s">
        <v>459</v>
      </c>
      <c r="G91" s="5" t="s">
        <v>16</v>
      </c>
      <c r="H91" s="5" t="s">
        <v>784</v>
      </c>
      <c r="I91" s="5" t="s">
        <v>804</v>
      </c>
      <c r="J91" s="5"/>
      <c r="K91" s="5"/>
      <c r="L91" s="5">
        <f>LEN(H91)-LEN(SUBSTITUTE(H91,"&amp;",""))+1</f>
        <v>1</v>
      </c>
      <c r="M91">
        <f t="shared" si="2"/>
        <v>1</v>
      </c>
      <c r="N91">
        <f t="shared" si="3"/>
        <v>0</v>
      </c>
    </row>
    <row r="92" spans="1:14" x14ac:dyDescent="0.25">
      <c r="A92" s="5" t="s">
        <v>462</v>
      </c>
      <c r="B92" s="5" t="s">
        <v>875</v>
      </c>
      <c r="C92" s="5" t="s">
        <v>447</v>
      </c>
      <c r="D92" s="6" t="s">
        <v>835</v>
      </c>
      <c r="E92" s="5" t="s">
        <v>783</v>
      </c>
      <c r="F92" s="5" t="s">
        <v>464</v>
      </c>
      <c r="G92" s="5" t="s">
        <v>16</v>
      </c>
      <c r="H92" s="5" t="s">
        <v>803</v>
      </c>
      <c r="I92" s="5" t="s">
        <v>811</v>
      </c>
      <c r="J92" s="5"/>
      <c r="K92" s="5" t="s">
        <v>811</v>
      </c>
      <c r="L92" s="5">
        <f>LEN(H92)-LEN(SUBSTITUTE(H92,"&amp;",""))+1</f>
        <v>2</v>
      </c>
      <c r="M92">
        <f t="shared" si="2"/>
        <v>2</v>
      </c>
      <c r="N92">
        <f t="shared" si="3"/>
        <v>0</v>
      </c>
    </row>
    <row r="93" spans="1:14" x14ac:dyDescent="0.25">
      <c r="A93" s="5" t="s">
        <v>468</v>
      </c>
      <c r="B93" s="5" t="s">
        <v>876</v>
      </c>
      <c r="C93" s="5" t="s">
        <v>447</v>
      </c>
      <c r="D93" s="6" t="s">
        <v>835</v>
      </c>
      <c r="E93" s="5" t="s">
        <v>783</v>
      </c>
      <c r="F93" s="5" t="s">
        <v>470</v>
      </c>
      <c r="G93" s="5" t="s">
        <v>16</v>
      </c>
      <c r="H93" s="5" t="s">
        <v>784</v>
      </c>
      <c r="I93" s="5" t="s">
        <v>804</v>
      </c>
      <c r="J93" s="5"/>
      <c r="K93" s="5"/>
      <c r="L93" s="5">
        <f>LEN(H93)-LEN(SUBSTITUTE(H93,"&amp;",""))+1</f>
        <v>1</v>
      </c>
      <c r="M93">
        <f t="shared" si="2"/>
        <v>1</v>
      </c>
      <c r="N93">
        <f t="shared" si="3"/>
        <v>0</v>
      </c>
    </row>
    <row r="94" spans="1:14" x14ac:dyDescent="0.25">
      <c r="A94" s="5" t="s">
        <v>474</v>
      </c>
      <c r="B94" s="5" t="s">
        <v>877</v>
      </c>
      <c r="C94" s="5" t="s">
        <v>476</v>
      </c>
      <c r="D94" s="6" t="s">
        <v>878</v>
      </c>
      <c r="E94" s="5" t="s">
        <v>783</v>
      </c>
      <c r="F94" s="5" t="s">
        <v>477</v>
      </c>
      <c r="G94" s="5" t="s">
        <v>16</v>
      </c>
      <c r="H94" s="5" t="s">
        <v>784</v>
      </c>
      <c r="I94" s="5" t="s">
        <v>811</v>
      </c>
      <c r="J94" s="5"/>
      <c r="K94" s="5"/>
      <c r="L94" s="5">
        <f>LEN(H94)-LEN(SUBSTITUTE(H94,"&amp;",""))+1</f>
        <v>1</v>
      </c>
      <c r="M94">
        <f t="shared" si="2"/>
        <v>1</v>
      </c>
      <c r="N94">
        <f t="shared" si="3"/>
        <v>0</v>
      </c>
    </row>
    <row r="95" spans="1:14" x14ac:dyDescent="0.25">
      <c r="A95" s="5" t="s">
        <v>480</v>
      </c>
      <c r="B95" s="5" t="s">
        <v>879</v>
      </c>
      <c r="C95" s="5" t="s">
        <v>476</v>
      </c>
      <c r="D95" s="6" t="s">
        <v>878</v>
      </c>
      <c r="E95" s="5" t="s">
        <v>783</v>
      </c>
      <c r="F95" s="5" t="s">
        <v>482</v>
      </c>
      <c r="G95" s="5" t="s">
        <v>16</v>
      </c>
      <c r="H95" s="5" t="s">
        <v>784</v>
      </c>
      <c r="I95" s="5" t="s">
        <v>811</v>
      </c>
      <c r="J95" s="5"/>
      <c r="K95" s="5"/>
      <c r="L95" s="5">
        <f>LEN(H95)-LEN(SUBSTITUTE(H95,"&amp;",""))+1</f>
        <v>1</v>
      </c>
      <c r="M95">
        <f t="shared" si="2"/>
        <v>1</v>
      </c>
      <c r="N95">
        <f t="shared" si="3"/>
        <v>0</v>
      </c>
    </row>
    <row r="96" spans="1:14" x14ac:dyDescent="0.25">
      <c r="A96" s="5" t="s">
        <v>484</v>
      </c>
      <c r="B96" s="5" t="s">
        <v>880</v>
      </c>
      <c r="C96" s="5" t="s">
        <v>476</v>
      </c>
      <c r="D96" s="6" t="s">
        <v>878</v>
      </c>
      <c r="E96" s="5" t="s">
        <v>783</v>
      </c>
      <c r="F96" s="5" t="s">
        <v>486</v>
      </c>
      <c r="G96" s="5" t="s">
        <v>16</v>
      </c>
      <c r="H96" s="5" t="s">
        <v>784</v>
      </c>
      <c r="I96" s="5" t="s">
        <v>811</v>
      </c>
      <c r="J96" s="5"/>
      <c r="K96" s="5"/>
      <c r="L96" s="5">
        <f>LEN(H96)-LEN(SUBSTITUTE(H96,"&amp;",""))+1</f>
        <v>1</v>
      </c>
      <c r="M96">
        <f t="shared" si="2"/>
        <v>1</v>
      </c>
      <c r="N96">
        <f t="shared" si="3"/>
        <v>0</v>
      </c>
    </row>
    <row r="97" spans="1:14" x14ac:dyDescent="0.25">
      <c r="A97" s="5" t="s">
        <v>489</v>
      </c>
      <c r="B97" s="5" t="s">
        <v>881</v>
      </c>
      <c r="C97" s="5" t="s">
        <v>476</v>
      </c>
      <c r="D97" s="6" t="s">
        <v>878</v>
      </c>
      <c r="E97" s="5" t="s">
        <v>783</v>
      </c>
      <c r="F97" s="5" t="s">
        <v>491</v>
      </c>
      <c r="G97" s="5" t="s">
        <v>16</v>
      </c>
      <c r="H97" s="5" t="s">
        <v>833</v>
      </c>
      <c r="I97" s="5"/>
      <c r="J97" s="5"/>
      <c r="K97" s="5" t="s">
        <v>790</v>
      </c>
      <c r="L97" s="5">
        <f>LEN(H97)-LEN(SUBSTITUTE(H97,"&amp;",""))+1</f>
        <v>1</v>
      </c>
      <c r="M97">
        <f t="shared" si="2"/>
        <v>1</v>
      </c>
      <c r="N97">
        <f t="shared" si="3"/>
        <v>0</v>
      </c>
    </row>
    <row r="98" spans="1:14" x14ac:dyDescent="0.25">
      <c r="A98" s="5" t="s">
        <v>493</v>
      </c>
      <c r="B98" s="5" t="s">
        <v>882</v>
      </c>
      <c r="C98" s="5" t="s">
        <v>476</v>
      </c>
      <c r="D98" s="6" t="s">
        <v>878</v>
      </c>
      <c r="E98" s="5" t="s">
        <v>783</v>
      </c>
      <c r="F98" s="5" t="s">
        <v>495</v>
      </c>
      <c r="G98" s="5" t="s">
        <v>16</v>
      </c>
      <c r="H98" s="5" t="s">
        <v>784</v>
      </c>
      <c r="I98" s="5" t="s">
        <v>787</v>
      </c>
      <c r="J98" s="5"/>
      <c r="K98" s="5"/>
      <c r="L98" s="5">
        <f>LEN(H98)-LEN(SUBSTITUTE(H98,"&amp;",""))+1</f>
        <v>1</v>
      </c>
      <c r="M98">
        <f t="shared" si="2"/>
        <v>1</v>
      </c>
      <c r="N98">
        <f t="shared" si="3"/>
        <v>0</v>
      </c>
    </row>
    <row r="99" spans="1:14" x14ac:dyDescent="0.25">
      <c r="A99" s="5" t="s">
        <v>497</v>
      </c>
      <c r="B99" s="5" t="s">
        <v>883</v>
      </c>
      <c r="C99" s="5" t="s">
        <v>476</v>
      </c>
      <c r="D99" s="6" t="s">
        <v>878</v>
      </c>
      <c r="E99" s="5" t="s">
        <v>783</v>
      </c>
      <c r="F99" s="5" t="s">
        <v>500</v>
      </c>
      <c r="G99" s="5" t="s">
        <v>16</v>
      </c>
      <c r="H99" s="5" t="s">
        <v>784</v>
      </c>
      <c r="I99" s="5" t="s">
        <v>787</v>
      </c>
      <c r="J99" s="5"/>
      <c r="K99" s="5"/>
      <c r="L99" s="5">
        <f>LEN(H99)-LEN(SUBSTITUTE(H99,"&amp;",""))+1</f>
        <v>1</v>
      </c>
      <c r="M99">
        <f t="shared" si="2"/>
        <v>1</v>
      </c>
      <c r="N99">
        <f t="shared" si="3"/>
        <v>0</v>
      </c>
    </row>
    <row r="100" spans="1:14" s="10" customFormat="1" x14ac:dyDescent="0.25">
      <c r="A100" s="8" t="s">
        <v>504</v>
      </c>
      <c r="B100" s="8" t="s">
        <v>883</v>
      </c>
      <c r="C100" s="8" t="s">
        <v>505</v>
      </c>
      <c r="D100" s="9" t="s">
        <v>878</v>
      </c>
      <c r="E100" s="8" t="s">
        <v>783</v>
      </c>
      <c r="F100" s="8" t="s">
        <v>506</v>
      </c>
      <c r="G100" s="8" t="s">
        <v>16</v>
      </c>
      <c r="H100" s="8" t="s">
        <v>784</v>
      </c>
      <c r="I100" s="8"/>
      <c r="J100" s="8"/>
      <c r="K100" s="8"/>
      <c r="L100" s="8">
        <f>LEN(H100)-LEN(SUBSTITUTE(H100,"&amp;",""))+1</f>
        <v>1</v>
      </c>
      <c r="M100">
        <f t="shared" si="2"/>
        <v>0</v>
      </c>
      <c r="N100" s="10">
        <f t="shared" si="3"/>
        <v>1</v>
      </c>
    </row>
    <row r="101" spans="1:14" x14ac:dyDescent="0.25">
      <c r="A101" s="5" t="s">
        <v>508</v>
      </c>
      <c r="B101" s="5" t="s">
        <v>883</v>
      </c>
      <c r="C101" s="5" t="s">
        <v>505</v>
      </c>
      <c r="D101" s="6" t="s">
        <v>878</v>
      </c>
      <c r="E101" s="5" t="s">
        <v>783</v>
      </c>
      <c r="F101" s="5" t="s">
        <v>509</v>
      </c>
      <c r="G101" s="5" t="s">
        <v>16</v>
      </c>
      <c r="H101" s="5" t="s">
        <v>784</v>
      </c>
      <c r="I101" s="5" t="s">
        <v>790</v>
      </c>
      <c r="J101" s="5"/>
      <c r="K101" s="5"/>
      <c r="L101" s="5">
        <f>LEN(H101)-LEN(SUBSTITUTE(H101,"&amp;",""))+1</f>
        <v>1</v>
      </c>
      <c r="M101">
        <f t="shared" si="2"/>
        <v>1</v>
      </c>
      <c r="N101">
        <f t="shared" si="3"/>
        <v>0</v>
      </c>
    </row>
    <row r="102" spans="1:14" s="10" customFormat="1" x14ac:dyDescent="0.25">
      <c r="A102" s="8" t="s">
        <v>511</v>
      </c>
      <c r="B102" s="8" t="s">
        <v>883</v>
      </c>
      <c r="C102" s="8" t="s">
        <v>505</v>
      </c>
      <c r="D102" s="9" t="s">
        <v>878</v>
      </c>
      <c r="E102" s="8" t="s">
        <v>783</v>
      </c>
      <c r="F102" s="8" t="s">
        <v>512</v>
      </c>
      <c r="G102" s="8" t="s">
        <v>16</v>
      </c>
      <c r="H102" s="8" t="s">
        <v>784</v>
      </c>
      <c r="I102" s="8"/>
      <c r="J102" s="8"/>
      <c r="K102" s="8"/>
      <c r="L102" s="8">
        <f>LEN(H102)-LEN(SUBSTITUTE(H102,"&amp;",""))+1</f>
        <v>1</v>
      </c>
      <c r="M102">
        <f t="shared" si="2"/>
        <v>0</v>
      </c>
      <c r="N102" s="10">
        <f t="shared" si="3"/>
        <v>1</v>
      </c>
    </row>
    <row r="103" spans="1:14" x14ac:dyDescent="0.25">
      <c r="A103" s="5" t="s">
        <v>514</v>
      </c>
      <c r="B103" s="5" t="s">
        <v>883</v>
      </c>
      <c r="C103" s="5" t="s">
        <v>505</v>
      </c>
      <c r="D103" s="6" t="s">
        <v>878</v>
      </c>
      <c r="E103" s="5" t="s">
        <v>783</v>
      </c>
      <c r="F103" s="5" t="s">
        <v>515</v>
      </c>
      <c r="G103" s="5" t="s">
        <v>16</v>
      </c>
      <c r="H103" s="5" t="s">
        <v>784</v>
      </c>
      <c r="I103" s="5" t="s">
        <v>790</v>
      </c>
      <c r="J103" s="5"/>
      <c r="K103" s="5"/>
      <c r="L103" s="5">
        <f>LEN(H103)-LEN(SUBSTITUTE(H103,"&amp;",""))+1</f>
        <v>1</v>
      </c>
      <c r="M103">
        <f t="shared" si="2"/>
        <v>1</v>
      </c>
      <c r="N103">
        <f t="shared" si="3"/>
        <v>0</v>
      </c>
    </row>
    <row r="104" spans="1:14" x14ac:dyDescent="0.25">
      <c r="A104" s="5" t="s">
        <v>517</v>
      </c>
      <c r="B104" s="5" t="s">
        <v>883</v>
      </c>
      <c r="C104" s="5" t="s">
        <v>505</v>
      </c>
      <c r="D104" s="6" t="s">
        <v>878</v>
      </c>
      <c r="E104" s="5" t="s">
        <v>783</v>
      </c>
      <c r="F104" s="5" t="s">
        <v>518</v>
      </c>
      <c r="G104" s="5" t="s">
        <v>16</v>
      </c>
      <c r="H104" s="5" t="s">
        <v>833</v>
      </c>
      <c r="I104" s="5"/>
      <c r="J104" s="5"/>
      <c r="K104" s="5" t="s">
        <v>811</v>
      </c>
      <c r="L104" s="5">
        <f>LEN(H104)-LEN(SUBSTITUTE(H104,"&amp;",""))+1</f>
        <v>1</v>
      </c>
      <c r="M104">
        <f t="shared" si="2"/>
        <v>1</v>
      </c>
      <c r="N104">
        <f t="shared" si="3"/>
        <v>0</v>
      </c>
    </row>
    <row r="105" spans="1:14" x14ac:dyDescent="0.25">
      <c r="A105" s="5" t="s">
        <v>520</v>
      </c>
      <c r="B105" s="5" t="s">
        <v>883</v>
      </c>
      <c r="C105" s="5" t="s">
        <v>505</v>
      </c>
      <c r="D105" s="6" t="s">
        <v>878</v>
      </c>
      <c r="E105" s="5" t="s">
        <v>783</v>
      </c>
      <c r="F105" s="5" t="s">
        <v>521</v>
      </c>
      <c r="G105" s="5" t="s">
        <v>16</v>
      </c>
      <c r="H105" s="5" t="s">
        <v>891</v>
      </c>
      <c r="I105" s="5"/>
      <c r="J105" s="5" t="s">
        <v>790</v>
      </c>
      <c r="K105" s="5"/>
      <c r="L105" s="5">
        <f>LEN(H105)-LEN(SUBSTITUTE(H105,"&amp;",""))+1</f>
        <v>1</v>
      </c>
      <c r="M105">
        <f t="shared" si="2"/>
        <v>1</v>
      </c>
      <c r="N105">
        <f t="shared" si="3"/>
        <v>0</v>
      </c>
    </row>
    <row r="106" spans="1:14" x14ac:dyDescent="0.25">
      <c r="A106" s="5" t="s">
        <v>523</v>
      </c>
      <c r="B106" s="5" t="s">
        <v>883</v>
      </c>
      <c r="C106" s="5" t="s">
        <v>505</v>
      </c>
      <c r="D106" s="6" t="s">
        <v>878</v>
      </c>
      <c r="E106" s="5" t="s">
        <v>783</v>
      </c>
      <c r="F106" s="5" t="s">
        <v>524</v>
      </c>
      <c r="G106" s="5" t="s">
        <v>16</v>
      </c>
      <c r="H106" s="5" t="s">
        <v>833</v>
      </c>
      <c r="I106" s="5"/>
      <c r="J106" s="5"/>
      <c r="K106" s="5" t="s">
        <v>787</v>
      </c>
      <c r="L106" s="5">
        <f>LEN(H106)-LEN(SUBSTITUTE(H106,"&amp;",""))+1</f>
        <v>1</v>
      </c>
      <c r="M106">
        <f t="shared" si="2"/>
        <v>1</v>
      </c>
      <c r="N106">
        <f t="shared" si="3"/>
        <v>0</v>
      </c>
    </row>
    <row r="107" spans="1:14" x14ac:dyDescent="0.25">
      <c r="A107" s="5" t="s">
        <v>526</v>
      </c>
      <c r="B107" s="5" t="s">
        <v>883</v>
      </c>
      <c r="C107" s="5" t="s">
        <v>505</v>
      </c>
      <c r="D107" s="6" t="s">
        <v>878</v>
      </c>
      <c r="E107" s="5" t="s">
        <v>783</v>
      </c>
      <c r="F107" s="5" t="s">
        <v>527</v>
      </c>
      <c r="G107" s="5" t="s">
        <v>16</v>
      </c>
      <c r="H107" s="5" t="s">
        <v>784</v>
      </c>
      <c r="I107" s="5" t="s">
        <v>811</v>
      </c>
      <c r="J107" s="5"/>
      <c r="K107" s="5"/>
      <c r="L107" s="5">
        <f>LEN(H107)-LEN(SUBSTITUTE(H107,"&amp;",""))+1</f>
        <v>1</v>
      </c>
      <c r="M107">
        <f t="shared" si="2"/>
        <v>1</v>
      </c>
      <c r="N107">
        <f t="shared" si="3"/>
        <v>0</v>
      </c>
    </row>
    <row r="108" spans="1:14" s="10" customFormat="1" x14ac:dyDescent="0.25">
      <c r="A108" s="8" t="s">
        <v>529</v>
      </c>
      <c r="B108" s="8" t="s">
        <v>883</v>
      </c>
      <c r="C108" s="8" t="s">
        <v>505</v>
      </c>
      <c r="D108" s="9" t="s">
        <v>878</v>
      </c>
      <c r="E108" s="8" t="s">
        <v>783</v>
      </c>
      <c r="F108" s="8" t="s">
        <v>530</v>
      </c>
      <c r="G108" s="8" t="s">
        <v>16</v>
      </c>
      <c r="H108" s="8" t="s">
        <v>891</v>
      </c>
      <c r="I108" s="8"/>
      <c r="J108" s="8"/>
      <c r="K108" s="8"/>
      <c r="L108" s="8">
        <f>LEN(H108)-LEN(SUBSTITUTE(H108,"&amp;",""))+1</f>
        <v>1</v>
      </c>
      <c r="M108">
        <f t="shared" si="2"/>
        <v>0</v>
      </c>
      <c r="N108" s="10">
        <f t="shared" si="3"/>
        <v>1</v>
      </c>
    </row>
    <row r="109" spans="1:14" x14ac:dyDescent="0.25">
      <c r="A109" s="5" t="s">
        <v>532</v>
      </c>
      <c r="B109" s="5" t="s">
        <v>883</v>
      </c>
      <c r="C109" s="5" t="s">
        <v>505</v>
      </c>
      <c r="D109" s="6" t="s">
        <v>878</v>
      </c>
      <c r="E109" s="5" t="s">
        <v>783</v>
      </c>
      <c r="F109" s="5" t="s">
        <v>533</v>
      </c>
      <c r="G109" s="5" t="s">
        <v>16</v>
      </c>
      <c r="H109" s="5" t="s">
        <v>784</v>
      </c>
      <c r="I109" s="5" t="s">
        <v>790</v>
      </c>
      <c r="J109" s="5"/>
      <c r="K109" s="5"/>
      <c r="L109" s="5">
        <f>LEN(H109)-LEN(SUBSTITUTE(H109,"&amp;",""))+1</f>
        <v>1</v>
      </c>
      <c r="M109">
        <f t="shared" si="2"/>
        <v>1</v>
      </c>
      <c r="N109">
        <f t="shared" si="3"/>
        <v>0</v>
      </c>
    </row>
    <row r="110" spans="1:14" x14ac:dyDescent="0.25">
      <c r="A110" s="5" t="s">
        <v>535</v>
      </c>
      <c r="B110" s="5" t="s">
        <v>883</v>
      </c>
      <c r="C110" s="5" t="s">
        <v>505</v>
      </c>
      <c r="D110" s="6" t="s">
        <v>878</v>
      </c>
      <c r="E110" s="5" t="s">
        <v>783</v>
      </c>
      <c r="F110" s="5" t="s">
        <v>536</v>
      </c>
      <c r="G110" s="5" t="s">
        <v>16</v>
      </c>
      <c r="H110" s="5" t="s">
        <v>803</v>
      </c>
      <c r="I110" s="5" t="s">
        <v>787</v>
      </c>
      <c r="J110" s="5"/>
      <c r="K110" s="5" t="s">
        <v>787</v>
      </c>
      <c r="L110" s="5">
        <f>LEN(H110)-LEN(SUBSTITUTE(H110,"&amp;",""))+1</f>
        <v>2</v>
      </c>
      <c r="M110">
        <f t="shared" si="2"/>
        <v>2</v>
      </c>
      <c r="N110">
        <f t="shared" si="3"/>
        <v>0</v>
      </c>
    </row>
    <row r="111" spans="1:14" x14ac:dyDescent="0.25">
      <c r="A111" s="5" t="s">
        <v>538</v>
      </c>
      <c r="B111" s="5" t="s">
        <v>884</v>
      </c>
      <c r="C111" s="5" t="s">
        <v>540</v>
      </c>
      <c r="D111" s="6" t="s">
        <v>878</v>
      </c>
      <c r="E111" s="5" t="s">
        <v>783</v>
      </c>
      <c r="F111" s="5" t="s">
        <v>541</v>
      </c>
      <c r="G111" s="5" t="s">
        <v>16</v>
      </c>
      <c r="H111" s="5" t="s">
        <v>784</v>
      </c>
      <c r="I111" s="5" t="s">
        <v>785</v>
      </c>
      <c r="J111" s="5"/>
      <c r="K111" s="5"/>
      <c r="L111" s="5">
        <f>LEN(H111)-LEN(SUBSTITUTE(H111,"&amp;",""))+1</f>
        <v>1</v>
      </c>
      <c r="M111">
        <f t="shared" si="2"/>
        <v>1</v>
      </c>
      <c r="N111">
        <f t="shared" si="3"/>
        <v>0</v>
      </c>
    </row>
    <row r="112" spans="1:14" x14ac:dyDescent="0.25">
      <c r="A112" s="5" t="s">
        <v>544</v>
      </c>
      <c r="B112" s="5" t="s">
        <v>885</v>
      </c>
      <c r="C112" s="5" t="s">
        <v>540</v>
      </c>
      <c r="D112" s="6" t="s">
        <v>878</v>
      </c>
      <c r="E112" s="5" t="s">
        <v>783</v>
      </c>
      <c r="F112" s="5" t="s">
        <v>546</v>
      </c>
      <c r="G112" s="5" t="s">
        <v>16</v>
      </c>
      <c r="H112" s="5" t="s">
        <v>784</v>
      </c>
      <c r="I112" s="5" t="s">
        <v>790</v>
      </c>
      <c r="J112" s="5"/>
      <c r="K112" s="5"/>
      <c r="L112" s="5">
        <f>LEN(H112)-LEN(SUBSTITUTE(H112,"&amp;",""))+1</f>
        <v>1</v>
      </c>
      <c r="M112">
        <f t="shared" si="2"/>
        <v>1</v>
      </c>
      <c r="N112">
        <f t="shared" si="3"/>
        <v>0</v>
      </c>
    </row>
    <row r="113" spans="1:14" s="10" customFormat="1" x14ac:dyDescent="0.25">
      <c r="A113" s="8" t="s">
        <v>549</v>
      </c>
      <c r="B113" s="8" t="s">
        <v>886</v>
      </c>
      <c r="C113" s="8" t="s">
        <v>540</v>
      </c>
      <c r="D113" s="9" t="s">
        <v>878</v>
      </c>
      <c r="E113" s="8" t="s">
        <v>783</v>
      </c>
      <c r="F113" s="8" t="s">
        <v>551</v>
      </c>
      <c r="G113" s="8" t="s">
        <v>16</v>
      </c>
      <c r="H113" s="8" t="s">
        <v>833</v>
      </c>
      <c r="I113" s="8"/>
      <c r="J113" s="8"/>
      <c r="K113" s="8"/>
      <c r="L113" s="8">
        <f>LEN(H113)-LEN(SUBSTITUTE(H113,"&amp;",""))+1</f>
        <v>1</v>
      </c>
      <c r="M113">
        <f t="shared" si="2"/>
        <v>0</v>
      </c>
      <c r="N113" s="10">
        <f t="shared" si="3"/>
        <v>1</v>
      </c>
    </row>
    <row r="114" spans="1:14" x14ac:dyDescent="0.25">
      <c r="A114" s="5" t="s">
        <v>554</v>
      </c>
      <c r="B114" s="5" t="s">
        <v>887</v>
      </c>
      <c r="C114" s="5" t="s">
        <v>540</v>
      </c>
      <c r="D114" s="6" t="s">
        <v>878</v>
      </c>
      <c r="E114" s="5" t="s">
        <v>783</v>
      </c>
      <c r="F114" s="5" t="s">
        <v>556</v>
      </c>
      <c r="G114" s="5" t="s">
        <v>16</v>
      </c>
      <c r="H114" s="5" t="s">
        <v>784</v>
      </c>
      <c r="I114" s="5" t="s">
        <v>787</v>
      </c>
      <c r="J114" s="5"/>
      <c r="K114" s="5"/>
      <c r="L114" s="5">
        <f>LEN(H114)-LEN(SUBSTITUTE(H114,"&amp;",""))+1</f>
        <v>1</v>
      </c>
      <c r="M114">
        <f t="shared" si="2"/>
        <v>1</v>
      </c>
      <c r="N114">
        <f t="shared" si="3"/>
        <v>0</v>
      </c>
    </row>
    <row r="115" spans="1:14" x14ac:dyDescent="0.25">
      <c r="A115" s="5" t="s">
        <v>559</v>
      </c>
      <c r="B115" s="5" t="s">
        <v>888</v>
      </c>
      <c r="C115" s="5" t="s">
        <v>540</v>
      </c>
      <c r="D115" s="6" t="s">
        <v>878</v>
      </c>
      <c r="E115" s="5" t="s">
        <v>783</v>
      </c>
      <c r="F115" s="5" t="s">
        <v>561</v>
      </c>
      <c r="G115" s="5" t="s">
        <v>16</v>
      </c>
      <c r="H115" s="5" t="s">
        <v>784</v>
      </c>
      <c r="I115" s="5" t="s">
        <v>790</v>
      </c>
      <c r="J115" s="5"/>
      <c r="K115" s="5"/>
      <c r="L115" s="5">
        <f>LEN(H115)-LEN(SUBSTITUTE(H115,"&amp;",""))+1</f>
        <v>1</v>
      </c>
      <c r="M115">
        <f t="shared" si="2"/>
        <v>1</v>
      </c>
      <c r="N115">
        <f t="shared" si="3"/>
        <v>0</v>
      </c>
    </row>
    <row r="116" spans="1:14" x14ac:dyDescent="0.25">
      <c r="A116" s="5" t="s">
        <v>563</v>
      </c>
      <c r="B116" s="5" t="s">
        <v>889</v>
      </c>
      <c r="C116" s="5" t="s">
        <v>540</v>
      </c>
      <c r="D116" s="6" t="s">
        <v>878</v>
      </c>
      <c r="E116" s="5" t="s">
        <v>783</v>
      </c>
      <c r="F116" s="5" t="s">
        <v>565</v>
      </c>
      <c r="G116" s="5" t="s">
        <v>16</v>
      </c>
      <c r="H116" s="5" t="s">
        <v>784</v>
      </c>
      <c r="I116" s="5" t="s">
        <v>787</v>
      </c>
      <c r="J116" s="5"/>
      <c r="K116" s="5"/>
      <c r="L116" s="5">
        <f>LEN(H116)-LEN(SUBSTITUTE(H116,"&amp;",""))+1</f>
        <v>1</v>
      </c>
      <c r="M116">
        <f t="shared" si="2"/>
        <v>1</v>
      </c>
      <c r="N116">
        <f t="shared" si="3"/>
        <v>0</v>
      </c>
    </row>
    <row r="117" spans="1:14" x14ac:dyDescent="0.25">
      <c r="A117" s="5" t="s">
        <v>567</v>
      </c>
      <c r="B117" s="5" t="s">
        <v>889</v>
      </c>
      <c r="C117" s="5" t="s">
        <v>540</v>
      </c>
      <c r="D117" s="6" t="s">
        <v>878</v>
      </c>
      <c r="E117" s="5" t="s">
        <v>783</v>
      </c>
      <c r="F117" s="5" t="s">
        <v>568</v>
      </c>
      <c r="G117" s="5" t="s">
        <v>16</v>
      </c>
      <c r="H117" s="5" t="s">
        <v>784</v>
      </c>
      <c r="I117" s="5" t="s">
        <v>785</v>
      </c>
      <c r="J117" s="5"/>
      <c r="K117" s="5"/>
      <c r="L117" s="5">
        <f>LEN(H117)-LEN(SUBSTITUTE(H117,"&amp;",""))+1</f>
        <v>1</v>
      </c>
      <c r="M117">
        <f t="shared" si="2"/>
        <v>1</v>
      </c>
      <c r="N117">
        <f t="shared" si="3"/>
        <v>0</v>
      </c>
    </row>
    <row r="118" spans="1:14" x14ac:dyDescent="0.25">
      <c r="A118" s="5" t="s">
        <v>570</v>
      </c>
      <c r="B118" s="5" t="s">
        <v>890</v>
      </c>
      <c r="C118" s="5" t="s">
        <v>540</v>
      </c>
      <c r="D118" s="6" t="s">
        <v>878</v>
      </c>
      <c r="E118" s="5" t="s">
        <v>783</v>
      </c>
      <c r="F118" s="5" t="s">
        <v>572</v>
      </c>
      <c r="G118" s="5" t="s">
        <v>16</v>
      </c>
      <c r="H118" s="5" t="s">
        <v>784</v>
      </c>
      <c r="I118" s="5" t="s">
        <v>811</v>
      </c>
      <c r="J118" s="5"/>
      <c r="K118" s="5"/>
      <c r="L118" s="5">
        <f>LEN(H118)-LEN(SUBSTITUTE(H118,"&amp;",""))+1</f>
        <v>1</v>
      </c>
      <c r="M118">
        <f t="shared" si="2"/>
        <v>1</v>
      </c>
      <c r="N118">
        <f t="shared" si="3"/>
        <v>0</v>
      </c>
    </row>
    <row r="119" spans="1:14" x14ac:dyDescent="0.25">
      <c r="A119" s="5" t="s">
        <v>574</v>
      </c>
      <c r="B119" s="5" t="s">
        <v>883</v>
      </c>
      <c r="C119" s="5" t="s">
        <v>540</v>
      </c>
      <c r="D119" s="6" t="s">
        <v>878</v>
      </c>
      <c r="E119" s="5" t="s">
        <v>783</v>
      </c>
      <c r="F119" s="5" t="s">
        <v>575</v>
      </c>
      <c r="G119" s="5" t="s">
        <v>16</v>
      </c>
      <c r="H119" s="5" t="s">
        <v>784</v>
      </c>
      <c r="I119" s="5" t="s">
        <v>790</v>
      </c>
      <c r="J119" s="5"/>
      <c r="K119" s="5"/>
      <c r="L119" s="5">
        <f>LEN(H119)-LEN(SUBSTITUTE(H119,"&amp;",""))+1</f>
        <v>1</v>
      </c>
      <c r="M119">
        <f t="shared" si="2"/>
        <v>1</v>
      </c>
      <c r="N119">
        <f t="shared" si="3"/>
        <v>0</v>
      </c>
    </row>
    <row r="120" spans="1:14" x14ac:dyDescent="0.25">
      <c r="A120" s="5" t="s">
        <v>577</v>
      </c>
      <c r="B120" s="5" t="s">
        <v>892</v>
      </c>
      <c r="C120" s="5" t="s">
        <v>579</v>
      </c>
      <c r="D120" s="6" t="s">
        <v>893</v>
      </c>
      <c r="E120" s="5" t="s">
        <v>783</v>
      </c>
      <c r="F120" s="5" t="s">
        <v>580</v>
      </c>
      <c r="G120" s="5" t="s">
        <v>16</v>
      </c>
      <c r="H120" s="5" t="s">
        <v>803</v>
      </c>
      <c r="I120" s="5" t="s">
        <v>790</v>
      </c>
      <c r="J120" s="5"/>
      <c r="K120" s="5" t="s">
        <v>804</v>
      </c>
      <c r="L120" s="5">
        <f>LEN(H120)-LEN(SUBSTITUTE(H120,"&amp;",""))+1</f>
        <v>2</v>
      </c>
      <c r="M120">
        <f t="shared" si="2"/>
        <v>2</v>
      </c>
      <c r="N120">
        <f t="shared" si="3"/>
        <v>0</v>
      </c>
    </row>
    <row r="121" spans="1:14" x14ac:dyDescent="0.25">
      <c r="A121" s="5" t="s">
        <v>583</v>
      </c>
      <c r="B121" s="5" t="s">
        <v>892</v>
      </c>
      <c r="C121" s="5" t="s">
        <v>579</v>
      </c>
      <c r="D121" s="6" t="s">
        <v>893</v>
      </c>
      <c r="E121" s="5" t="s">
        <v>783</v>
      </c>
      <c r="F121" s="5" t="s">
        <v>584</v>
      </c>
      <c r="G121" s="5" t="s">
        <v>16</v>
      </c>
      <c r="H121" s="5" t="s">
        <v>909</v>
      </c>
      <c r="I121" s="5" t="s">
        <v>787</v>
      </c>
      <c r="J121" s="5" t="s">
        <v>790</v>
      </c>
      <c r="K121" s="5" t="s">
        <v>785</v>
      </c>
      <c r="L121" s="5">
        <f>LEN(H121)-LEN(SUBSTITUTE(H121,"&amp;",""))+1</f>
        <v>3</v>
      </c>
      <c r="M121">
        <f t="shared" si="2"/>
        <v>3</v>
      </c>
      <c r="N121">
        <f t="shared" si="3"/>
        <v>0</v>
      </c>
    </row>
    <row r="122" spans="1:14" x14ac:dyDescent="0.25">
      <c r="A122" s="5" t="s">
        <v>586</v>
      </c>
      <c r="B122" s="5" t="s">
        <v>892</v>
      </c>
      <c r="C122" s="5" t="s">
        <v>579</v>
      </c>
      <c r="D122" s="6" t="s">
        <v>893</v>
      </c>
      <c r="E122" s="5" t="s">
        <v>783</v>
      </c>
      <c r="F122" s="5" t="s">
        <v>587</v>
      </c>
      <c r="G122" s="5" t="s">
        <v>16</v>
      </c>
      <c r="H122" s="5" t="s">
        <v>784</v>
      </c>
      <c r="I122" s="5" t="s">
        <v>790</v>
      </c>
      <c r="J122" s="5"/>
      <c r="K122" s="5"/>
      <c r="L122" s="5">
        <f>LEN(H122)-LEN(SUBSTITUTE(H122,"&amp;",""))+1</f>
        <v>1</v>
      </c>
      <c r="M122">
        <f t="shared" si="2"/>
        <v>1</v>
      </c>
      <c r="N122">
        <f t="shared" si="3"/>
        <v>0</v>
      </c>
    </row>
    <row r="123" spans="1:14" x14ac:dyDescent="0.25">
      <c r="A123" s="5" t="s">
        <v>589</v>
      </c>
      <c r="B123" s="5" t="s">
        <v>892</v>
      </c>
      <c r="C123" s="5" t="s">
        <v>579</v>
      </c>
      <c r="D123" s="6" t="s">
        <v>893</v>
      </c>
      <c r="E123" s="5" t="s">
        <v>783</v>
      </c>
      <c r="F123" s="5" t="s">
        <v>590</v>
      </c>
      <c r="G123" s="5" t="s">
        <v>16</v>
      </c>
      <c r="H123" s="5" t="s">
        <v>803</v>
      </c>
      <c r="I123" s="5" t="s">
        <v>787</v>
      </c>
      <c r="J123" s="5"/>
      <c r="K123" s="5" t="s">
        <v>785</v>
      </c>
      <c r="L123" s="5">
        <f>LEN(H123)-LEN(SUBSTITUTE(H123,"&amp;",""))+1</f>
        <v>2</v>
      </c>
      <c r="M123">
        <f t="shared" si="2"/>
        <v>2</v>
      </c>
      <c r="N123">
        <f t="shared" si="3"/>
        <v>0</v>
      </c>
    </row>
    <row r="124" spans="1:14" x14ac:dyDescent="0.25">
      <c r="A124" s="5" t="s">
        <v>592</v>
      </c>
      <c r="B124" s="5" t="s">
        <v>892</v>
      </c>
      <c r="C124" s="5" t="s">
        <v>579</v>
      </c>
      <c r="D124" s="6" t="s">
        <v>893</v>
      </c>
      <c r="E124" s="5" t="s">
        <v>783</v>
      </c>
      <c r="F124" s="5" t="s">
        <v>593</v>
      </c>
      <c r="G124" s="5" t="s">
        <v>16</v>
      </c>
      <c r="H124" s="5" t="s">
        <v>833</v>
      </c>
      <c r="I124" s="5"/>
      <c r="J124" s="5"/>
      <c r="K124" s="5" t="s">
        <v>785</v>
      </c>
      <c r="L124" s="5">
        <f>LEN(H124)-LEN(SUBSTITUTE(H124,"&amp;",""))+1</f>
        <v>1</v>
      </c>
      <c r="M124">
        <f t="shared" si="2"/>
        <v>1</v>
      </c>
      <c r="N124">
        <f t="shared" si="3"/>
        <v>0</v>
      </c>
    </row>
    <row r="125" spans="1:14" x14ac:dyDescent="0.25">
      <c r="A125" s="5" t="s">
        <v>595</v>
      </c>
      <c r="B125" s="5" t="s">
        <v>892</v>
      </c>
      <c r="C125" s="5" t="s">
        <v>579</v>
      </c>
      <c r="D125" s="6" t="s">
        <v>893</v>
      </c>
      <c r="E125" s="5" t="s">
        <v>783</v>
      </c>
      <c r="F125" s="5" t="s">
        <v>596</v>
      </c>
      <c r="G125" s="5" t="s">
        <v>16</v>
      </c>
      <c r="H125" s="5" t="s">
        <v>803</v>
      </c>
      <c r="I125" s="5" t="s">
        <v>790</v>
      </c>
      <c r="J125" s="5"/>
      <c r="K125" s="5" t="s">
        <v>811</v>
      </c>
      <c r="L125" s="5">
        <f>LEN(H125)-LEN(SUBSTITUTE(H125,"&amp;",""))+1</f>
        <v>2</v>
      </c>
      <c r="M125">
        <f t="shared" si="2"/>
        <v>2</v>
      </c>
      <c r="N125">
        <f t="shared" si="3"/>
        <v>0</v>
      </c>
    </row>
    <row r="126" spans="1:14" x14ac:dyDescent="0.25">
      <c r="A126" s="5" t="s">
        <v>598</v>
      </c>
      <c r="B126" s="5" t="s">
        <v>892</v>
      </c>
      <c r="C126" s="5" t="s">
        <v>599</v>
      </c>
      <c r="D126" s="6" t="s">
        <v>893</v>
      </c>
      <c r="E126" s="5" t="s">
        <v>783</v>
      </c>
      <c r="F126" s="5" t="s">
        <v>600</v>
      </c>
      <c r="G126" s="5" t="s">
        <v>16</v>
      </c>
      <c r="H126" s="5" t="s">
        <v>803</v>
      </c>
      <c r="I126" s="5" t="s">
        <v>790</v>
      </c>
      <c r="J126" s="5"/>
      <c r="K126" s="5" t="s">
        <v>811</v>
      </c>
      <c r="L126" s="5">
        <f>LEN(H126)-LEN(SUBSTITUTE(H126,"&amp;",""))+1</f>
        <v>2</v>
      </c>
      <c r="M126">
        <f t="shared" si="2"/>
        <v>2</v>
      </c>
      <c r="N126">
        <f t="shared" si="3"/>
        <v>0</v>
      </c>
    </row>
    <row r="127" spans="1:14" x14ac:dyDescent="0.25">
      <c r="A127" s="5" t="s">
        <v>602</v>
      </c>
      <c r="B127" s="5" t="s">
        <v>894</v>
      </c>
      <c r="C127" s="5" t="s">
        <v>604</v>
      </c>
      <c r="D127" s="6" t="s">
        <v>893</v>
      </c>
      <c r="E127" s="5" t="s">
        <v>783</v>
      </c>
      <c r="F127" s="5" t="s">
        <v>605</v>
      </c>
      <c r="G127" s="5" t="s">
        <v>16</v>
      </c>
      <c r="H127" s="5" t="s">
        <v>784</v>
      </c>
      <c r="I127" s="5" t="s">
        <v>804</v>
      </c>
      <c r="J127" s="5"/>
      <c r="K127" s="5"/>
      <c r="L127" s="5">
        <f>LEN(H127)-LEN(SUBSTITUTE(H127,"&amp;",""))+1</f>
        <v>1</v>
      </c>
      <c r="M127">
        <f t="shared" si="2"/>
        <v>1</v>
      </c>
      <c r="N127">
        <f t="shared" si="3"/>
        <v>0</v>
      </c>
    </row>
    <row r="128" spans="1:14" x14ac:dyDescent="0.25">
      <c r="A128" s="5" t="s">
        <v>607</v>
      </c>
      <c r="B128" s="5" t="s">
        <v>895</v>
      </c>
      <c r="C128" s="5" t="s">
        <v>604</v>
      </c>
      <c r="D128" s="6" t="s">
        <v>893</v>
      </c>
      <c r="E128" s="5" t="s">
        <v>783</v>
      </c>
      <c r="F128" s="5" t="s">
        <v>609</v>
      </c>
      <c r="G128" s="5" t="s">
        <v>16</v>
      </c>
      <c r="H128" s="5" t="s">
        <v>784</v>
      </c>
      <c r="I128" s="5" t="s">
        <v>811</v>
      </c>
      <c r="J128" s="5"/>
      <c r="K128" s="5"/>
      <c r="L128" s="5">
        <f>LEN(H128)-LEN(SUBSTITUTE(H128,"&amp;",""))+1</f>
        <v>1</v>
      </c>
      <c r="M128">
        <f t="shared" si="2"/>
        <v>1</v>
      </c>
      <c r="N128">
        <f t="shared" si="3"/>
        <v>0</v>
      </c>
    </row>
    <row r="129" spans="1:14" x14ac:dyDescent="0.25">
      <c r="A129" s="5" t="s">
        <v>611</v>
      </c>
      <c r="B129" s="5" t="s">
        <v>896</v>
      </c>
      <c r="C129" s="5" t="s">
        <v>604</v>
      </c>
      <c r="D129" s="6" t="s">
        <v>893</v>
      </c>
      <c r="E129" s="5" t="s">
        <v>783</v>
      </c>
      <c r="F129" s="5" t="s">
        <v>613</v>
      </c>
      <c r="G129" s="5" t="s">
        <v>16</v>
      </c>
      <c r="H129" s="5" t="s">
        <v>784</v>
      </c>
      <c r="I129" s="5" t="s">
        <v>804</v>
      </c>
      <c r="J129" s="5"/>
      <c r="K129" s="5"/>
      <c r="L129" s="5">
        <f>LEN(H129)-LEN(SUBSTITUTE(H129,"&amp;",""))+1</f>
        <v>1</v>
      </c>
      <c r="M129">
        <f t="shared" si="2"/>
        <v>1</v>
      </c>
      <c r="N129">
        <f t="shared" si="3"/>
        <v>0</v>
      </c>
    </row>
    <row r="130" spans="1:14" x14ac:dyDescent="0.25">
      <c r="A130" s="5" t="s">
        <v>615</v>
      </c>
      <c r="B130" s="5" t="s">
        <v>897</v>
      </c>
      <c r="C130" s="5" t="s">
        <v>604</v>
      </c>
      <c r="D130" s="6" t="s">
        <v>893</v>
      </c>
      <c r="E130" s="5" t="s">
        <v>783</v>
      </c>
      <c r="F130" s="5" t="s">
        <v>617</v>
      </c>
      <c r="G130" s="5" t="s">
        <v>16</v>
      </c>
      <c r="H130" s="5" t="s">
        <v>784</v>
      </c>
      <c r="I130" s="5" t="s">
        <v>804</v>
      </c>
      <c r="J130" s="5"/>
      <c r="K130" s="5"/>
      <c r="L130" s="5">
        <f>LEN(H130)-LEN(SUBSTITUTE(H130,"&amp;",""))+1</f>
        <v>1</v>
      </c>
      <c r="M130">
        <f t="shared" si="2"/>
        <v>1</v>
      </c>
      <c r="N130">
        <f t="shared" si="3"/>
        <v>0</v>
      </c>
    </row>
    <row r="131" spans="1:14" x14ac:dyDescent="0.25">
      <c r="A131" s="5" t="s">
        <v>620</v>
      </c>
      <c r="B131" s="5" t="s">
        <v>898</v>
      </c>
      <c r="C131" s="5" t="s">
        <v>622</v>
      </c>
      <c r="D131" s="6" t="s">
        <v>893</v>
      </c>
      <c r="E131" s="5" t="s">
        <v>783</v>
      </c>
      <c r="F131" s="5" t="s">
        <v>623</v>
      </c>
      <c r="G131" s="5" t="s">
        <v>16</v>
      </c>
      <c r="H131" s="5" t="s">
        <v>784</v>
      </c>
      <c r="I131" s="5" t="s">
        <v>790</v>
      </c>
      <c r="J131" s="5"/>
      <c r="K131" s="5"/>
      <c r="L131" s="5">
        <f>LEN(H131)-LEN(SUBSTITUTE(H131,"&amp;",""))+1</f>
        <v>1</v>
      </c>
      <c r="M131">
        <f t="shared" ref="M131:M162" si="4">COUNTA(I131:K131)</f>
        <v>1</v>
      </c>
      <c r="N131">
        <f t="shared" ref="N131:N162" si="5">L131-M131</f>
        <v>0</v>
      </c>
    </row>
    <row r="132" spans="1:14" x14ac:dyDescent="0.25">
      <c r="A132" s="5" t="s">
        <v>626</v>
      </c>
      <c r="B132" s="5" t="s">
        <v>899</v>
      </c>
      <c r="C132" s="5" t="s">
        <v>622</v>
      </c>
      <c r="D132" s="6" t="s">
        <v>893</v>
      </c>
      <c r="E132" s="5" t="s">
        <v>783</v>
      </c>
      <c r="F132" s="5" t="s">
        <v>628</v>
      </c>
      <c r="G132" s="5" t="s">
        <v>16</v>
      </c>
      <c r="H132" s="5" t="s">
        <v>784</v>
      </c>
      <c r="I132" s="5" t="s">
        <v>790</v>
      </c>
      <c r="J132" s="5"/>
      <c r="K132" s="5"/>
      <c r="L132" s="5">
        <f>LEN(H132)-LEN(SUBSTITUTE(H132,"&amp;",""))+1</f>
        <v>1</v>
      </c>
      <c r="M132">
        <f t="shared" si="4"/>
        <v>1</v>
      </c>
      <c r="N132">
        <f t="shared" si="5"/>
        <v>0</v>
      </c>
    </row>
    <row r="133" spans="1:14" x14ac:dyDescent="0.25">
      <c r="A133" s="5" t="s">
        <v>631</v>
      </c>
      <c r="B133" s="5" t="s">
        <v>900</v>
      </c>
      <c r="C133" s="5" t="s">
        <v>622</v>
      </c>
      <c r="D133" s="6" t="s">
        <v>893</v>
      </c>
      <c r="E133" s="5" t="s">
        <v>783</v>
      </c>
      <c r="F133" s="5" t="s">
        <v>633</v>
      </c>
      <c r="G133" s="5" t="s">
        <v>16</v>
      </c>
      <c r="H133" s="5" t="s">
        <v>803</v>
      </c>
      <c r="I133" s="5" t="s">
        <v>787</v>
      </c>
      <c r="J133" s="5"/>
      <c r="K133" s="5" t="s">
        <v>787</v>
      </c>
      <c r="L133" s="5">
        <f>LEN(H133)-LEN(SUBSTITUTE(H133,"&amp;",""))+1</f>
        <v>2</v>
      </c>
      <c r="M133">
        <f t="shared" si="4"/>
        <v>2</v>
      </c>
      <c r="N133">
        <f t="shared" si="5"/>
        <v>0</v>
      </c>
    </row>
    <row r="134" spans="1:14" x14ac:dyDescent="0.25">
      <c r="A134" s="5" t="s">
        <v>636</v>
      </c>
      <c r="B134" s="5" t="s">
        <v>901</v>
      </c>
      <c r="C134" s="5" t="s">
        <v>622</v>
      </c>
      <c r="D134" s="6" t="s">
        <v>893</v>
      </c>
      <c r="E134" s="5" t="s">
        <v>783</v>
      </c>
      <c r="F134" s="5" t="s">
        <v>638</v>
      </c>
      <c r="G134" s="5" t="s">
        <v>16</v>
      </c>
      <c r="H134" s="5" t="s">
        <v>784</v>
      </c>
      <c r="I134" s="5" t="s">
        <v>790</v>
      </c>
      <c r="J134" s="5"/>
      <c r="K134" s="5"/>
      <c r="L134" s="5">
        <f>LEN(H134)-LEN(SUBSTITUTE(H134,"&amp;",""))+1</f>
        <v>1</v>
      </c>
      <c r="M134">
        <f t="shared" si="4"/>
        <v>1</v>
      </c>
      <c r="N134">
        <f t="shared" si="5"/>
        <v>0</v>
      </c>
    </row>
    <row r="135" spans="1:14" x14ac:dyDescent="0.25">
      <c r="A135" s="5" t="s">
        <v>642</v>
      </c>
      <c r="B135" s="5" t="s">
        <v>902</v>
      </c>
      <c r="C135" s="5" t="s">
        <v>622</v>
      </c>
      <c r="D135" s="6" t="s">
        <v>893</v>
      </c>
      <c r="E135" s="5" t="s">
        <v>783</v>
      </c>
      <c r="F135" s="5" t="s">
        <v>644</v>
      </c>
      <c r="G135" s="5" t="s">
        <v>16</v>
      </c>
      <c r="H135" s="5" t="s">
        <v>784</v>
      </c>
      <c r="I135" s="5" t="s">
        <v>811</v>
      </c>
      <c r="J135" s="5"/>
      <c r="K135" s="5"/>
      <c r="L135" s="5">
        <f>LEN(H135)-LEN(SUBSTITUTE(H135,"&amp;",""))+1</f>
        <v>1</v>
      </c>
      <c r="M135">
        <f t="shared" si="4"/>
        <v>1</v>
      </c>
      <c r="N135">
        <f t="shared" si="5"/>
        <v>0</v>
      </c>
    </row>
    <row r="136" spans="1:14" x14ac:dyDescent="0.25">
      <c r="A136" s="5" t="s">
        <v>648</v>
      </c>
      <c r="B136" s="5" t="s">
        <v>903</v>
      </c>
      <c r="C136" s="5" t="s">
        <v>622</v>
      </c>
      <c r="D136" s="6" t="s">
        <v>893</v>
      </c>
      <c r="E136" s="5" t="s">
        <v>783</v>
      </c>
      <c r="F136" s="5" t="s">
        <v>650</v>
      </c>
      <c r="G136" s="5" t="s">
        <v>16</v>
      </c>
      <c r="H136" s="5" t="s">
        <v>784</v>
      </c>
      <c r="I136" s="5" t="s">
        <v>787</v>
      </c>
      <c r="J136" s="5"/>
      <c r="K136" s="5"/>
      <c r="L136" s="5">
        <f>LEN(H136)-LEN(SUBSTITUTE(H136,"&amp;",""))+1</f>
        <v>1</v>
      </c>
      <c r="M136">
        <f t="shared" si="4"/>
        <v>1</v>
      </c>
      <c r="N136">
        <f t="shared" si="5"/>
        <v>0</v>
      </c>
    </row>
    <row r="137" spans="1:14" x14ac:dyDescent="0.25">
      <c r="A137" s="5" t="s">
        <v>653</v>
      </c>
      <c r="B137" s="5" t="s">
        <v>904</v>
      </c>
      <c r="C137" s="5" t="s">
        <v>655</v>
      </c>
      <c r="D137" s="6" t="s">
        <v>893</v>
      </c>
      <c r="E137" s="5" t="s">
        <v>783</v>
      </c>
      <c r="F137" s="5" t="s">
        <v>656</v>
      </c>
      <c r="G137" s="5" t="s">
        <v>16</v>
      </c>
      <c r="H137" s="5" t="s">
        <v>784</v>
      </c>
      <c r="I137" s="5" t="s">
        <v>787</v>
      </c>
      <c r="J137" s="5"/>
      <c r="K137" s="5"/>
      <c r="L137" s="5">
        <f>LEN(H137)-LEN(SUBSTITUTE(H137,"&amp;",""))+1</f>
        <v>1</v>
      </c>
      <c r="M137">
        <f t="shared" si="4"/>
        <v>1</v>
      </c>
      <c r="N137">
        <f t="shared" si="5"/>
        <v>0</v>
      </c>
    </row>
    <row r="138" spans="1:14" x14ac:dyDescent="0.25">
      <c r="A138" s="5" t="s">
        <v>659</v>
      </c>
      <c r="B138" s="5" t="s">
        <v>905</v>
      </c>
      <c r="C138" s="5" t="s">
        <v>655</v>
      </c>
      <c r="D138" s="6" t="s">
        <v>893</v>
      </c>
      <c r="E138" s="5" t="s">
        <v>783</v>
      </c>
      <c r="F138" s="5" t="s">
        <v>661</v>
      </c>
      <c r="G138" s="5" t="s">
        <v>16</v>
      </c>
      <c r="H138" s="5" t="s">
        <v>784</v>
      </c>
      <c r="I138" s="5" t="s">
        <v>790</v>
      </c>
      <c r="J138" s="5"/>
      <c r="K138" s="5"/>
      <c r="L138" s="5">
        <f>LEN(H138)-LEN(SUBSTITUTE(H138,"&amp;",""))+1</f>
        <v>1</v>
      </c>
      <c r="M138">
        <f t="shared" si="4"/>
        <v>1</v>
      </c>
      <c r="N138">
        <f t="shared" si="5"/>
        <v>0</v>
      </c>
    </row>
    <row r="139" spans="1:14" x14ac:dyDescent="0.25">
      <c r="A139" s="5" t="s">
        <v>664</v>
      </c>
      <c r="B139" s="5" t="s">
        <v>906</v>
      </c>
      <c r="C139" s="5" t="s">
        <v>655</v>
      </c>
      <c r="D139" s="6" t="s">
        <v>893</v>
      </c>
      <c r="E139" s="5" t="s">
        <v>783</v>
      </c>
      <c r="F139" s="5" t="s">
        <v>666</v>
      </c>
      <c r="G139" s="5" t="s">
        <v>16</v>
      </c>
      <c r="H139" s="5" t="s">
        <v>784</v>
      </c>
      <c r="I139" s="5" t="s">
        <v>785</v>
      </c>
      <c r="J139" s="5"/>
      <c r="K139" s="5"/>
      <c r="L139" s="5">
        <f>LEN(H139)-LEN(SUBSTITUTE(H139,"&amp;",""))+1</f>
        <v>1</v>
      </c>
      <c r="M139">
        <f t="shared" si="4"/>
        <v>1</v>
      </c>
      <c r="N139">
        <f t="shared" si="5"/>
        <v>0</v>
      </c>
    </row>
    <row r="140" spans="1:14" x14ac:dyDescent="0.25">
      <c r="A140" s="5" t="s">
        <v>669</v>
      </c>
      <c r="B140" s="5" t="s">
        <v>907</v>
      </c>
      <c r="C140" s="5" t="s">
        <v>655</v>
      </c>
      <c r="D140" s="6" t="s">
        <v>893</v>
      </c>
      <c r="E140" s="5" t="s">
        <v>783</v>
      </c>
      <c r="F140" s="5" t="s">
        <v>671</v>
      </c>
      <c r="G140" s="5" t="s">
        <v>16</v>
      </c>
      <c r="H140" s="5" t="s">
        <v>784</v>
      </c>
      <c r="I140" s="5" t="s">
        <v>790</v>
      </c>
      <c r="J140" s="5"/>
      <c r="K140" s="5"/>
      <c r="L140" s="5">
        <f>LEN(H140)-LEN(SUBSTITUTE(H140,"&amp;",""))+1</f>
        <v>1</v>
      </c>
      <c r="M140">
        <f t="shared" si="4"/>
        <v>1</v>
      </c>
      <c r="N140">
        <f t="shared" si="5"/>
        <v>0</v>
      </c>
    </row>
    <row r="141" spans="1:14" x14ac:dyDescent="0.25">
      <c r="A141" s="5" t="s">
        <v>674</v>
      </c>
      <c r="B141" s="5" t="s">
        <v>908</v>
      </c>
      <c r="C141" s="5" t="s">
        <v>655</v>
      </c>
      <c r="D141" s="6" t="s">
        <v>893</v>
      </c>
      <c r="E141" s="5" t="s">
        <v>783</v>
      </c>
      <c r="F141" s="5" t="s">
        <v>676</v>
      </c>
      <c r="G141" s="5" t="s">
        <v>16</v>
      </c>
      <c r="H141" s="5" t="s">
        <v>784</v>
      </c>
      <c r="I141" s="5" t="s">
        <v>787</v>
      </c>
      <c r="J141" s="5"/>
      <c r="K141" s="5"/>
      <c r="L141" s="5">
        <f>LEN(H141)-LEN(SUBSTITUTE(H141,"&amp;",""))+1</f>
        <v>1</v>
      </c>
      <c r="M141">
        <f t="shared" si="4"/>
        <v>1</v>
      </c>
      <c r="N141">
        <f t="shared" si="5"/>
        <v>0</v>
      </c>
    </row>
    <row r="142" spans="1:14" x14ac:dyDescent="0.25">
      <c r="A142" s="5" t="s">
        <v>678</v>
      </c>
      <c r="B142" s="5" t="s">
        <v>910</v>
      </c>
      <c r="C142" s="5" t="s">
        <v>680</v>
      </c>
      <c r="D142" s="6" t="s">
        <v>911</v>
      </c>
      <c r="E142" s="5" t="s">
        <v>783</v>
      </c>
      <c r="F142" s="5" t="s">
        <v>681</v>
      </c>
      <c r="G142" s="5" t="s">
        <v>16</v>
      </c>
      <c r="H142" s="5" t="s">
        <v>784</v>
      </c>
      <c r="I142" s="5" t="s">
        <v>790</v>
      </c>
      <c r="J142" s="5"/>
      <c r="K142" s="5"/>
      <c r="L142" s="5">
        <f>LEN(H142)-LEN(SUBSTITUTE(H142,"&amp;",""))+1</f>
        <v>1</v>
      </c>
      <c r="M142">
        <f t="shared" si="4"/>
        <v>1</v>
      </c>
      <c r="N142">
        <f t="shared" si="5"/>
        <v>0</v>
      </c>
    </row>
    <row r="143" spans="1:14" s="10" customFormat="1" x14ac:dyDescent="0.25">
      <c r="A143" s="8" t="s">
        <v>684</v>
      </c>
      <c r="B143" s="8" t="s">
        <v>912</v>
      </c>
      <c r="C143" s="8" t="s">
        <v>680</v>
      </c>
      <c r="D143" s="9" t="s">
        <v>911</v>
      </c>
      <c r="E143" s="8" t="s">
        <v>783</v>
      </c>
      <c r="F143" s="8" t="s">
        <v>686</v>
      </c>
      <c r="G143" s="8" t="s">
        <v>16</v>
      </c>
      <c r="H143" s="8" t="s">
        <v>784</v>
      </c>
      <c r="I143" s="8"/>
      <c r="J143" s="8"/>
      <c r="K143" s="8"/>
      <c r="L143" s="8">
        <f>LEN(H143)-LEN(SUBSTITUTE(H143,"&amp;",""))+1</f>
        <v>1</v>
      </c>
      <c r="M143">
        <f t="shared" si="4"/>
        <v>0</v>
      </c>
      <c r="N143" s="10">
        <f t="shared" si="5"/>
        <v>1</v>
      </c>
    </row>
    <row r="144" spans="1:14" x14ac:dyDescent="0.25">
      <c r="A144" s="5" t="s">
        <v>688</v>
      </c>
      <c r="B144" s="5" t="s">
        <v>913</v>
      </c>
      <c r="C144" s="5" t="s">
        <v>680</v>
      </c>
      <c r="D144" s="6" t="s">
        <v>911</v>
      </c>
      <c r="E144" s="5" t="s">
        <v>783</v>
      </c>
      <c r="F144" s="5" t="s">
        <v>690</v>
      </c>
      <c r="G144" s="5" t="s">
        <v>16</v>
      </c>
      <c r="H144" s="5" t="s">
        <v>784</v>
      </c>
      <c r="I144" s="5" t="s">
        <v>787</v>
      </c>
      <c r="J144" s="5"/>
      <c r="K144" s="5"/>
      <c r="L144" s="5">
        <f>LEN(H144)-LEN(SUBSTITUTE(H144,"&amp;",""))+1</f>
        <v>1</v>
      </c>
      <c r="M144">
        <f t="shared" si="4"/>
        <v>1</v>
      </c>
      <c r="N144">
        <f t="shared" si="5"/>
        <v>0</v>
      </c>
    </row>
    <row r="145" spans="1:14" x14ac:dyDescent="0.25">
      <c r="A145" s="5" t="s">
        <v>692</v>
      </c>
      <c r="B145" s="5" t="s">
        <v>914</v>
      </c>
      <c r="C145" s="5" t="s">
        <v>680</v>
      </c>
      <c r="D145" s="6" t="s">
        <v>911</v>
      </c>
      <c r="E145" s="5" t="s">
        <v>783</v>
      </c>
      <c r="F145" s="5" t="s">
        <v>694</v>
      </c>
      <c r="G145" s="5" t="s">
        <v>16</v>
      </c>
      <c r="H145" s="5" t="s">
        <v>784</v>
      </c>
      <c r="I145" s="5" t="s">
        <v>811</v>
      </c>
      <c r="J145" s="5"/>
      <c r="K145" s="5"/>
      <c r="L145" s="5">
        <f>LEN(H145)-LEN(SUBSTITUTE(H145,"&amp;",""))+1</f>
        <v>1</v>
      </c>
      <c r="M145">
        <f t="shared" si="4"/>
        <v>1</v>
      </c>
      <c r="N145">
        <f t="shared" si="5"/>
        <v>0</v>
      </c>
    </row>
    <row r="146" spans="1:14" x14ac:dyDescent="0.25">
      <c r="A146" s="5" t="s">
        <v>697</v>
      </c>
      <c r="B146" s="5" t="s">
        <v>915</v>
      </c>
      <c r="C146" s="5" t="s">
        <v>680</v>
      </c>
      <c r="D146" s="6" t="s">
        <v>911</v>
      </c>
      <c r="E146" s="5" t="s">
        <v>783</v>
      </c>
      <c r="F146" s="5" t="s">
        <v>699</v>
      </c>
      <c r="G146" s="5" t="s">
        <v>16</v>
      </c>
      <c r="H146" s="5" t="s">
        <v>803</v>
      </c>
      <c r="I146" s="5" t="s">
        <v>787</v>
      </c>
      <c r="J146" s="5"/>
      <c r="K146" s="5" t="s">
        <v>790</v>
      </c>
      <c r="L146" s="5">
        <f>LEN(H146)-LEN(SUBSTITUTE(H146,"&amp;",""))+1</f>
        <v>2</v>
      </c>
      <c r="M146">
        <f t="shared" si="4"/>
        <v>2</v>
      </c>
      <c r="N146">
        <f t="shared" si="5"/>
        <v>0</v>
      </c>
    </row>
    <row r="147" spans="1:14" x14ac:dyDescent="0.25">
      <c r="A147" s="5" t="s">
        <v>702</v>
      </c>
      <c r="B147" s="5" t="s">
        <v>916</v>
      </c>
      <c r="C147" s="5" t="s">
        <v>680</v>
      </c>
      <c r="D147" s="6" t="s">
        <v>911</v>
      </c>
      <c r="E147" s="5" t="s">
        <v>783</v>
      </c>
      <c r="F147" s="5" t="s">
        <v>704</v>
      </c>
      <c r="G147" s="5" t="s">
        <v>16</v>
      </c>
      <c r="H147" s="5" t="s">
        <v>803</v>
      </c>
      <c r="I147" s="5" t="s">
        <v>790</v>
      </c>
      <c r="J147" s="5"/>
      <c r="K147" s="5" t="s">
        <v>811</v>
      </c>
      <c r="L147" s="5">
        <f>LEN(H147)-LEN(SUBSTITUTE(H147,"&amp;",""))+1</f>
        <v>2</v>
      </c>
      <c r="M147">
        <f t="shared" si="4"/>
        <v>2</v>
      </c>
      <c r="N147">
        <f t="shared" si="5"/>
        <v>0</v>
      </c>
    </row>
    <row r="148" spans="1:14" x14ac:dyDescent="0.25">
      <c r="A148" s="5" t="s">
        <v>706</v>
      </c>
      <c r="B148" s="5" t="s">
        <v>917</v>
      </c>
      <c r="C148" s="5" t="s">
        <v>680</v>
      </c>
      <c r="D148" s="6" t="s">
        <v>911</v>
      </c>
      <c r="E148" s="5" t="s">
        <v>783</v>
      </c>
      <c r="F148" s="5" t="s">
        <v>708</v>
      </c>
      <c r="G148" s="5" t="s">
        <v>16</v>
      </c>
      <c r="H148" s="5" t="s">
        <v>784</v>
      </c>
      <c r="I148" s="5" t="s">
        <v>787</v>
      </c>
      <c r="J148" s="5"/>
      <c r="K148" s="5"/>
      <c r="L148" s="5">
        <f>LEN(H148)-LEN(SUBSTITUTE(H148,"&amp;",""))+1</f>
        <v>1</v>
      </c>
      <c r="M148">
        <f t="shared" si="4"/>
        <v>1</v>
      </c>
      <c r="N148">
        <f t="shared" si="5"/>
        <v>0</v>
      </c>
    </row>
    <row r="149" spans="1:14" s="10" customFormat="1" x14ac:dyDescent="0.25">
      <c r="A149" s="8" t="s">
        <v>710</v>
      </c>
      <c r="B149" s="8" t="s">
        <v>918</v>
      </c>
      <c r="C149" s="8" t="s">
        <v>712</v>
      </c>
      <c r="D149" s="9" t="s">
        <v>911</v>
      </c>
      <c r="E149" s="8" t="s">
        <v>783</v>
      </c>
      <c r="F149" s="8" t="s">
        <v>713</v>
      </c>
      <c r="G149" s="8" t="s">
        <v>16</v>
      </c>
      <c r="H149" s="8" t="s">
        <v>784</v>
      </c>
      <c r="I149" s="8"/>
      <c r="J149" s="8"/>
      <c r="K149" s="8"/>
      <c r="L149" s="8">
        <f>LEN(H149)-LEN(SUBSTITUTE(H149,"&amp;",""))+1</f>
        <v>1</v>
      </c>
      <c r="M149">
        <f t="shared" si="4"/>
        <v>0</v>
      </c>
      <c r="N149" s="10">
        <f t="shared" si="5"/>
        <v>1</v>
      </c>
    </row>
    <row r="150" spans="1:14" x14ac:dyDescent="0.25">
      <c r="A150" s="5" t="s">
        <v>717</v>
      </c>
      <c r="B150" s="5" t="s">
        <v>919</v>
      </c>
      <c r="C150" s="5" t="s">
        <v>712</v>
      </c>
      <c r="D150" s="6" t="s">
        <v>911</v>
      </c>
      <c r="E150" s="5" t="s">
        <v>783</v>
      </c>
      <c r="F150" s="5" t="s">
        <v>719</v>
      </c>
      <c r="G150" s="5" t="s">
        <v>16</v>
      </c>
      <c r="H150" s="5" t="s">
        <v>932</v>
      </c>
      <c r="I150" s="5" t="s">
        <v>790</v>
      </c>
      <c r="J150" s="5" t="s">
        <v>787</v>
      </c>
      <c r="K150" s="5"/>
      <c r="L150" s="5">
        <f>LEN(H150)-LEN(SUBSTITUTE(H150,"&amp;",""))+1</f>
        <v>2</v>
      </c>
      <c r="M150">
        <f t="shared" si="4"/>
        <v>2</v>
      </c>
      <c r="N150">
        <f t="shared" si="5"/>
        <v>0</v>
      </c>
    </row>
    <row r="151" spans="1:14" s="10" customFormat="1" x14ac:dyDescent="0.25">
      <c r="A151" s="8" t="s">
        <v>722</v>
      </c>
      <c r="B151" s="8" t="s">
        <v>920</v>
      </c>
      <c r="C151" s="8" t="s">
        <v>724</v>
      </c>
      <c r="D151" s="9" t="s">
        <v>911</v>
      </c>
      <c r="E151" s="8" t="s">
        <v>783</v>
      </c>
      <c r="F151" s="8" t="s">
        <v>725</v>
      </c>
      <c r="G151" s="8" t="s">
        <v>16</v>
      </c>
      <c r="H151" s="8" t="s">
        <v>784</v>
      </c>
      <c r="I151" s="8"/>
      <c r="J151" s="8"/>
      <c r="K151" s="8"/>
      <c r="L151" s="8">
        <f>LEN(H151)-LEN(SUBSTITUTE(H151,"&amp;",""))+1</f>
        <v>1</v>
      </c>
      <c r="M151">
        <f t="shared" si="4"/>
        <v>0</v>
      </c>
      <c r="N151" s="10">
        <f t="shared" si="5"/>
        <v>1</v>
      </c>
    </row>
    <row r="152" spans="1:14" x14ac:dyDescent="0.25">
      <c r="A152" s="5" t="s">
        <v>728</v>
      </c>
      <c r="B152" s="5" t="s">
        <v>921</v>
      </c>
      <c r="C152" s="5" t="s">
        <v>724</v>
      </c>
      <c r="D152" s="6" t="s">
        <v>911</v>
      </c>
      <c r="E152" s="5" t="s">
        <v>783</v>
      </c>
      <c r="F152" s="5" t="s">
        <v>730</v>
      </c>
      <c r="G152" s="5" t="s">
        <v>16</v>
      </c>
      <c r="H152" s="5" t="s">
        <v>803</v>
      </c>
      <c r="I152" s="5" t="s">
        <v>790</v>
      </c>
      <c r="J152" s="5"/>
      <c r="K152" s="5" t="s">
        <v>787</v>
      </c>
      <c r="L152" s="5">
        <f>LEN(H152)-LEN(SUBSTITUTE(H152,"&amp;",""))+1</f>
        <v>2</v>
      </c>
      <c r="M152">
        <f t="shared" si="4"/>
        <v>2</v>
      </c>
      <c r="N152">
        <f t="shared" si="5"/>
        <v>0</v>
      </c>
    </row>
    <row r="153" spans="1:14" x14ac:dyDescent="0.25">
      <c r="A153" s="5" t="s">
        <v>733</v>
      </c>
      <c r="B153" s="5" t="s">
        <v>922</v>
      </c>
      <c r="C153" s="5" t="s">
        <v>724</v>
      </c>
      <c r="D153" s="6" t="s">
        <v>911</v>
      </c>
      <c r="E153" s="5" t="s">
        <v>783</v>
      </c>
      <c r="F153" s="5" t="s">
        <v>735</v>
      </c>
      <c r="G153" s="5" t="s">
        <v>16</v>
      </c>
      <c r="H153" s="5" t="s">
        <v>803</v>
      </c>
      <c r="I153" s="5" t="s">
        <v>790</v>
      </c>
      <c r="J153" s="5"/>
      <c r="K153" s="5" t="s">
        <v>811</v>
      </c>
      <c r="L153" s="5">
        <f>LEN(H153)-LEN(SUBSTITUTE(H153,"&amp;",""))+1</f>
        <v>2</v>
      </c>
      <c r="M153">
        <f t="shared" si="4"/>
        <v>2</v>
      </c>
      <c r="N153">
        <f t="shared" si="5"/>
        <v>0</v>
      </c>
    </row>
    <row r="154" spans="1:14" x14ac:dyDescent="0.25">
      <c r="A154" s="5" t="s">
        <v>737</v>
      </c>
      <c r="B154" s="5" t="s">
        <v>923</v>
      </c>
      <c r="C154" s="5" t="s">
        <v>724</v>
      </c>
      <c r="D154" s="6" t="s">
        <v>911</v>
      </c>
      <c r="E154" s="5" t="s">
        <v>783</v>
      </c>
      <c r="F154" s="5" t="s">
        <v>739</v>
      </c>
      <c r="G154" s="5" t="s">
        <v>16</v>
      </c>
      <c r="H154" s="5" t="s">
        <v>833</v>
      </c>
      <c r="I154" s="5"/>
      <c r="J154" s="5"/>
      <c r="K154" s="5" t="s">
        <v>790</v>
      </c>
      <c r="L154" s="5">
        <f>LEN(H154)-LEN(SUBSTITUTE(H154,"&amp;",""))+1</f>
        <v>1</v>
      </c>
      <c r="M154">
        <f t="shared" si="4"/>
        <v>1</v>
      </c>
      <c r="N154">
        <f t="shared" si="5"/>
        <v>0</v>
      </c>
    </row>
    <row r="155" spans="1:14" x14ac:dyDescent="0.25">
      <c r="A155" s="5" t="s">
        <v>741</v>
      </c>
      <c r="B155" s="5" t="s">
        <v>924</v>
      </c>
      <c r="C155" s="5" t="s">
        <v>724</v>
      </c>
      <c r="D155" s="6" t="s">
        <v>911</v>
      </c>
      <c r="E155" s="5" t="s">
        <v>783</v>
      </c>
      <c r="F155" s="5" t="s">
        <v>743</v>
      </c>
      <c r="G155" s="5" t="s">
        <v>16</v>
      </c>
      <c r="H155" s="5" t="s">
        <v>932</v>
      </c>
      <c r="I155" s="5" t="s">
        <v>790</v>
      </c>
      <c r="J155" s="5" t="s">
        <v>790</v>
      </c>
      <c r="K155" s="5"/>
      <c r="L155" s="5">
        <f>LEN(H155)-LEN(SUBSTITUTE(H155,"&amp;",""))+1</f>
        <v>2</v>
      </c>
      <c r="M155">
        <f t="shared" si="4"/>
        <v>2</v>
      </c>
      <c r="N155">
        <f t="shared" si="5"/>
        <v>0</v>
      </c>
    </row>
    <row r="156" spans="1:14" x14ac:dyDescent="0.25">
      <c r="A156" s="5" t="s">
        <v>745</v>
      </c>
      <c r="B156" s="5" t="s">
        <v>925</v>
      </c>
      <c r="C156" s="5" t="s">
        <v>724</v>
      </c>
      <c r="D156" s="6" t="s">
        <v>911</v>
      </c>
      <c r="E156" s="5" t="s">
        <v>783</v>
      </c>
      <c r="F156" s="5" t="s">
        <v>747</v>
      </c>
      <c r="G156" s="5" t="s">
        <v>16</v>
      </c>
      <c r="H156" s="5" t="s">
        <v>784</v>
      </c>
      <c r="I156" s="5" t="s">
        <v>790</v>
      </c>
      <c r="J156" s="5"/>
      <c r="K156" s="5"/>
      <c r="L156" s="5">
        <f>LEN(H156)-LEN(SUBSTITUTE(H156,"&amp;",""))+1</f>
        <v>1</v>
      </c>
      <c r="M156">
        <f t="shared" si="4"/>
        <v>1</v>
      </c>
      <c r="N156">
        <f t="shared" si="5"/>
        <v>0</v>
      </c>
    </row>
    <row r="157" spans="1:14" x14ac:dyDescent="0.25">
      <c r="A157" s="5" t="s">
        <v>749</v>
      </c>
      <c r="B157" s="5" t="s">
        <v>926</v>
      </c>
      <c r="C157" s="5" t="s">
        <v>724</v>
      </c>
      <c r="D157" s="6" t="s">
        <v>911</v>
      </c>
      <c r="E157" s="5" t="s">
        <v>783</v>
      </c>
      <c r="F157" s="5" t="s">
        <v>751</v>
      </c>
      <c r="G157" s="5" t="s">
        <v>16</v>
      </c>
      <c r="H157" s="5" t="s">
        <v>803</v>
      </c>
      <c r="I157" s="5" t="s">
        <v>787</v>
      </c>
      <c r="J157" s="5"/>
      <c r="K157" s="5" t="s">
        <v>787</v>
      </c>
      <c r="L157" s="5">
        <f>LEN(H157)-LEN(SUBSTITUTE(H157,"&amp;",""))+1</f>
        <v>2</v>
      </c>
      <c r="M157">
        <f t="shared" si="4"/>
        <v>2</v>
      </c>
      <c r="N157">
        <f t="shared" si="5"/>
        <v>0</v>
      </c>
    </row>
    <row r="158" spans="1:14" x14ac:dyDescent="0.25">
      <c r="A158" s="5" t="s">
        <v>753</v>
      </c>
      <c r="B158" s="5" t="s">
        <v>927</v>
      </c>
      <c r="C158" s="5" t="s">
        <v>724</v>
      </c>
      <c r="D158" s="6" t="s">
        <v>911</v>
      </c>
      <c r="E158" s="5" t="s">
        <v>783</v>
      </c>
      <c r="F158" s="5" t="s">
        <v>755</v>
      </c>
      <c r="G158" s="5" t="s">
        <v>16</v>
      </c>
      <c r="H158" s="5" t="s">
        <v>803</v>
      </c>
      <c r="I158" s="5" t="s">
        <v>811</v>
      </c>
      <c r="J158" s="5"/>
      <c r="K158" s="5" t="s">
        <v>787</v>
      </c>
      <c r="L158" s="5">
        <f>LEN(H158)-LEN(SUBSTITUTE(H158,"&amp;",""))+1</f>
        <v>2</v>
      </c>
      <c r="M158">
        <f t="shared" si="4"/>
        <v>2</v>
      </c>
      <c r="N158">
        <f t="shared" si="5"/>
        <v>0</v>
      </c>
    </row>
    <row r="159" spans="1:14" x14ac:dyDescent="0.25">
      <c r="A159" s="5" t="s">
        <v>758</v>
      </c>
      <c r="B159" s="5" t="s">
        <v>928</v>
      </c>
      <c r="C159" s="5" t="s">
        <v>724</v>
      </c>
      <c r="D159" s="6" t="s">
        <v>911</v>
      </c>
      <c r="E159" s="5" t="s">
        <v>783</v>
      </c>
      <c r="F159" s="5" t="s">
        <v>760</v>
      </c>
      <c r="G159" s="5" t="s">
        <v>16</v>
      </c>
      <c r="H159" s="5" t="s">
        <v>784</v>
      </c>
      <c r="I159" s="5" t="s">
        <v>811</v>
      </c>
      <c r="J159" s="5"/>
      <c r="K159" s="5"/>
      <c r="L159" s="5">
        <f>LEN(H159)-LEN(SUBSTITUTE(H159,"&amp;",""))+1</f>
        <v>1</v>
      </c>
      <c r="M159">
        <f t="shared" si="4"/>
        <v>1</v>
      </c>
      <c r="N159">
        <f t="shared" si="5"/>
        <v>0</v>
      </c>
    </row>
    <row r="160" spans="1:14" x14ac:dyDescent="0.25">
      <c r="A160" s="5" t="s">
        <v>762</v>
      </c>
      <c r="B160" s="5" t="s">
        <v>929</v>
      </c>
      <c r="C160" s="5" t="s">
        <v>724</v>
      </c>
      <c r="D160" s="6" t="s">
        <v>911</v>
      </c>
      <c r="E160" s="5" t="s">
        <v>783</v>
      </c>
      <c r="F160" s="5" t="s">
        <v>764</v>
      </c>
      <c r="G160" s="5" t="s">
        <v>16</v>
      </c>
      <c r="H160" s="5" t="s">
        <v>784</v>
      </c>
      <c r="I160" s="5" t="s">
        <v>787</v>
      </c>
      <c r="J160" s="5"/>
      <c r="K160" s="5"/>
      <c r="L160" s="5">
        <f>LEN(H160)-LEN(SUBSTITUTE(H160,"&amp;",""))+1</f>
        <v>1</v>
      </c>
      <c r="M160">
        <f t="shared" si="4"/>
        <v>1</v>
      </c>
      <c r="N160">
        <f t="shared" si="5"/>
        <v>0</v>
      </c>
    </row>
    <row r="161" spans="1:14" x14ac:dyDescent="0.25">
      <c r="A161" s="5" t="s">
        <v>766</v>
      </c>
      <c r="B161" s="5" t="s">
        <v>930</v>
      </c>
      <c r="C161" s="5" t="s">
        <v>724</v>
      </c>
      <c r="D161" s="6" t="s">
        <v>911</v>
      </c>
      <c r="E161" s="5" t="s">
        <v>783</v>
      </c>
      <c r="F161" s="5" t="s">
        <v>768</v>
      </c>
      <c r="G161" s="5" t="s">
        <v>16</v>
      </c>
      <c r="H161" s="5" t="s">
        <v>803</v>
      </c>
      <c r="I161" s="5" t="s">
        <v>790</v>
      </c>
      <c r="J161" s="5"/>
      <c r="K161" s="5" t="s">
        <v>785</v>
      </c>
      <c r="L161" s="5">
        <f>LEN(H161)-LEN(SUBSTITUTE(H161,"&amp;",""))+1</f>
        <v>2</v>
      </c>
      <c r="M161">
        <f t="shared" si="4"/>
        <v>2</v>
      </c>
      <c r="N161">
        <f t="shared" si="5"/>
        <v>0</v>
      </c>
    </row>
    <row r="162" spans="1:14" x14ac:dyDescent="0.25">
      <c r="A162" s="5" t="s">
        <v>771</v>
      </c>
      <c r="B162" s="5" t="s">
        <v>931</v>
      </c>
      <c r="C162" s="5" t="s">
        <v>724</v>
      </c>
      <c r="D162" s="6" t="s">
        <v>911</v>
      </c>
      <c r="E162" s="5" t="s">
        <v>783</v>
      </c>
      <c r="F162" s="5" t="s">
        <v>773</v>
      </c>
      <c r="G162" s="5" t="s">
        <v>16</v>
      </c>
      <c r="H162" s="5" t="s">
        <v>784</v>
      </c>
      <c r="I162" s="5" t="s">
        <v>790</v>
      </c>
      <c r="J162" s="5"/>
      <c r="K162" s="5"/>
      <c r="L162" s="5">
        <f>LEN(H162)-LEN(SUBSTITUTE(H162,"&amp;",""))+1</f>
        <v>1</v>
      </c>
      <c r="M162">
        <f t="shared" si="4"/>
        <v>1</v>
      </c>
      <c r="N162">
        <f t="shared" si="5"/>
        <v>0</v>
      </c>
    </row>
  </sheetData>
  <autoFilter ref="A1:N162" xr:uid="{B932C8D3-6A0E-4731-BD5E-B1FDC8EBDD9A}"/>
  <conditionalFormatting sqref="F1:F162">
    <cfRule type="duplicateValues" dxfId="2" priority="3"/>
  </conditionalFormatting>
  <conditionalFormatting sqref="F1:F16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Success</vt:lpstr>
      <vt:lpstr>Sheet1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students_report</dc:title>
  <dc:subject>Spreadsheet export</dc:subject>
  <dc:creator>Maatwebsite</dc:creator>
  <cp:keywords>maatwebsite, excel, export</cp:keywords>
  <dc:description>Default spreadsheet export</dc:description>
  <cp:lastModifiedBy>Kiên Hồ Trung</cp:lastModifiedBy>
  <dcterms:created xsi:type="dcterms:W3CDTF">2021-10-27T21:18:29Z</dcterms:created>
  <dcterms:modified xsi:type="dcterms:W3CDTF">2021-11-25T03:56:19Z</dcterms:modified>
  <cp:category>Excel</cp:category>
</cp:coreProperties>
</file>