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\Desktop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6" i="1" l="1"/>
  <c r="AA96" i="1"/>
  <c r="Z96" i="1"/>
  <c r="Y96" i="1"/>
  <c r="X96" i="1"/>
  <c r="T96" i="1"/>
  <c r="S96" i="1"/>
  <c r="R96" i="1"/>
  <c r="P96" i="1"/>
  <c r="X92" i="1"/>
  <c r="Q92" i="1"/>
  <c r="O92" i="1" s="1"/>
  <c r="X91" i="1"/>
  <c r="Q91" i="1"/>
  <c r="O91" i="1"/>
  <c r="X90" i="1"/>
  <c r="Q90" i="1"/>
  <c r="O90" i="1"/>
  <c r="X89" i="1"/>
  <c r="Q89" i="1"/>
  <c r="O89" i="1" s="1"/>
  <c r="X88" i="1"/>
  <c r="Q88" i="1"/>
  <c r="O88" i="1" s="1"/>
  <c r="X87" i="1"/>
  <c r="Q87" i="1"/>
  <c r="O87" i="1"/>
  <c r="X86" i="1"/>
  <c r="Q86" i="1"/>
  <c r="O86" i="1"/>
  <c r="X85" i="1"/>
  <c r="Q85" i="1"/>
  <c r="O85" i="1" s="1"/>
  <c r="X84" i="1"/>
  <c r="Q84" i="1"/>
  <c r="O84" i="1" s="1"/>
  <c r="X83" i="1"/>
  <c r="Q83" i="1"/>
  <c r="O83" i="1"/>
  <c r="X82" i="1"/>
  <c r="Q82" i="1"/>
  <c r="O82" i="1"/>
  <c r="X81" i="1"/>
  <c r="Q81" i="1"/>
  <c r="O81" i="1" s="1"/>
  <c r="X80" i="1"/>
  <c r="Q80" i="1"/>
  <c r="O80" i="1" s="1"/>
  <c r="X79" i="1"/>
  <c r="Q79" i="1"/>
  <c r="O79" i="1"/>
  <c r="X78" i="1"/>
  <c r="Q78" i="1"/>
  <c r="O78" i="1"/>
  <c r="X77" i="1"/>
  <c r="Q77" i="1"/>
  <c r="O77" i="1" s="1"/>
  <c r="X76" i="1"/>
  <c r="Q76" i="1"/>
  <c r="O76" i="1" s="1"/>
  <c r="X75" i="1"/>
  <c r="Q75" i="1"/>
  <c r="O75" i="1"/>
  <c r="X74" i="1"/>
  <c r="Q74" i="1"/>
  <c r="O74" i="1"/>
  <c r="X73" i="1"/>
  <c r="Q73" i="1"/>
  <c r="O73" i="1" s="1"/>
  <c r="X72" i="1"/>
  <c r="Q72" i="1"/>
  <c r="O72" i="1" s="1"/>
  <c r="X71" i="1"/>
  <c r="Q71" i="1"/>
  <c r="O71" i="1"/>
  <c r="X70" i="1"/>
  <c r="Q70" i="1"/>
  <c r="O70" i="1"/>
  <c r="X69" i="1"/>
  <c r="Q69" i="1"/>
  <c r="O69" i="1" s="1"/>
  <c r="X68" i="1"/>
  <c r="Q68" i="1"/>
  <c r="O68" i="1" s="1"/>
  <c r="X67" i="1"/>
  <c r="Q67" i="1"/>
  <c r="O67" i="1"/>
  <c r="X66" i="1"/>
  <c r="Q66" i="1"/>
  <c r="O66" i="1"/>
  <c r="X65" i="1"/>
  <c r="Q65" i="1"/>
  <c r="O65" i="1" s="1"/>
  <c r="X64" i="1"/>
  <c r="Q64" i="1"/>
  <c r="O64" i="1" s="1"/>
  <c r="X63" i="1"/>
  <c r="Q63" i="1"/>
  <c r="O63" i="1"/>
  <c r="X62" i="1"/>
  <c r="Q62" i="1"/>
  <c r="O62" i="1"/>
  <c r="X61" i="1"/>
  <c r="Q61" i="1"/>
  <c r="O61" i="1" s="1"/>
  <c r="X60" i="1"/>
  <c r="Q60" i="1"/>
  <c r="O60" i="1" s="1"/>
  <c r="X59" i="1"/>
  <c r="Q59" i="1"/>
  <c r="O59" i="1"/>
  <c r="X58" i="1"/>
  <c r="Q58" i="1"/>
  <c r="O58" i="1"/>
  <c r="X57" i="1"/>
  <c r="Q57" i="1"/>
  <c r="O57" i="1" s="1"/>
  <c r="X56" i="1"/>
  <c r="Q56" i="1"/>
  <c r="O56" i="1" s="1"/>
  <c r="X55" i="1"/>
  <c r="Q55" i="1"/>
  <c r="O55" i="1"/>
  <c r="X54" i="1"/>
  <c r="Q54" i="1"/>
  <c r="O54" i="1"/>
  <c r="X53" i="1"/>
  <c r="Q53" i="1"/>
  <c r="O53" i="1" s="1"/>
  <c r="X52" i="1"/>
  <c r="Q52" i="1"/>
  <c r="O52" i="1" s="1"/>
  <c r="X51" i="1"/>
  <c r="Q51" i="1"/>
  <c r="O51" i="1"/>
  <c r="X50" i="1"/>
  <c r="Q50" i="1"/>
  <c r="O50" i="1"/>
  <c r="X49" i="1"/>
  <c r="Q49" i="1"/>
  <c r="O49" i="1" s="1"/>
  <c r="X48" i="1"/>
  <c r="Q48" i="1"/>
  <c r="O48" i="1" s="1"/>
  <c r="X47" i="1"/>
  <c r="Q47" i="1"/>
  <c r="O47" i="1"/>
  <c r="X46" i="1"/>
  <c r="Q46" i="1"/>
  <c r="O46" i="1"/>
  <c r="X45" i="1"/>
  <c r="Q45" i="1"/>
  <c r="O45" i="1" s="1"/>
  <c r="X44" i="1"/>
  <c r="Q44" i="1"/>
  <c r="O44" i="1" s="1"/>
  <c r="X43" i="1"/>
  <c r="Q43" i="1"/>
  <c r="O43" i="1"/>
  <c r="X42" i="1"/>
  <c r="Q42" i="1"/>
  <c r="O42" i="1"/>
  <c r="X41" i="1"/>
  <c r="Q41" i="1"/>
  <c r="O41" i="1" s="1"/>
  <c r="X40" i="1"/>
  <c r="Q40" i="1"/>
  <c r="O40" i="1" s="1"/>
  <c r="X39" i="1"/>
  <c r="Q39" i="1"/>
  <c r="O39" i="1"/>
  <c r="X38" i="1"/>
  <c r="Q38" i="1"/>
  <c r="O38" i="1"/>
  <c r="X37" i="1"/>
  <c r="Q37" i="1"/>
  <c r="O37" i="1" s="1"/>
  <c r="X36" i="1"/>
  <c r="Q36" i="1"/>
  <c r="O36" i="1" s="1"/>
  <c r="X35" i="1"/>
  <c r="Q35" i="1"/>
  <c r="O35" i="1"/>
  <c r="X34" i="1"/>
  <c r="Q34" i="1"/>
  <c r="O34" i="1"/>
  <c r="X33" i="1"/>
  <c r="Q33" i="1"/>
  <c r="O33" i="1" s="1"/>
  <c r="X32" i="1"/>
  <c r="Q32" i="1"/>
  <c r="O32" i="1" s="1"/>
  <c r="X31" i="1"/>
  <c r="Q31" i="1"/>
  <c r="O31" i="1"/>
  <c r="X30" i="1"/>
  <c r="Q30" i="1"/>
  <c r="O30" i="1"/>
  <c r="X29" i="1"/>
  <c r="Q29" i="1"/>
  <c r="O29" i="1" s="1"/>
  <c r="X28" i="1"/>
  <c r="Q28" i="1"/>
  <c r="O28" i="1" s="1"/>
  <c r="X27" i="1"/>
  <c r="Q27" i="1"/>
  <c r="O27" i="1"/>
  <c r="X26" i="1"/>
  <c r="Q26" i="1"/>
  <c r="O26" i="1"/>
  <c r="X25" i="1"/>
  <c r="Q25" i="1"/>
  <c r="O25" i="1" s="1"/>
  <c r="X24" i="1"/>
  <c r="Q24" i="1"/>
  <c r="O24" i="1" s="1"/>
  <c r="X23" i="1"/>
  <c r="Q23" i="1"/>
  <c r="O23" i="1"/>
  <c r="X22" i="1"/>
  <c r="Q22" i="1"/>
  <c r="O22" i="1"/>
  <c r="X21" i="1"/>
  <c r="Q21" i="1"/>
  <c r="O21" i="1" s="1"/>
  <c r="X20" i="1"/>
  <c r="Q20" i="1"/>
  <c r="O20" i="1" s="1"/>
  <c r="X19" i="1"/>
  <c r="Q19" i="1"/>
  <c r="O19" i="1"/>
  <c r="X18" i="1"/>
  <c r="Q18" i="1"/>
  <c r="O18" i="1"/>
  <c r="X17" i="1"/>
  <c r="Q17" i="1"/>
  <c r="O17" i="1" s="1"/>
  <c r="X16" i="1"/>
  <c r="Q16" i="1"/>
  <c r="O16" i="1" s="1"/>
  <c r="X15" i="1"/>
  <c r="Q15" i="1"/>
  <c r="O15" i="1"/>
  <c r="X14" i="1"/>
  <c r="Q14" i="1"/>
  <c r="O14" i="1"/>
  <c r="X13" i="1"/>
  <c r="Q13" i="1"/>
  <c r="O13" i="1" s="1"/>
  <c r="X12" i="1"/>
  <c r="Q12" i="1"/>
  <c r="O12" i="1" s="1"/>
  <c r="X11" i="1"/>
  <c r="Q11" i="1"/>
  <c r="O11" i="1"/>
  <c r="X10" i="1"/>
  <c r="Q10" i="1"/>
  <c r="O10" i="1"/>
  <c r="X9" i="1"/>
  <c r="Q9" i="1"/>
  <c r="O9" i="1" s="1"/>
  <c r="X8" i="1"/>
  <c r="Q8" i="1"/>
  <c r="O8" i="1" s="1"/>
  <c r="X7" i="1"/>
  <c r="Q7" i="1"/>
  <c r="Q96" i="1" s="1"/>
  <c r="O7" i="1"/>
  <c r="O96" i="1" l="1"/>
</calcChain>
</file>

<file path=xl/sharedStrings.xml><?xml version="1.0" encoding="utf-8"?>
<sst xmlns="http://schemas.openxmlformats.org/spreadsheetml/2006/main" count="910" uniqueCount="660">
  <si>
    <t xml:space="preserve">     UBND QUẬN LONG BIÊN</t>
  </si>
  <si>
    <t>PHÒNG  GIÁO DỤC VÀ ĐÀO TẠO</t>
  </si>
  <si>
    <r>
      <rPr>
        <b/>
        <sz val="12"/>
        <color indexed="8"/>
        <rFont val="Times New Roman"/>
        <family val="1"/>
      </rPr>
      <t>TỔNG HỢP THÔNG TIN CƠ SỞ GIÁO DỤC MẦM NON ĐỘC LẬP 
ĐÃ ĐƯỢC CẤP PHÉP THÀNH LẬP</t>
    </r>
    <r>
      <rPr>
        <b/>
        <sz val="12"/>
        <color indexed="8"/>
        <rFont val="Times New Roman"/>
        <family val="1"/>
      </rPr>
      <t xml:space="preserve"> TRÊN ĐỊA BÀN QUẬN LONG BIÊN - TÍNH ĐẾN THÁNG 06 NĂM 2022
                                                                                               </t>
    </r>
  </si>
  <si>
    <t xml:space="preserve">TT
</t>
  </si>
  <si>
    <t xml:space="preserve">Tên cơ sở giáo dục mầm non độc lập
</t>
  </si>
  <si>
    <t xml:space="preserve">Số QĐ thành lập, ngày/tháng/
năm
</t>
  </si>
  <si>
    <t>Cơ sở GDMN độc lập có yếu tố tôn giáo</t>
  </si>
  <si>
    <t>Cơ sở GDMN độc lập trên địa bàn khu CN</t>
  </si>
  <si>
    <t xml:space="preserve">Địa chỉ
</t>
  </si>
  <si>
    <t xml:space="preserve">Điện thoại
</t>
  </si>
  <si>
    <t xml:space="preserve">Email
</t>
  </si>
  <si>
    <t xml:space="preserve">Địa chỉ 
trang WEB 
</t>
  </si>
  <si>
    <t xml:space="preserve">Họ và tên chủ  cơ sở GDMN độc lập 
</t>
  </si>
  <si>
    <t xml:space="preserve">Trình độ 
(ghi rõ THPT, SPMN) 
</t>
  </si>
  <si>
    <t xml:space="preserve">Chứng chỉ b.dưỡng CM GDMN hoặc BD CBQL
</t>
  </si>
  <si>
    <t xml:space="preserve">Họ và tên
 Quản lý chuyên môn
</t>
  </si>
  <si>
    <t>Trình độ chuyên môn SPMN</t>
  </si>
  <si>
    <t xml:space="preserve">Tổng số trẻ
</t>
  </si>
  <si>
    <t>Tổng số trẻ 
Nhà trẻ</t>
  </si>
  <si>
    <t>Tổng số trẻ
Mẫu Giáo</t>
  </si>
  <si>
    <t>Trong đó</t>
  </si>
  <si>
    <t>Cơ sở có qui mô dưới 7 trẻ</t>
  </si>
  <si>
    <t>Cơ sở có 
qui mô &gt;100 trẻ</t>
  </si>
  <si>
    <t>Cơ sở có
 qui mô &gt;200 trẻ</t>
  </si>
  <si>
    <t>Tổng số Giáo viên có Trình độ CM SPMN</t>
  </si>
  <si>
    <t>Tỉ lệ
 giáo
viên/ nhóm, lớp</t>
  </si>
  <si>
    <t>Nhân viên nấu ăn có chứng chỉ nghề, trình độ Trung cấp NĂ</t>
  </si>
  <si>
    <t>MG Bé</t>
  </si>
  <si>
    <t>MG Nhỡ</t>
  </si>
  <si>
    <t>MG Lớn</t>
  </si>
  <si>
    <t>Trung cấp SPMN</t>
  </si>
  <si>
    <t>Cao đẳng SPMN</t>
  </si>
  <si>
    <t>ĐH SPMN trở lên</t>
  </si>
  <si>
    <t>Ngôi Sao</t>
  </si>
  <si>
    <t xml:space="preserve">QĐ số 88/QĐ-UBND - Ngày 07/3/2014 </t>
  </si>
  <si>
    <t>Số 90, tổ 3, P.Thạch Bàn, Long Biên, Hà Nội</t>
  </si>
  <si>
    <t>0983.311.783</t>
  </si>
  <si>
    <t>chitk83@gmail.com</t>
  </si>
  <si>
    <t>Tạ Kim Chi</t>
  </si>
  <si>
    <t>Chứng chỉ BD CBQL</t>
  </si>
  <si>
    <t>Cao Đẳng SPMN</t>
  </si>
  <si>
    <t>2,5</t>
  </si>
  <si>
    <t xml:space="preserve"> Ngôi Sao Tài Năng</t>
  </si>
  <si>
    <t xml:space="preserve">QĐ Số 269/QĐ-UBND ngày 05/11/2018 </t>
  </si>
  <si>
    <t>Số 34 - Tổ 3 - P.Thạch Bàn - Long Biên - HN</t>
  </si>
  <si>
    <t>0387.687.111</t>
  </si>
  <si>
    <t>mnngoisaotainang34@gmail.com</t>
  </si>
  <si>
    <t>Lê Hải Yến</t>
  </si>
  <si>
    <t>Đại học SPMN</t>
  </si>
  <si>
    <t>Phạm Thị Thảo</t>
  </si>
  <si>
    <t xml:space="preserve"> Vườn Tuổi Thơ</t>
  </si>
  <si>
    <t xml:space="preserve">QĐ Số 193/QĐ-UBND ngày 25/4/2016 </t>
  </si>
  <si>
    <t>Số 50 đường Thạch Bàn, tổ 3, p. Thạch Bàn, Long Biên, Hà Nội</t>
  </si>
  <si>
    <t>02432161332</t>
  </si>
  <si>
    <t>mnvuontuoitho@longbien.edu.vn</t>
  </si>
  <si>
    <t>Đinh Vũ Hạnh Trang</t>
  </si>
  <si>
    <t>Hoàng Minh Châu</t>
  </si>
  <si>
    <t xml:space="preserve"> Búp Sen Hồng</t>
  </si>
  <si>
    <t xml:space="preserve">QĐ Số 61/QĐ-UBND ngày 02/2/2016 </t>
  </si>
  <si>
    <t>Ngõ 160-Tổ 7-Phường Thạch Bàn -Long Biên-HN</t>
  </si>
  <si>
    <t>mnbupsenhong@longbien.edu.vn</t>
  </si>
  <si>
    <t>Nguyễn Thị Trà Giang</t>
  </si>
  <si>
    <t>Chứng Nhận Bồi Dưỡng Cán Bộ Hà Nội</t>
  </si>
  <si>
    <t>Trung Cấp SPMN</t>
  </si>
  <si>
    <t xml:space="preserve"> Ong Thông Thái</t>
  </si>
  <si>
    <t xml:space="preserve">QĐ Số 284/QĐ-UBND ngày 28/7/2016 </t>
  </si>
  <si>
    <t>52-TT1- Khu trung cư quân đội, P Thạch Bàn, Long Biên, Hà Nội.</t>
  </si>
  <si>
    <t>0986 5678 82</t>
  </si>
  <si>
    <t>mnongthongthai@longbien.edu.vn</t>
  </si>
  <si>
    <t>Dương Thị Hà</t>
  </si>
  <si>
    <t>Thạc sỹ tiếng Anh</t>
  </si>
  <si>
    <t>Lê Thị Hằng</t>
  </si>
  <si>
    <t xml:space="preserve"> Bạn Trẻ Thơ</t>
  </si>
  <si>
    <t xml:space="preserve">QĐ Số 162/QĐ-UBND ngày 21/07/2017 </t>
  </si>
  <si>
    <t>Số 06 - Tổ 10 - Thạch Bàn- Long Biên - HN</t>
  </si>
  <si>
    <t>0979835905</t>
  </si>
  <si>
    <t>Luongmna21@gmail.com</t>
  </si>
  <si>
    <t>Đỗ Thùy Lương</t>
  </si>
  <si>
    <t xml:space="preserve"> Những Ngôi Sao Nhỏ</t>
  </si>
  <si>
    <t xml:space="preserve">QĐ  Số 248/QĐ- UBND ngày 22/11/2019  </t>
  </si>
  <si>
    <t>Số 9 ngõ 191 tổ 4 P Thạch Bàn</t>
  </si>
  <si>
    <t>0961667036</t>
  </si>
  <si>
    <t>nguyenhanhungngoisaonho@gmail.com</t>
  </si>
  <si>
    <t>Nguyễn Thị Hà</t>
  </si>
  <si>
    <t>ĐH SPMN</t>
  </si>
  <si>
    <t>Chứng chỉ quản lý</t>
  </si>
  <si>
    <t xml:space="preserve"> Bàn Tay Nhỏ</t>
  </si>
  <si>
    <t xml:space="preserve">QĐ  Số 175/QĐ- UBND ngày 05/8/2019 </t>
  </si>
  <si>
    <t>Tòa CT1A, khu Chung cư quân đội, tổ 9, P. Thạch Bàn</t>
  </si>
  <si>
    <t>0985774601</t>
  </si>
  <si>
    <t>mnbantaynho@gmail.com</t>
  </si>
  <si>
    <t>Đặng Tuyết Mai</t>
  </si>
  <si>
    <t>CĐ SPMN</t>
  </si>
  <si>
    <t xml:space="preserve">Nguyễ n  Thị Nga </t>
  </si>
  <si>
    <t xml:space="preserve"> Bậc Thầy Tí Hon</t>
  </si>
  <si>
    <t xml:space="preserve"> QĐ Số 30/QĐ- UBND ngày 22/01/2020 </t>
  </si>
  <si>
    <t>Số 21 ngõ 194, đường Thạch Bàn, P. Thạch Bàn .LB, HN</t>
  </si>
  <si>
    <t>0378288668</t>
  </si>
  <si>
    <t>mnbacthaytihon@gmail.com</t>
  </si>
  <si>
    <t>Nguyễn Thị Hương Thủy</t>
  </si>
  <si>
    <t>Đại học KTQD</t>
  </si>
  <si>
    <t>Quách Thị Hường</t>
  </si>
  <si>
    <t xml:space="preserve"> Mặt Trời Hồng</t>
  </si>
  <si>
    <t xml:space="preserve"> QĐ Số 208/QĐ-UBND ngày 18/9/2017 </t>
  </si>
  <si>
    <t>Số 35 TT 1 khu chung cư quân đội P. Thạch Bàn</t>
  </si>
  <si>
    <t>0989795566</t>
  </si>
  <si>
    <t>mattroihongtb@gmail.com</t>
  </si>
  <si>
    <t>Trần Thị Thu (Chuyển đổi chủ nhóm lớp: Lê Thị Mỹ Huệ)</t>
  </si>
  <si>
    <t>Lê Thị Mỹ Huệ</t>
  </si>
  <si>
    <t>Hoa Thủy Tiên</t>
  </si>
  <si>
    <t xml:space="preserve"> QĐ Số 184/QĐ-UBND, ngày 03 / 07 /2018 </t>
  </si>
  <si>
    <t>Số 1 ngõ 42 Phố Đức Giang , P. Đức Giang</t>
  </si>
  <si>
    <t>0336818437</t>
  </si>
  <si>
    <t>nhomlopmnhoathuytien@longbien.edu.vn</t>
  </si>
  <si>
    <t>Lê Thị Kim Dung</t>
  </si>
  <si>
    <t>Cử nhân SPMN</t>
  </si>
  <si>
    <t>Bùi Thị Thanh</t>
  </si>
  <si>
    <t xml:space="preserve"> May Đức Giang</t>
  </si>
  <si>
    <t xml:space="preserve">  QĐ Số 617/QĐ- UBND. Ngày12/12/2011 </t>
  </si>
  <si>
    <t>Số 55 Phố Đức Giang, P. Đức Giang</t>
  </si>
  <si>
    <t>0915384608</t>
  </si>
  <si>
    <t>mnmay@longbien.edu.vn</t>
  </si>
  <si>
    <t>Phan Trọng Tiến</t>
  </si>
  <si>
    <t>THPT</t>
  </si>
  <si>
    <t xml:space="preserve">Trịnh Thị Bình </t>
  </si>
  <si>
    <t xml:space="preserve"> Ngôi Sao Việt</t>
  </si>
  <si>
    <t xml:space="preserve"> QĐ Số 210/QĐ-UBND ngày 03/7/2017 </t>
  </si>
  <si>
    <t>Số 105 ngõ 466 Ngô Gia Tự, P. Đức Giang, LB, HN</t>
  </si>
  <si>
    <t>0826875035</t>
  </si>
  <si>
    <t>mnngoisaoviet@longbien.edu.vn</t>
  </si>
  <si>
    <t>Vũ Thị Phượng</t>
  </si>
  <si>
    <t>Âu Hoài Thu</t>
  </si>
  <si>
    <t>Sóc Nâu</t>
  </si>
  <si>
    <t xml:space="preserve"> QĐ Số 216/QĐ-UBND ngày 29/7/2016 </t>
  </si>
  <si>
    <t>Số 9, ngõ 66, phố Đức Giang, P. Đức Giang , Long Biên, HN</t>
  </si>
  <si>
    <t>0963650359</t>
  </si>
  <si>
    <t>mnsocnau@longbien.edu.vn</t>
  </si>
  <si>
    <t>Hoàng Thị Đạt</t>
  </si>
  <si>
    <t>Đại học SPMN</t>
  </si>
  <si>
    <t>Ngô Thị Hoa</t>
  </si>
  <si>
    <t xml:space="preserve"> Bông Hoa Nhỏ</t>
  </si>
  <si>
    <t xml:space="preserve"> QĐ Số 234/QĐ-UBND ngày 12/9/2012 </t>
  </si>
  <si>
    <t>Số 13,ngõ 640 ,Nguyễn Văn Cừ, P.Gia Thụy, LB, HN</t>
  </si>
  <si>
    <t>0983204282</t>
  </si>
  <si>
    <t>troixanh@longbien.edu.vn</t>
  </si>
  <si>
    <t>Bùi Thị Phương</t>
  </si>
  <si>
    <t>Trịnh Thùy Linh</t>
  </si>
  <si>
    <t xml:space="preserve"> Chích Bông</t>
  </si>
  <si>
    <t xml:space="preserve"> QĐ Số 257-QĐ-UBND cấp ngày 06/8/2013 </t>
  </si>
  <si>
    <t>Số 335b P. Ngọc Thụy, Long Biên, Hà Nội</t>
  </si>
  <si>
    <t>mnchichbong@longbien.edu.vn</t>
  </si>
  <si>
    <t>Nguyễn Thị Mai Lan</t>
  </si>
  <si>
    <t xml:space="preserve">Chứng chỉ  BD CBQL
</t>
  </si>
  <si>
    <t>Ngô Thanh Trầm</t>
  </si>
  <si>
    <t xml:space="preserve">  Nắng Mới</t>
  </si>
  <si>
    <t xml:space="preserve"> QĐ Số 473/QD-UBND ngày 21/12/2011 </t>
  </si>
  <si>
    <t>Số 81 Ngọc Thụy -LB-HN</t>
  </si>
  <si>
    <t>mnnangmoi@longbien.edu.vn</t>
  </si>
  <si>
    <t>Mai Thị Thanh Tâm</t>
  </si>
  <si>
    <t>Vũ Lan Anh</t>
  </si>
  <si>
    <t>Trẻ Thơ Việt</t>
  </si>
  <si>
    <t xml:space="preserve"> QĐ Số 226-UBND ngày 8/8/2012 </t>
  </si>
  <si>
    <t xml:space="preserve">136/604 tổ 21 Ngọc Thụy ,Long Biên ,Hà Nội </t>
  </si>
  <si>
    <t>mntrethoviet@longbien.edu.vn</t>
  </si>
  <si>
    <t>Nguyễn Thị Sắc</t>
  </si>
  <si>
    <t xml:space="preserve"> Việt Đức</t>
  </si>
  <si>
    <t xml:space="preserve"> QĐ Số 359/QĐ-UBND  ngày 6/9/2011 </t>
  </si>
  <si>
    <t>Số 8 ngõ 264 P. Ngọc Thụy- 
Long Biên-Hà Nội</t>
  </si>
  <si>
    <t>0977209334</t>
  </si>
  <si>
    <t>mnvietduc@longbien.edu.vn</t>
  </si>
  <si>
    <t>Nguyễn Thị Lệ Thanh</t>
  </si>
  <si>
    <t>Nguyễn Thị Anh</t>
  </si>
  <si>
    <t xml:space="preserve"> Thuận Hòa</t>
  </si>
  <si>
    <t xml:space="preserve">QĐ 88/QĐ-UBND -  Ngày 16/9/2014 </t>
  </si>
  <si>
    <t xml:space="preserve"> Tòa Thương Mại C2 - Chung cư K33, Ngõ 103,  Tổ 32P. Ngọc Thụy, LB, HN</t>
  </si>
  <si>
    <t>0977269548</t>
  </si>
  <si>
    <t>mnthuanhoa@longbien.edu.vn</t>
  </si>
  <si>
    <t xml:space="preserve">Nguyễn Thị Hương Giang </t>
  </si>
  <si>
    <t xml:space="preserve">  Vườn Hồng</t>
  </si>
  <si>
    <t>QĐ 132/QĐ - UBND ngày 29/04/2016</t>
  </si>
  <si>
    <t>Số 5, ngõ 268/21, P. Ngọc,Q. Long Biên, HN</t>
  </si>
  <si>
    <t>0912721148</t>
  </si>
  <si>
    <t>mnvuonhong@longbien.edu.vn</t>
  </si>
  <si>
    <t xml:space="preserve">Dương Thị Thanh Vân </t>
  </si>
  <si>
    <t>ĐHSPNN</t>
  </si>
  <si>
    <t>Chứng chỉ bồi dưỡng CBQL</t>
  </si>
  <si>
    <t>Lữ Thị Kim Anh</t>
  </si>
  <si>
    <t xml:space="preserve"> Nắng Hồng</t>
  </si>
  <si>
    <t xml:space="preserve">QĐ Số 279/QĐ - UBND  ngày 27/9/2012 </t>
  </si>
  <si>
    <t>Số 6 hẻm 268/136/4 Tổ 27 - 
Ngọc Thụy - Long Biên - Hà Nội</t>
  </si>
  <si>
    <t>mnnanghong@longbien.edu.vn</t>
  </si>
  <si>
    <t>Vũ Thị Nhị</t>
  </si>
  <si>
    <t>Chứng chỉ  QLGD</t>
  </si>
  <si>
    <t xml:space="preserve"> Mi Mi</t>
  </si>
  <si>
    <t xml:space="preserve">QĐ Số 125/QĐ-UBND -ngày 21/4/2017 </t>
  </si>
  <si>
    <t>41 ngõ 174 Ngọc Thụy, LB, HN</t>
  </si>
  <si>
    <t>0973064669</t>
  </si>
  <si>
    <t>mnmimi@.edu.vn</t>
  </si>
  <si>
    <t>Phạm Thị Hằng Hải</t>
  </si>
  <si>
    <t>TCSPMN</t>
  </si>
  <si>
    <t>Hoàng Thu Huyền</t>
  </si>
  <si>
    <t xml:space="preserve"> Mẹ Và Bé</t>
  </si>
  <si>
    <t xml:space="preserve">QĐ Số 131/QĐ - UBND ngày 20/5/2019  </t>
  </si>
  <si>
    <t xml:space="preserve">Số 36/65/Tổ 31 P. Ngọc Thụy - L B - Hà Nội
</t>
  </si>
  <si>
    <t>0982928295</t>
  </si>
  <si>
    <t>mamnonmevabe2019@gmail.com</t>
  </si>
  <si>
    <t>Nguyễn Thị Trà My</t>
  </si>
  <si>
    <t xml:space="preserve"> Hoa HồngTuổi Thơ</t>
  </si>
  <si>
    <t xml:space="preserve"> QĐ Số 289/QĐ-UBND  ngày 26 tháng 6 năm 2014. </t>
  </si>
  <si>
    <t>Số 6 ngõ 46  ,Tỏ 6 Tư Đình P.Long Biên .Q.Long Biên</t>
  </si>
  <si>
    <t>0916111105</t>
  </si>
  <si>
    <t>mnhoahongtuoitho@gmail.com</t>
  </si>
  <si>
    <t>Lê Thị Vân Hồng</t>
  </si>
  <si>
    <t>Nguyễn thị Thanh</t>
  </si>
  <si>
    <t xml:space="preserve"> Hoa Hướng Dương</t>
  </si>
  <si>
    <t xml:space="preserve"> QĐ Số 177/QĐ-UBND ngày 28/5/2015 </t>
  </si>
  <si>
    <t>Số 25,Ngõ 38- Tư Đình, Long Biên, Hà Nội</t>
  </si>
  <si>
    <t>0975157684</t>
  </si>
  <si>
    <t>thaotd1106@gmail.com</t>
  </si>
  <si>
    <t>Đinh Thị Thao</t>
  </si>
  <si>
    <t>Trung cấp sư phạm mầm non</t>
  </si>
  <si>
    <t xml:space="preserve"> Hoa Hồng Xanh</t>
  </si>
  <si>
    <t xml:space="preserve">QĐ Số 248/QĐ- UBND ngày 7/28/2017 </t>
  </si>
  <si>
    <t xml:space="preserve">Số 323 Tổ 16, P. Long Biên, Q. Long Biên , HN </t>
  </si>
  <si>
    <t>0902143460</t>
  </si>
  <si>
    <t>Vubichngoc271282@gmail.com</t>
  </si>
  <si>
    <t>Vũ Bích Ngọc</t>
  </si>
  <si>
    <t xml:space="preserve">  Hoa Phượng </t>
  </si>
  <si>
    <t xml:space="preserve">QĐ Số 222/QĐ-UBND,cấp ngày 21/5/2014 </t>
  </si>
  <si>
    <t xml:space="preserve">Số 5, ngõ 26/37 tổ 5, Tư Đình, Long Biên, Long Biên, Hà Nội </t>
  </si>
  <si>
    <t>0962816078</t>
  </si>
  <si>
    <t>mnhoaphuong1@longbien.edu.vn</t>
  </si>
  <si>
    <t>Hoàng Thị Uyển</t>
  </si>
  <si>
    <t xml:space="preserve"> Gấu Pooh</t>
  </si>
  <si>
    <t xml:space="preserve"> QĐ Số 429/QĐ-UBND ngày 28/7/2017 </t>
  </si>
  <si>
    <t>Số 37 Tổ 7, Phường Long Biên, Long Biên, Hà Nội</t>
  </si>
  <si>
    <t>mamnongaupooh@gmail.com</t>
  </si>
  <si>
    <t>Vũ Huy Hoàng</t>
  </si>
  <si>
    <t xml:space="preserve">Chứng chỉ BD CBQL
</t>
  </si>
  <si>
    <t xml:space="preserve">Đặng Tuyết Mai </t>
  </si>
  <si>
    <t>Đa Minh</t>
  </si>
  <si>
    <t xml:space="preserve">QĐSố 402/QĐ-UBND ngày 24/12/2019 </t>
  </si>
  <si>
    <t>Số 9B, tổ 12 - Trạm, phường Long Biên, Long Biên, hà Nội</t>
  </si>
  <si>
    <t>0983401929</t>
  </si>
  <si>
    <t>hienphuong0406@gmail.com</t>
  </si>
  <si>
    <t>Nguyễn Thị Hiền</t>
  </si>
  <si>
    <t>Minh Phú</t>
  </si>
  <si>
    <t xml:space="preserve"> QĐ Số 326/QĐ-UBND ngày 12/12/2015 </t>
  </si>
  <si>
    <t xml:space="preserve">Số 4 Phố Xuân Đỗ Phường Cự Khối, Long Biên, Hà Nội </t>
  </si>
  <si>
    <t>mnminhphu@longbien.edu.vn</t>
  </si>
  <si>
    <t>Nguyễn Quang Hải</t>
  </si>
  <si>
    <t>Phạm Thị Bích Ngọc</t>
  </si>
  <si>
    <t xml:space="preserve">  Hoàng Anh</t>
  </si>
  <si>
    <t xml:space="preserve">QĐ Số 24/QĐ- UBND ngày 26/2/2016 </t>
  </si>
  <si>
    <t>Số 88 Tổ 10 Cự Khối -Long Biên, Hà Nội</t>
  </si>
  <si>
    <t>0977043348</t>
  </si>
  <si>
    <t>mamnonhoanganh.2016@gmail.com</t>
  </si>
  <si>
    <t>Phạm Thị Lan Anh</t>
  </si>
  <si>
    <t>Dương Hồng Ánh</t>
  </si>
  <si>
    <t>Thủ Đô</t>
  </si>
  <si>
    <t xml:space="preserve">QĐSố 33/QĐ- UBND ngày 01/02/2019 </t>
  </si>
  <si>
    <t>Số 58 tổ 8. P. Cự khối, LB, HN</t>
  </si>
  <si>
    <t>0968237716</t>
  </si>
  <si>
    <t>mnthudo@longbien.edu.vn</t>
  </si>
  <si>
    <t>Nguyễn Thị Phương Thảo</t>
  </si>
  <si>
    <t>Nguyễn Thị Oanh</t>
  </si>
  <si>
    <t xml:space="preserve">  Bé Yêu</t>
  </si>
  <si>
    <t xml:space="preserve">  QĐ Số 220/QĐ-UBND ngày 30/6/2016 </t>
  </si>
  <si>
    <t>số 38 ngách 99/2 Ái Mộ, Bồ Đề, Long Biên, HN</t>
  </si>
  <si>
    <t>02462576777</t>
  </si>
  <si>
    <t>mnbeyeu@longbien.edu.vn</t>
  </si>
  <si>
    <t>Đặng Thị Hà</t>
  </si>
  <si>
    <t>Quang Minh</t>
  </si>
  <si>
    <t xml:space="preserve">QĐ Số 245/QĐ-UBND ngày 03/06/2013 </t>
  </si>
  <si>
    <t>Số 12 ngõ 118 phố Ái Mộ -Bồ Đề -Long Biên, Hà Nội</t>
  </si>
  <si>
    <t>024 66811352</t>
  </si>
  <si>
    <t>Mnquangminh@longbien.edu.vn</t>
  </si>
  <si>
    <t xml:space="preserve">Trần Hoàng Đoạt </t>
  </si>
  <si>
    <t xml:space="preserve">Nguyễn Hải Yến </t>
  </si>
  <si>
    <t>Trí Đức</t>
  </si>
  <si>
    <t xml:space="preserve">QĐ Số 118/QĐ-UBND ngày 16/6/2014 </t>
  </si>
  <si>
    <t>273 tổ 17 Phường Bồ Đề , Long Biên, HN</t>
  </si>
  <si>
    <t>0947680486</t>
  </si>
  <si>
    <t>mntriduc@longbien.edu.vn</t>
  </si>
  <si>
    <t>Vũ Thị Phươnng</t>
  </si>
  <si>
    <t>May A</t>
  </si>
  <si>
    <t xml:space="preserve">QĐ Số 05/QĐ-UBND ngày 10/01/2019 </t>
  </si>
  <si>
    <t>SN 28, ngõ 22/3A, Phú Viên, Bồ Đề, Long Biên</t>
  </si>
  <si>
    <t>0961 89 8228</t>
  </si>
  <si>
    <t>preschool@maya.edu.vn</t>
  </si>
  <si>
    <t>Trần Thị Phương Thảo</t>
  </si>
  <si>
    <t>Nguyễn Hương Ly</t>
  </si>
  <si>
    <t>Sao Mai</t>
  </si>
  <si>
    <t xml:space="preserve">QĐ số 526  /QĐ - UBND, ngày 10/8/2020 </t>
  </si>
  <si>
    <t>Số 14, Phố Ái Mộ,  P. Bồ Đề,  Long Biên- TP Hà Nội.</t>
  </si>
  <si>
    <t>0935662999</t>
  </si>
  <si>
    <t>mnsaomai@gmail.com</t>
  </si>
  <si>
    <t>Nguyễn Thị Thanh Tâm</t>
  </si>
  <si>
    <t>Đặng Thị Lợi</t>
  </si>
  <si>
    <t>Bé Thân Yêu</t>
  </si>
  <si>
    <t xml:space="preserve">QĐ Số 139/QĐ - UBND, ngày 12/4/2021 </t>
  </si>
  <si>
    <t>Khu Liền kề 15 Ái Mộ, P. Bồ Đề, LB, HN</t>
  </si>
  <si>
    <t>0906082898</t>
  </si>
  <si>
    <t>havt110785@gmail.com</t>
  </si>
  <si>
    <t>Vũ Thúy Hà</t>
  </si>
  <si>
    <t xml:space="preserve"> Sao Thăng Long</t>
  </si>
  <si>
    <t xml:space="preserve">QĐ Số 159/QĐ - UBND, ngày 29/4/2021 </t>
  </si>
  <si>
    <t>Số 19, ngõ 158 , P. Bồ Đề, Long Biên, HN</t>
  </si>
  <si>
    <t>0988425114</t>
  </si>
  <si>
    <t>mnsaothanglong@longbien.edu.vn</t>
  </si>
  <si>
    <t>Đặng Thị Như Quỳnh</t>
  </si>
  <si>
    <t>Mai Thị Quyên</t>
  </si>
  <si>
    <t xml:space="preserve"> Ngôi Nhà Hoa Mặt Trời</t>
  </si>
  <si>
    <t xml:space="preserve">QĐ Số 251/QĐ-UBND ngày 03/12/2018 </t>
  </si>
  <si>
    <t>75 ngõ 154 Ngọc Lâm, Phường Ngọc Lâm, Long Biên, HN</t>
  </si>
  <si>
    <t>0368855689</t>
  </si>
  <si>
    <t>mnngoinhahoamattroi@longbien.edu.vn</t>
  </si>
  <si>
    <t>Trần Thu Thảo</t>
  </si>
  <si>
    <t>Ngô Minh Phương</t>
  </si>
  <si>
    <t xml:space="preserve"> Gấu Trúc</t>
  </si>
  <si>
    <t xml:space="preserve">QĐ Số 01/QĐ-UBND ngày 05/01/2015 </t>
  </si>
  <si>
    <t>Số 81 Long Biên 1 phường Ngọc Lâm, quận Long Biên</t>
  </si>
  <si>
    <t>mngautruc@longbien.edu.vn</t>
  </si>
  <si>
    <t>Lương Thanh Huyền</t>
  </si>
  <si>
    <t>Chứng chỉ CBQL</t>
  </si>
  <si>
    <t>Lương Thanh Loan</t>
  </si>
  <si>
    <t>Cá Voi Xanh</t>
  </si>
  <si>
    <t xml:space="preserve">  QĐ Số  289 /QĐ-UBND ngày 12/6/2020.</t>
  </si>
  <si>
    <t>Số 59, ngõ 2 phố Ngọc Lâm, P. Ngọc Lâm, LB, HN</t>
  </si>
  <si>
    <t>0835565699</t>
  </si>
  <si>
    <t>mncavoixanh@gmail.com</t>
  </si>
  <si>
    <t>Nguyễn Thanh Phương</t>
  </si>
  <si>
    <t>Nguyễn Ngọc Anh</t>
  </si>
  <si>
    <t xml:space="preserve"> Ngôi Nhà Thần Tiên</t>
  </si>
  <si>
    <t xml:space="preserve">QĐ 288 /QĐ-UBND ngày 12/6/2020 </t>
  </si>
  <si>
    <t>Tòa Nhà One 18, Số 19, ngõ 298, Ngọc Lâm, P. Ngọc Lâm, LB, HN</t>
  </si>
  <si>
    <t>0989313002</t>
  </si>
  <si>
    <t>mnngoinhathantien@gmail.com</t>
  </si>
  <si>
    <t>Nguyễn Quang Thuận</t>
  </si>
  <si>
    <t>Thạc sỹ QT Kinh doanh</t>
  </si>
  <si>
    <t>Hoàng Thị Hợp</t>
  </si>
  <si>
    <t>Nụ Cười Trẻ Thơ</t>
  </si>
  <si>
    <t xml:space="preserve">
QĐ Số 272/QĐ-UBND ngày 28/10/2013 
</t>
  </si>
  <si>
    <t>Số 45, ngõ 298 - Phố Ngọc Lâm, P. Ngọc Lâm, LB, HN)</t>
  </si>
  <si>
    <t>0966542710</t>
  </si>
  <si>
    <t>mnnucuoitretho@longbien.edu.vn</t>
  </si>
  <si>
    <t>Nguyễn Thị Đông</t>
  </si>
  <si>
    <t>CĐ SP Tiểu học</t>
  </si>
  <si>
    <t>Chứng chỉ QLMN</t>
  </si>
  <si>
    <t>Nguyễn Thị Hoài Phương</t>
  </si>
  <si>
    <t xml:space="preserve"> Trẻ Em Thông Minh</t>
  </si>
  <si>
    <t xml:space="preserve">QĐ Số 286/QD- UBND ngày 25/08/2016  </t>
  </si>
  <si>
    <t xml:space="preserve">Số 45 Nguyễn Sơn , P.Ngọc Lâm. Long Biên, Hà Nội </t>
  </si>
  <si>
    <t>mnbethongminh@longbien.edu.com</t>
  </si>
  <si>
    <t>Nguyễn Thị Lan Anh</t>
  </si>
  <si>
    <t>Vũ Thị Ly</t>
  </si>
  <si>
    <t xml:space="preserve"> Ong Vàng</t>
  </si>
  <si>
    <t xml:space="preserve">  QĐ Số 175-QĐ/UBND ngày 10/6/2013 </t>
  </si>
  <si>
    <t xml:space="preserve"> Số 12,Phố Ngọc Lâm, Tổ 1, P. Ngọc Lâm, LB, HN)</t>
  </si>
  <si>
    <t>ongvangschool@gmail.com</t>
  </si>
  <si>
    <t xml:space="preserve">Lê Thị Liên </t>
  </si>
  <si>
    <t>Nguyễn Thị An</t>
  </si>
  <si>
    <t xml:space="preserve"> Bé Tài Năng </t>
  </si>
  <si>
    <t xml:space="preserve">  QĐ Số 94/QĐ- UBND ngày 8/4/2015 </t>
  </si>
  <si>
    <t>Số 232 Đức Giang- Tổ 8 - P. Thượng Thanh</t>
  </si>
  <si>
    <t>mamnonbetainanglongbien@gmail.com</t>
  </si>
  <si>
    <t>Đặng Quang Tiến</t>
  </si>
  <si>
    <t>Nguyễn Thị Trang</t>
  </si>
  <si>
    <t xml:space="preserve"> Bầu Trời Của Bé</t>
  </si>
  <si>
    <t xml:space="preserve">QĐ Số 796-QĐ-UBND  ngày  16/11/2020 </t>
  </si>
  <si>
    <t>Số 10, ngách 99/01; tổ 29 phố Đức Giang- P.Thượng Thanh, LB, HN</t>
  </si>
  <si>
    <t>0977595068</t>
  </si>
  <si>
    <t>tranthithu121994@gmail.com</t>
  </si>
  <si>
    <t xml:space="preserve">Trần Thị Thu </t>
  </si>
  <si>
    <t xml:space="preserve"> Hải Đăng</t>
  </si>
  <si>
    <t xml:space="preserve">QĐ Số 257 QĐ UBND Ngày 24/7/2014 </t>
  </si>
  <si>
    <t xml:space="preserve"> Lô đát A1-5/NO1, Phố Gia Quất, Phường Thượng Thanh)</t>
  </si>
  <si>
    <t>0968353198</t>
  </si>
  <si>
    <t>mnhaidang@longbien.edu.vn</t>
  </si>
  <si>
    <t>Lê Thị Hồng Mến  - Đổi tên chủ (Nguyễn Thị Nguyệt Thu)</t>
  </si>
  <si>
    <t>Nguyễn Thúy Nga</t>
  </si>
  <si>
    <t xml:space="preserve"> Hoa Anh Đào B</t>
  </si>
  <si>
    <t xml:space="preserve">QĐ  Số 197/QĐ-UBND
07/05/2015 </t>
  </si>
  <si>
    <t>Số 2 - Tổ 13 -  P.Thượng Thanh - Long Biên, HN</t>
  </si>
  <si>
    <t>0915.927.778</t>
  </si>
  <si>
    <t>mnhoaanhdaoa@longbien.edu.vn</t>
  </si>
  <si>
    <t>Nguyễn Văn Hiệu</t>
  </si>
  <si>
    <t>Lê Thị Bích Liên</t>
  </si>
  <si>
    <t xml:space="preserve"> Cầu Vồng</t>
  </si>
  <si>
    <t xml:space="preserve"> QĐ Số 364/QĐ-UBND Ngày 23/11/2018 </t>
  </si>
  <si>
    <t>Số Nhà 30 Tổ 01 Gia Quất , P. Thượng Thanh, LB - HN</t>
  </si>
  <si>
    <t>0979254199</t>
  </si>
  <si>
    <t>mamnoncauvong1982@gmail.com</t>
  </si>
  <si>
    <t>Hoàng Thị Hương</t>
  </si>
  <si>
    <t>Những Chú Cá Nhỏ</t>
  </si>
  <si>
    <t xml:space="preserve">QĐ Số 434/QĐ-UBND ngày 25/10/2015 </t>
  </si>
  <si>
    <t>Số 12, ngõ 92 , phố Thượng Thanh,  Long Biên, HN</t>
  </si>
  <si>
    <t>0904 488 181</t>
  </si>
  <si>
    <t>mnnhungchucanho@longbien.edu.vn</t>
  </si>
  <si>
    <t>Mai Thị Quỳnh</t>
  </si>
  <si>
    <t>Nguyễn Thị Minh Thúy</t>
  </si>
  <si>
    <t>Hồng Ngọc</t>
  </si>
  <si>
    <t xml:space="preserve"> QĐ Số 112/QĐ-UBND ngày 28/4/2017  </t>
  </si>
  <si>
    <t>Tổ 7, P Giang Biên,  Long Biên, TP Hà Nội</t>
  </si>
  <si>
    <t>0984839538</t>
  </si>
  <si>
    <t>mnhongngoc@longbien.edu.vn</t>
  </si>
  <si>
    <t>Nguyễn Hoa Lê</t>
  </si>
  <si>
    <t>Hoàng Thị Luyến</t>
  </si>
  <si>
    <t>Đại Học SPMN</t>
  </si>
  <si>
    <t xml:space="preserve"> Vườn Tài Năng</t>
  </si>
  <si>
    <r>
      <t xml:space="preserve"> </t>
    </r>
    <r>
      <rPr>
        <sz val="10"/>
        <rFont val="Times New Roman"/>
        <family val="1"/>
      </rPr>
      <t xml:space="preserve">QĐ  Số 97/QĐ- UBND ngày 10/4/2017 </t>
    </r>
  </si>
  <si>
    <t>A32- HH04, Lưu Khánh Đàm,
 KĐT Việt Hưng, P. Giang Biên 
LB, Hà Nội</t>
  </si>
  <si>
    <t>mnvuontainang@longbien.edu.vn</t>
  </si>
  <si>
    <t>Nguyễn Thị Minh Nguyệt ( chuyển đổi tên chủ: Vũ Thị
 Diệu Lan)</t>
  </si>
  <si>
    <t>Đại học SPHN</t>
  </si>
  <si>
    <t>Nguyễn Thị Thu</t>
  </si>
  <si>
    <t>Ngôi Nhà Sinh Thái</t>
  </si>
  <si>
    <t xml:space="preserve"> QĐ Số 439/QĐ- UBND
 ngày 22/9/ 2020 </t>
  </si>
  <si>
    <t>Tổ 5, , phường Giang Biên, Quận Long Biên, TP Hà Nội</t>
  </si>
  <si>
    <t>0974355930</t>
  </si>
  <si>
    <t>mnsinhthai@longbien.edu.vn</t>
  </si>
  <si>
    <t>Nguyễn Thu Hằng</t>
  </si>
  <si>
    <t>Nguyễn Thị Tươi</t>
  </si>
  <si>
    <t>Tuổi Thơ Tài Năng</t>
  </si>
  <si>
    <t xml:space="preserve">QĐ Số 309 /QĐ -UBND ngày18/10/2019  </t>
  </si>
  <si>
    <t>A14-BT 05 - Khu ĐT Việt Hưng, P. Giang Biên, quận LB, HN</t>
  </si>
  <si>
    <t>0968038851</t>
  </si>
  <si>
    <t>mn tuoithotainang@longbien.edu.vn</t>
  </si>
  <si>
    <t>Phạm Thị Ly</t>
  </si>
  <si>
    <t>Nguyễn Thị Thanh Ngọc</t>
  </si>
  <si>
    <t xml:space="preserve"> Mặt Trời Tuổi Thơ</t>
  </si>
  <si>
    <t xml:space="preserve">QĐ Số 179/QĐ - UBND ngày 28/8/2017 </t>
  </si>
  <si>
    <t xml:space="preserve">Số 39, ngõ 548, Nguyễn Văn Cừ, Long Biên, Hà Nội </t>
  </si>
  <si>
    <t>02439020020</t>
  </si>
  <si>
    <t>mnmattroituoitho@longbien.edu.vn</t>
  </si>
  <si>
    <t>Đặng Thị Mai Phương</t>
  </si>
  <si>
    <t xml:space="preserve">Đại học Vinh, ngành sư phạm Tiếng Anh </t>
  </si>
  <si>
    <t>Hà Ngọc Dung</t>
  </si>
  <si>
    <t>Trẻ Tài Năng</t>
  </si>
  <si>
    <t xml:space="preserve"> QĐ Số 22/QĐ-UBND ngày 23/01/2017 </t>
  </si>
  <si>
    <t>Số 1, 564/32 Nguyễn Văn Cừ, Gia Thuỵ, Long Biên, HN</t>
  </si>
  <si>
    <t>0946294315</t>
  </si>
  <si>
    <t>mamnontretainanglong bien.edu.vn</t>
  </si>
  <si>
    <t>Vũ Thuý Vân</t>
  </si>
  <si>
    <t>TC SPMN</t>
  </si>
  <si>
    <t>Thạc sĩ QLGD</t>
  </si>
  <si>
    <t>HÀ Thị Bích Ngọc</t>
  </si>
  <si>
    <t>Trẻ Tài Năng Nhí</t>
  </si>
  <si>
    <t xml:space="preserve"> QĐ Số 144/QĐ-UBND ngày 02/4/2021 </t>
  </si>
  <si>
    <t>Số 22, ngách 117/18, Phố Nguyễn Sơn - Phường Gia Thụy, LB, HN</t>
  </si>
  <si>
    <t>0948071482</t>
  </si>
  <si>
    <t>Vũ Thị Hải Anh</t>
  </si>
  <si>
    <t>THPT) ĐH Kế Toán)</t>
  </si>
  <si>
    <t>Lý Thị Tâm</t>
  </si>
  <si>
    <t xml:space="preserve"> Bầu Trời Xanh</t>
  </si>
  <si>
    <t xml:space="preserve">QĐ Số 234/QĐ-UBND- ngày 12-9-2012 </t>
  </si>
  <si>
    <t>Số 13,ngõ 640, Nguyễn  Văn Cừ, P. Gia Thụy, LB, HN</t>
  </si>
  <si>
    <t>troixanh@longbien</t>
  </si>
  <si>
    <t>Bùi Thị Phương Loan</t>
  </si>
  <si>
    <t>BDCBQL</t>
  </si>
  <si>
    <t>Văn Thị Hiên</t>
  </si>
  <si>
    <t xml:space="preserve"> Những Người Bạn Nhỏ</t>
  </si>
  <si>
    <t xml:space="preserve">QĐ Sô 122/QĐ- UBND cấp ngày 29/7/2016 </t>
  </si>
  <si>
    <t>Số 14 ngõ 557/10 Nguyễn Văn Linh, P Sài Đồng, Q Long Biên.</t>
  </si>
  <si>
    <t>0973028678</t>
  </si>
  <si>
    <t>mnnhungnguoibannho@longbien.edu.vn</t>
  </si>
  <si>
    <t>Nguyễn Thị Bích Hạnh</t>
  </si>
  <si>
    <t>Đại học sư phạm MN</t>
  </si>
  <si>
    <t>Chứng chỉ bồi dưỡng cán bộ quản lý</t>
  </si>
  <si>
    <t xml:space="preserve"> Ngôi Nhà Trẻ Thơ</t>
  </si>
  <si>
    <t xml:space="preserve">QĐ Số 102 / QĐ- UBND, Ngày 04/7/2016 </t>
  </si>
  <si>
    <t>21 ngõ 85 phố Sài Đồng, LB, HN</t>
  </si>
  <si>
    <t>0906.299.638</t>
  </si>
  <si>
    <t>mnngoinhatretho@longbien.edu.vn</t>
  </si>
  <si>
    <t>Nguyễn Thị Hoài (Chuyển đổi chủ là:Trần Thị Lành)</t>
  </si>
  <si>
    <t xml:space="preserve">Hoàng Thị Nguyệt </t>
  </si>
  <si>
    <t xml:space="preserve"> Thiên Hà</t>
  </si>
  <si>
    <t xml:space="preserve">QĐ Số 04/QĐ- UBND  ngày 14/1/2015 </t>
  </si>
  <si>
    <t>Số 19, Tổ 19,  P Sài Đồng, Q Long Biên, HN</t>
  </si>
  <si>
    <t>0973608617</t>
  </si>
  <si>
    <t>mnthienha@longbien.edu.vn</t>
  </si>
  <si>
    <t>Đào Thị Thu Quyên</t>
  </si>
  <si>
    <t xml:space="preserve"> Nhật Minh</t>
  </si>
  <si>
    <t xml:space="preserve">QĐ Số 152/QĐ- UBND cấp ngày 11/11/2016 </t>
  </si>
  <si>
    <t>Ngõ 64 Phố Sài Đồng, P Sài Đồng, Q Long Biên, HN</t>
  </si>
  <si>
    <t>0963331888</t>
  </si>
  <si>
    <t>mnnhatminh@longbien.edu.vn</t>
  </si>
  <si>
    <t>Triệu Thị Nghĩa</t>
  </si>
  <si>
    <t>Trung cấp sư phạm MN</t>
  </si>
  <si>
    <t xml:space="preserve"> Hoa Mặt Trời</t>
  </si>
  <si>
    <t xml:space="preserve">QĐ Số 160 /QĐ- UBND cấp ngày 19/10/2020            </t>
  </si>
  <si>
    <t>Số 59, Tổ 19. Phố Vũ Xuân Thiều , P. Sài Đồng, LB, HN</t>
  </si>
  <si>
    <t>0389755434</t>
  </si>
  <si>
    <t>huongadvan@gmail.com</t>
  </si>
  <si>
    <t>Đỗ Thị Thúy Hường</t>
  </si>
  <si>
    <t>CĐSPMN</t>
  </si>
  <si>
    <t xml:space="preserve"> Thành Phố Trẻ Thơ</t>
  </si>
  <si>
    <t xml:space="preserve">QĐ  Số 163/QĐ- UBND ngày 30/10/2018 </t>
  </si>
  <si>
    <t>Nhà A1 chung cư Ban Đảng
, Số 1 Sài Đồng, Long Biên, HN</t>
  </si>
  <si>
    <t>024.3554.0666</t>
  </si>
  <si>
    <t>domyhao77@gmail.com</t>
  </si>
  <si>
    <t>Đỗ My Hảo</t>
  </si>
  <si>
    <t>Trung cấp
 SPMN</t>
  </si>
  <si>
    <t>Trí Việt</t>
  </si>
  <si>
    <t xml:space="preserve">QĐ Số 36/QĐ- UBND cấp ngày 20/01/2020 </t>
  </si>
  <si>
    <t>Số LK2,ngõ 64 Phố Sài Đồng, P.Sài Đồng Long Biên, HN</t>
  </si>
  <si>
    <t>0986817385</t>
  </si>
  <si>
    <t>mnvuontretho@longbien.edu.vn</t>
  </si>
  <si>
    <t>Trần Thị Dung</t>
  </si>
  <si>
    <t>Cao đẳng sư phạm MN</t>
  </si>
  <si>
    <t xml:space="preserve">Trần Thị Mến </t>
  </si>
  <si>
    <t xml:space="preserve"> Anh Quốc</t>
  </si>
  <si>
    <t xml:space="preserve">QĐ Số 231/QĐ-UBND ngày 19/9/2013 </t>
  </si>
  <si>
    <t>Số 34 ngõ 139 hoa lâm Việt Hưng, Long Biên, Hà Nội)</t>
  </si>
  <si>
    <t>"0976290288</t>
  </si>
  <si>
    <t>mamnonanhquoclongbien@gmail.com</t>
  </si>
  <si>
    <t>Phạm Thị Thu Hằng</t>
  </si>
  <si>
    <t xml:space="preserve"> Thiên Thần </t>
  </si>
  <si>
    <t xml:space="preserve">QĐ Số 162/QĐ-UBND ngày 13/10/2012 </t>
  </si>
  <si>
    <t>Số 8/48/67 Ngô Gia Tự - Việt Hưng - LB -HN</t>
  </si>
  <si>
    <t>0366437336</t>
  </si>
  <si>
    <t>dangthijhongthinh@gmail.com</t>
  </si>
  <si>
    <t xml:space="preserve">Đặng Thị Hồng Thịnh </t>
  </si>
  <si>
    <t>Cây Nhỏ</t>
  </si>
  <si>
    <t xml:space="preserve">QĐ Số 173/QĐ-UBND, ngày 13/8/2018 </t>
  </si>
  <si>
    <t>Số 21 Vũ Đức Thận, Việt Hưng, Long Biên, HN</t>
  </si>
  <si>
    <t>0903907148</t>
  </si>
  <si>
    <t>babytreesmontessori@gmail.com</t>
  </si>
  <si>
    <t>Trần Thị Tuyến</t>
  </si>
  <si>
    <t>ĐHSPMN</t>
  </si>
  <si>
    <t>Quản lý giáo dục Mầm Non</t>
  </si>
  <si>
    <t>Lê Thị Thu Thúy</t>
  </si>
  <si>
    <t>Cây Xanh</t>
  </si>
  <si>
    <t xml:space="preserve">QĐ Số 480/QĐ-UBND, ngày 28/8/2020 </t>
  </si>
  <si>
    <t>Số 26, ngõ 85 phố Vũ Đức Thận, Việt Hưng, Long Biên, HN</t>
  </si>
  <si>
    <t>Phạm Đức Tiệp</t>
  </si>
  <si>
    <t>Nguyễn Thị Nga</t>
  </si>
  <si>
    <t>Tre Ngà</t>
  </si>
  <si>
    <t xml:space="preserve">QĐ Số 516  /QĐ-UBND ngày 28/9/2020 </t>
  </si>
  <si>
    <t>Nhà E1 BT 07 - Khu đô thị Viêt  Hưng- P. Việt Hưng, LB,HN</t>
  </si>
  <si>
    <t>0904969508</t>
  </si>
  <si>
    <t>ngocjhan@gmail.com</t>
  </si>
  <si>
    <t>Trần Thị Nga</t>
  </si>
  <si>
    <t>Nguyễn  Thị Ngọc Hân</t>
  </si>
  <si>
    <t xml:space="preserve"> Tuổi Thần Tiên</t>
  </si>
  <si>
    <t xml:space="preserve">QĐ Số 24/QĐ-UBND ngày 4/2/2016 </t>
  </si>
  <si>
    <t>Ngách 104/1, Phố Việt Hưng,
 P.Việt Hưng, Long Biên, HN</t>
  </si>
  <si>
    <t>0912418968</t>
  </si>
  <si>
    <t>trinhhuyen0602@gmail.com</t>
  </si>
  <si>
    <t>Trịnh Thu Huyền</t>
  </si>
  <si>
    <t>Cao đẳng 
SPMN</t>
  </si>
  <si>
    <t>Nguyễn Thị Hệ</t>
  </si>
  <si>
    <t xml:space="preserve"> Ngôi Sao Hạnh Phúc</t>
  </si>
  <si>
    <t>QĐ Số 203/QĐ-UBND ngày 12/01/2022</t>
  </si>
  <si>
    <t>TuLip 09-38;40 Khu Đô Thị Vin Hommes 2 - P. Việt Hưng, LB,HN</t>
  </si>
  <si>
    <t>0948285818</t>
  </si>
  <si>
    <t>info@merrystar.edu.vn</t>
  </si>
  <si>
    <t>Bùi Thanh Anh</t>
  </si>
  <si>
    <t>Thach Sỹ GDMN</t>
  </si>
  <si>
    <t>Thạc Sỹ QLGD MN</t>
  </si>
  <si>
    <t>Sao Bé Thơ</t>
  </si>
  <si>
    <t xml:space="preserve">QĐ Số 254/QĐ-UBND ngày 21/10/2019  </t>
  </si>
  <si>
    <t>KIOT D tầng 1, NO 17-2, khu đô thị Sài Đồng, Tổ 10, P. Phúc Đồng, LB, Hà Nội</t>
  </si>
  <si>
    <t>0856665656</t>
  </si>
  <si>
    <t>huongvan1984@gmail.com</t>
  </si>
  <si>
    <t>Hoàng Thu Linh</t>
  </si>
  <si>
    <t>Cao Minh Hiền</t>
  </si>
  <si>
    <t>Tương Lai Trẻ Em</t>
  </si>
  <si>
    <t xml:space="preserve"> QĐ Số 192- QĐ-UBND 14/7/2016 </t>
  </si>
  <si>
    <t>Số 16 NO1B KĐT Sài Đồng - P.Phúc Đồng - Q. Long Biên -HN</t>
  </si>
  <si>
    <t>0978602450</t>
  </si>
  <si>
    <t>mntuonglaitreem@longbien.edu.vn</t>
  </si>
  <si>
    <t xml:space="preserve">Đỗ Thị Hiền </t>
  </si>
  <si>
    <t xml:space="preserve">TC sư phạm mầm non </t>
  </si>
  <si>
    <t xml:space="preserve"> Đô Rê Mí</t>
  </si>
  <si>
    <t xml:space="preserve"> QĐ Số 09/QĐ-UBND, ngày 25/2/2008 </t>
  </si>
  <si>
    <t xml:space="preserve"> Số 49 Mai Phúc, P. Phúc Đồng, Q. Long Biên, HN</t>
  </si>
  <si>
    <t>0912.410.666</t>
  </si>
  <si>
    <t>thansyson@gmail.com</t>
  </si>
  <si>
    <t>Đinh Thị Vinh Hương</t>
  </si>
  <si>
    <t xml:space="preserve"> Khủng Long Của bé</t>
  </si>
  <si>
    <t xml:space="preserve">QĐ số 256/QĐ-UBND ngày 06/12/2018 </t>
  </si>
  <si>
    <t>Số 4 - Nhà No2B - Khu ĐTSĐ - Phúc Đồng - Long Biên - Hà Nội</t>
  </si>
  <si>
    <t>0915246182</t>
  </si>
  <si>
    <t>ps@dino.edu.vn</t>
  </si>
  <si>
    <t>Mai Thu Hương</t>
  </si>
  <si>
    <t>Quản lý giáo dục MN</t>
  </si>
  <si>
    <t>Dương Thị Bích Ngọc</t>
  </si>
  <si>
    <t>Ngôi Nhà Hạnh Phúc</t>
  </si>
  <si>
    <t xml:space="preserve">QĐ Số 45/QĐ-UBND, ngày 30/1/2019 </t>
  </si>
  <si>
    <t>Số 13A1, tổ 6, Phúc Đồng, Long Biên, HN</t>
  </si>
  <si>
    <t>0912.50.94.95</t>
  </si>
  <si>
    <t xml:space="preserve">Trần Thị Dung  </t>
  </si>
  <si>
    <t>Đinh Thị Vinh</t>
  </si>
  <si>
    <t xml:space="preserve"> Những Ngôi Sao Việt</t>
  </si>
  <si>
    <t xml:space="preserve"> QĐ Số 345  /QĐ-UB, ngày  25 /10 / 2020 </t>
  </si>
  <si>
    <t>Só 31, ngõ 121 đường Chu Huy Mân, P. Phúc Đồng, LB, HN</t>
  </si>
  <si>
    <t>0936497447</t>
  </si>
  <si>
    <t>huangocthuydung1704@gmail.com</t>
  </si>
  <si>
    <t>Hứa Ngọc Tân</t>
  </si>
  <si>
    <t>Thạc sỹ Kinh tế</t>
  </si>
  <si>
    <t>Triệu Thị Trang</t>
  </si>
  <si>
    <t xml:space="preserve"> Ngôi Sao Xinh</t>
  </si>
  <si>
    <t xml:space="preserve">QĐ Số 105/QĐ - UBND  ngày 11/5/2019 </t>
  </si>
  <si>
    <t>Số 3 Dãy NO3B Khu Đô Thị Sài Đồng Mới - P. Phúc Đồng - LB - HN</t>
  </si>
  <si>
    <t>0917676162</t>
  </si>
  <si>
    <t>ngoisaoxinhlongbien@gmail.com</t>
  </si>
  <si>
    <t>Hoàng Thị Thu Hương</t>
  </si>
  <si>
    <t>Chứng chỉ  BD QLGD</t>
  </si>
  <si>
    <t>Nguyễn Thanh Huyền</t>
  </si>
  <si>
    <t xml:space="preserve"> Bé Thông Minh</t>
  </si>
  <si>
    <t xml:space="preserve">QĐ Số 28/QĐ - UBND  ngày 27/01/2021 </t>
  </si>
  <si>
    <t>Số 33, ngõ 131, Tổ 5, PPhúc Đồng - Long Biên - Hà Nội</t>
  </si>
  <si>
    <t>0987789346</t>
  </si>
  <si>
    <t>vanganhmamnon7479@gmal.com</t>
  </si>
  <si>
    <t>Nguyễn Hữu Khánh</t>
  </si>
  <si>
    <t>Nguyễn Phương Thảo</t>
  </si>
  <si>
    <t>Vàng Anh</t>
  </si>
  <si>
    <t xml:space="preserve">QĐ Số 196/QĐ-UBND Ngày 28/9/2018 </t>
  </si>
  <si>
    <t>Số 6- 201/2/41 Tổ 7, P.  Phúc Lợi, Q. Long Biên, HN</t>
  </si>
  <si>
    <t>0988100458</t>
  </si>
  <si>
    <t>nguyenhuukhanh.ktk23@gmail.com</t>
  </si>
  <si>
    <t>Hoàng Thị Thúy</t>
  </si>
  <si>
    <t>Đại học SP MN</t>
  </si>
  <si>
    <t xml:space="preserve"> Hướng Dương ECO</t>
  </si>
  <si>
    <t xml:space="preserve">QĐ Số  44 /QĐ-UBND Ngày 27/02/2020 </t>
  </si>
  <si>
    <t>Tầng 1 - Tòa E1 - Chung cư Ecobome Phúc Lợi, P. Phúc Lợi, LB, HN</t>
  </si>
  <si>
    <t>0966206586</t>
  </si>
  <si>
    <t>hoamattroimamnon@gmail.com</t>
  </si>
  <si>
    <t>Đặng Bích Ngọc</t>
  </si>
  <si>
    <t>Trung cấp SP MN</t>
  </si>
  <si>
    <t>Cát Thị Hồng Thúy</t>
  </si>
  <si>
    <t xml:space="preserve"> Ru Bi</t>
  </si>
  <si>
    <t xml:space="preserve">QĐ Số 73/QĐ-UBND Ngày 12/3/2020 của UBND </t>
  </si>
  <si>
    <t>Tầng 1, Tòa B1, Chung cư Ru Bi Phúc Lợi, P. Phúc Lợi, LB, HN</t>
  </si>
  <si>
    <t>0946202408</t>
  </si>
  <si>
    <t>mnruby@gmai.com</t>
  </si>
  <si>
    <t>Trần Thị Hồng Hường (Đổi tên chủ lớp; Lê Thị Kim Liên)</t>
  </si>
  <si>
    <t>Thạc Sỹ GD học</t>
  </si>
  <si>
    <t>Trần Thị Hằng</t>
  </si>
  <si>
    <t>Hoa Hướng Dương Việt Nhật</t>
  </si>
  <si>
    <t>61/QĐ-UBND ngày 22/6/2022</t>
  </si>
  <si>
    <t>Số 38A ngõ 27, phố Long Biên 1, phường Ngọc Lâm, quận Long Biên</t>
  </si>
  <si>
    <t>Phạm Thị Bích Hường</t>
  </si>
  <si>
    <t>ĐH</t>
  </si>
  <si>
    <t>Bé Thông Minh 2</t>
  </si>
  <si>
    <t>717/QĐ-UBND ngày 05/9/2022</t>
  </si>
  <si>
    <t>No11-16,17 khu Đô thị Sài Đồng- Phường Việt Hưng, quận Long Biên</t>
  </si>
  <si>
    <t>0982045989</t>
  </si>
  <si>
    <t>Đỗ Thị thảo</t>
  </si>
  <si>
    <t>Hoa Thủy Tiên Xanh</t>
  </si>
  <si>
    <t>507/QĐ-UBND ngày 24/6/2022</t>
  </si>
  <si>
    <t>Số nhà 02, ngách 96/61 tổ 8 phường Thượng Thanh, quận Long Biên</t>
  </si>
  <si>
    <t>Phạm Thị Hồng Loan</t>
  </si>
  <si>
    <t>PTTH</t>
  </si>
  <si>
    <t>Tổng cộng</t>
  </si>
  <si>
    <t>Hà Nội, ngày 15 tháng 6 năm 2022</t>
  </si>
  <si>
    <t xml:space="preserve">          KT. TRƯỞNG PHÒNG</t>
  </si>
  <si>
    <t xml:space="preserve">          PHÓ TRƯỞNG PHÒNG</t>
  </si>
  <si>
    <t xml:space="preserve">          Nguyễn Thị Hồng Vân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</si>
</sst>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charset val="204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u/>
      <sz val="10"/>
      <color theme="1"/>
      <name val="Times New Roman"/>
      <family val="1"/>
    </font>
    <font>
      <u/>
      <sz val="11"/>
      <color theme="10"/>
      <name val="Arial"/>
      <family val="2"/>
    </font>
    <font>
      <sz val="9"/>
      <color rgb="FFFF0000"/>
      <name val="Times New Roman"/>
      <family val="1"/>
    </font>
    <font>
      <sz val="8"/>
      <color indexed="8"/>
      <name val="Arial"/>
      <family val="2"/>
    </font>
    <font>
      <sz val="10"/>
      <color rgb="FFC00000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i/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4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6" fillId="0" borderId="0"/>
  </cellStyleXfs>
  <cellXfs count="197">
    <xf numFmtId="0" fontId="0" fillId="0" borderId="0" xfId="0"/>
    <xf numFmtId="0" fontId="1" fillId="2" borderId="0" xfId="0" applyFont="1" applyFill="1" applyAlignment="1" applyProtection="1">
      <alignment horizontal="left" vertical="center" wrapText="1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 shrinkToFit="1"/>
      <protection locked="0"/>
    </xf>
    <xf numFmtId="0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0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5" fillId="4" borderId="9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 shrinkToFit="1"/>
      <protection locked="0"/>
    </xf>
    <xf numFmtId="0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 wrapText="1" shrinkToFit="1"/>
      <protection locked="0"/>
    </xf>
    <xf numFmtId="0" fontId="11" fillId="3" borderId="3" xfId="0" applyFont="1" applyFill="1" applyBorder="1" applyAlignment="1" applyProtection="1">
      <alignment horizontal="center" vertical="center" wrapText="1" shrinkToFit="1"/>
      <protection locked="0"/>
    </xf>
    <xf numFmtId="0" fontId="11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 wrapText="1" shrinkToFit="1"/>
      <protection locked="0"/>
    </xf>
    <xf numFmtId="0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0" fontId="16" fillId="0" borderId="3" xfId="2" applyFont="1" applyBorder="1" applyAlignment="1" applyProtection="1">
      <alignment vertical="center" wrapText="1"/>
    </xf>
    <xf numFmtId="0" fontId="13" fillId="0" borderId="3" xfId="3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shrinkToFit="1"/>
    </xf>
    <xf numFmtId="0" fontId="17" fillId="5" borderId="11" xfId="0" applyFont="1" applyFill="1" applyBorder="1" applyAlignment="1">
      <alignment horizontal="center" vertical="center" shrinkToFi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 shrinkToFit="1"/>
    </xf>
    <xf numFmtId="0" fontId="17" fillId="5" borderId="14" xfId="0" applyFont="1" applyFill="1" applyBorder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 shrinkToFit="1"/>
    </xf>
    <xf numFmtId="0" fontId="17" fillId="5" borderId="16" xfId="0" applyFont="1" applyFill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0" fontId="16" fillId="0" borderId="3" xfId="4" applyFont="1" applyBorder="1" applyAlignment="1" applyProtection="1">
      <alignment vertical="center" wrapText="1"/>
    </xf>
    <xf numFmtId="0" fontId="13" fillId="5" borderId="20" xfId="0" applyFont="1" applyFill="1" applyBorder="1" applyAlignment="1">
      <alignment horizontal="center" vertical="center" wrapText="1" shrinkToFit="1"/>
    </xf>
    <xf numFmtId="0" fontId="17" fillId="5" borderId="6" xfId="0" applyFont="1" applyFill="1" applyBorder="1" applyAlignment="1">
      <alignment horizontal="center" vertical="center" shrinkToFit="1"/>
    </xf>
    <xf numFmtId="0" fontId="17" fillId="5" borderId="4" xfId="0" applyFont="1" applyFill="1" applyBorder="1" applyAlignment="1">
      <alignment horizontal="center" vertical="center" shrinkToFit="1"/>
    </xf>
    <xf numFmtId="0" fontId="17" fillId="5" borderId="2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1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5" applyFont="1" applyBorder="1" applyAlignment="1">
      <alignment vertical="center" wrapText="1"/>
    </xf>
    <xf numFmtId="0" fontId="13" fillId="0" borderId="3" xfId="5" applyFont="1" applyBorder="1" applyAlignment="1">
      <alignment horizontal="center" vertical="center" wrapText="1"/>
    </xf>
    <xf numFmtId="0" fontId="16" fillId="0" borderId="3" xfId="6" applyFont="1" applyBorder="1" applyAlignment="1">
      <alignment vertical="center" wrapText="1"/>
    </xf>
    <xf numFmtId="0" fontId="13" fillId="0" borderId="4" xfId="5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3" fillId="0" borderId="3" xfId="3" applyFont="1" applyBorder="1" applyAlignment="1">
      <alignment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shrinkToFit="1"/>
    </xf>
    <xf numFmtId="0" fontId="17" fillId="5" borderId="18" xfId="0" applyFont="1" applyFill="1" applyBorder="1" applyAlignment="1">
      <alignment horizontal="center" vertical="center" shrinkToFit="1"/>
    </xf>
    <xf numFmtId="0" fontId="17" fillId="5" borderId="23" xfId="0" applyFont="1" applyFill="1" applyBorder="1" applyAlignment="1">
      <alignment horizontal="center" vertical="center" shrinkToFit="1"/>
    </xf>
    <xf numFmtId="0" fontId="13" fillId="0" borderId="3" xfId="7" applyFont="1" applyBorder="1" applyAlignment="1">
      <alignment vertical="center" wrapText="1"/>
    </xf>
    <xf numFmtId="0" fontId="13" fillId="0" borderId="3" xfId="7" quotePrefix="1" applyFont="1" applyBorder="1" applyAlignment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 shrinkToFit="1"/>
      <protection locked="0"/>
    </xf>
    <xf numFmtId="0" fontId="8" fillId="3" borderId="6" xfId="0" applyFont="1" applyFill="1" applyBorder="1" applyAlignment="1" applyProtection="1">
      <alignment horizontal="center" vertical="center" wrapText="1" shrinkToFit="1"/>
      <protection locked="0"/>
    </xf>
    <xf numFmtId="0" fontId="8" fillId="3" borderId="4" xfId="0" applyFont="1" applyFill="1" applyBorder="1" applyAlignment="1" applyProtection="1">
      <alignment horizontal="center" vertical="center" wrapText="1" shrinkToFit="1"/>
      <protection locked="0"/>
    </xf>
    <xf numFmtId="0" fontId="17" fillId="5" borderId="24" xfId="0" applyFont="1" applyFill="1" applyBorder="1" applyAlignment="1">
      <alignment horizontal="center" vertical="center" shrinkToFit="1"/>
    </xf>
    <xf numFmtId="0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20" fillId="0" borderId="3" xfId="1" applyFont="1" applyBorder="1" applyAlignment="1">
      <alignment vertical="center" wrapText="1"/>
    </xf>
    <xf numFmtId="0" fontId="17" fillId="0" borderId="3" xfId="1" quotePrefix="1" applyFont="1" applyBorder="1" applyAlignment="1">
      <alignment horizontal="center" vertical="center" wrapText="1"/>
    </xf>
    <xf numFmtId="0" fontId="17" fillId="0" borderId="3" xfId="8" applyFont="1" applyBorder="1" applyAlignment="1">
      <alignment vertical="center" wrapText="1"/>
    </xf>
    <xf numFmtId="0" fontId="17" fillId="0" borderId="3" xfId="8" applyFont="1" applyBorder="1" applyAlignment="1">
      <alignment horizontal="center" vertical="center" wrapText="1"/>
    </xf>
    <xf numFmtId="0" fontId="20" fillId="0" borderId="3" xfId="8" applyFont="1" applyBorder="1" applyAlignment="1">
      <alignment vertical="center" wrapText="1"/>
    </xf>
    <xf numFmtId="0" fontId="8" fillId="4" borderId="3" xfId="0" applyNumberFormat="1" applyFont="1" applyFill="1" applyBorder="1" applyAlignment="1" applyProtection="1">
      <alignment horizontal="center" wrapText="1"/>
      <protection locked="0"/>
    </xf>
    <xf numFmtId="0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6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3" xfId="5" quotePrefix="1" applyFont="1" applyBorder="1" applyAlignment="1">
      <alignment horizontal="center" vertical="center" wrapText="1"/>
    </xf>
    <xf numFmtId="0" fontId="13" fillId="0" borderId="3" xfId="8" applyFont="1" applyBorder="1" applyAlignment="1">
      <alignment vertical="center" wrapText="1"/>
    </xf>
    <xf numFmtId="0" fontId="13" fillId="0" borderId="3" xfId="8" quotePrefix="1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/>
      <protection locked="0"/>
    </xf>
    <xf numFmtId="0" fontId="13" fillId="4" borderId="6" xfId="0" applyNumberFormat="1" applyFont="1" applyFill="1" applyBorder="1" applyAlignment="1" applyProtection="1">
      <alignment horizontal="center" vertical="center"/>
      <protection locked="0"/>
    </xf>
    <xf numFmtId="0" fontId="13" fillId="4" borderId="4" xfId="0" applyNumberFormat="1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13" fillId="5" borderId="24" xfId="0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left"/>
      <protection locked="0"/>
    </xf>
    <xf numFmtId="0" fontId="17" fillId="0" borderId="3" xfId="9" applyFont="1" applyBorder="1" applyAlignment="1">
      <alignment vertical="center" wrapText="1"/>
    </xf>
    <xf numFmtId="0" fontId="17" fillId="0" borderId="3" xfId="9" quotePrefix="1" applyFont="1" applyBorder="1" applyAlignment="1">
      <alignment horizontal="center" vertical="center" wrapText="1"/>
    </xf>
    <xf numFmtId="0" fontId="13" fillId="0" borderId="3" xfId="9" applyFont="1" applyBorder="1" applyAlignment="1">
      <alignment vertical="center" wrapText="1"/>
    </xf>
    <xf numFmtId="0" fontId="13" fillId="0" borderId="3" xfId="9" applyFont="1" applyBorder="1" applyAlignment="1">
      <alignment horizontal="center" vertical="center" wrapText="1"/>
    </xf>
    <xf numFmtId="0" fontId="13" fillId="0" borderId="3" xfId="9" quotePrefix="1" applyFont="1" applyBorder="1" applyAlignment="1">
      <alignment horizontal="center" vertical="center" wrapText="1"/>
    </xf>
    <xf numFmtId="0" fontId="21" fillId="0" borderId="3" xfId="6" applyFont="1" applyBorder="1" applyAlignment="1">
      <alignment vertical="center" wrapText="1"/>
    </xf>
    <xf numFmtId="14" fontId="13" fillId="0" borderId="3" xfId="1" applyNumberFormat="1" applyFont="1" applyBorder="1" applyAlignment="1">
      <alignment vertical="center" wrapText="1"/>
    </xf>
    <xf numFmtId="0" fontId="13" fillId="0" borderId="6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3" xfId="10" applyFont="1" applyBorder="1" applyAlignment="1">
      <alignment vertical="center" wrapText="1"/>
    </xf>
    <xf numFmtId="0" fontId="13" fillId="0" borderId="3" xfId="10" quotePrefix="1" applyFont="1" applyBorder="1" applyAlignment="1">
      <alignment horizontal="center" vertical="center" wrapText="1"/>
    </xf>
    <xf numFmtId="0" fontId="16" fillId="0" borderId="3" xfId="11" applyFont="1" applyBorder="1" applyAlignment="1" applyProtection="1">
      <alignment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49" fontId="16" fillId="0" borderId="3" xfId="6" applyNumberFormat="1" applyFont="1" applyBorder="1" applyAlignment="1">
      <alignment vertical="center" wrapText="1"/>
    </xf>
    <xf numFmtId="49" fontId="13" fillId="0" borderId="3" xfId="5" applyNumberFormat="1" applyFont="1" applyBorder="1" applyAlignment="1">
      <alignment vertical="center" wrapText="1"/>
    </xf>
    <xf numFmtId="49" fontId="20" fillId="0" borderId="3" xfId="5" applyNumberFormat="1" applyFont="1" applyBorder="1" applyAlignment="1">
      <alignment horizontal="center" vertical="center" wrapText="1"/>
    </xf>
    <xf numFmtId="49" fontId="13" fillId="0" borderId="3" xfId="8" quotePrefix="1" applyNumberFormat="1" applyFont="1" applyBorder="1" applyAlignment="1">
      <alignment horizontal="center" vertical="center" wrapText="1"/>
    </xf>
    <xf numFmtId="49" fontId="13" fillId="0" borderId="3" xfId="8" applyNumberFormat="1" applyFont="1" applyBorder="1" applyAlignment="1">
      <alignment vertical="center" wrapText="1"/>
    </xf>
    <xf numFmtId="0" fontId="23" fillId="0" borderId="3" xfId="2" applyFont="1" applyBorder="1" applyAlignment="1" applyProtection="1">
      <alignment vertical="center" wrapText="1"/>
    </xf>
    <xf numFmtId="49" fontId="20" fillId="0" borderId="3" xfId="1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3" fillId="0" borderId="9" xfId="5" applyFont="1" applyBorder="1" applyAlignment="1">
      <alignment vertical="center" wrapText="1"/>
    </xf>
    <xf numFmtId="0" fontId="13" fillId="0" borderId="9" xfId="5" quotePrefix="1" applyFont="1" applyBorder="1" applyAlignment="1">
      <alignment horizontal="center" vertical="center" wrapText="1"/>
    </xf>
    <xf numFmtId="0" fontId="16" fillId="0" borderId="9" xfId="2" applyFont="1" applyBorder="1" applyAlignment="1" applyProtection="1">
      <alignment vertical="center" wrapText="1"/>
    </xf>
    <xf numFmtId="0" fontId="17" fillId="0" borderId="3" xfId="5" applyFont="1" applyBorder="1" applyAlignment="1">
      <alignment vertical="center" wrapText="1"/>
    </xf>
    <xf numFmtId="0" fontId="17" fillId="0" borderId="3" xfId="5" quotePrefix="1" applyFont="1" applyBorder="1" applyAlignment="1">
      <alignment horizontal="center" vertical="center" wrapText="1"/>
    </xf>
    <xf numFmtId="0" fontId="23" fillId="0" borderId="3" xfId="6" applyFont="1" applyBorder="1" applyAlignment="1">
      <alignment vertical="center" wrapText="1"/>
    </xf>
    <xf numFmtId="0" fontId="13" fillId="0" borderId="4" xfId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6" fillId="0" borderId="3" xfId="6" applyFont="1" applyBorder="1" applyAlignment="1" applyProtection="1">
      <alignment vertical="center" wrapText="1"/>
    </xf>
    <xf numFmtId="0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4" applyFont="1" applyBorder="1" applyAlignment="1" applyProtection="1">
      <alignment vertical="center" wrapText="1"/>
    </xf>
    <xf numFmtId="0" fontId="20" fillId="0" borderId="3" xfId="1" applyFont="1" applyBorder="1" applyAlignment="1">
      <alignment horizontal="center" vertical="center" wrapText="1"/>
    </xf>
    <xf numFmtId="49" fontId="13" fillId="0" borderId="3" xfId="5" quotePrefix="1" applyNumberFormat="1" applyFont="1" applyBorder="1" applyAlignment="1">
      <alignment horizontal="center" vertical="center" wrapText="1"/>
    </xf>
    <xf numFmtId="0" fontId="16" fillId="0" borderId="3" xfId="12" applyFont="1" applyBorder="1" applyAlignment="1" applyProtection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21" fillId="0" borderId="3" xfId="6" applyFont="1" applyBorder="1" applyAlignment="1" applyProtection="1">
      <alignment vertical="center" wrapText="1"/>
    </xf>
    <xf numFmtId="0" fontId="25" fillId="0" borderId="3" xfId="3" applyFont="1" applyBorder="1" applyAlignment="1">
      <alignment vertical="center" wrapText="1"/>
    </xf>
    <xf numFmtId="0" fontId="13" fillId="0" borderId="3" xfId="13" applyFont="1" applyBorder="1" applyAlignment="1">
      <alignment vertical="center" wrapText="1"/>
    </xf>
    <xf numFmtId="0" fontId="17" fillId="0" borderId="3" xfId="13" applyFont="1" applyBorder="1" applyAlignment="1">
      <alignment vertical="center" wrapText="1"/>
    </xf>
    <xf numFmtId="0" fontId="17" fillId="0" borderId="3" xfId="13" applyFont="1" applyBorder="1" applyAlignment="1">
      <alignment horizontal="center" vertical="center" wrapText="1"/>
    </xf>
    <xf numFmtId="0" fontId="19" fillId="0" borderId="3" xfId="6" applyBorder="1" applyAlignment="1">
      <alignment vertical="center" textRotation="90" wrapText="1"/>
    </xf>
    <xf numFmtId="0" fontId="19" fillId="0" borderId="3" xfId="6" applyBorder="1" applyAlignment="1">
      <alignment vertical="center" wrapText="1"/>
    </xf>
    <xf numFmtId="0" fontId="17" fillId="0" borderId="3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13" fillId="0" borderId="3" xfId="14" applyFont="1" applyBorder="1" applyAlignment="1">
      <alignment vertical="center" wrapText="1"/>
    </xf>
    <xf numFmtId="0" fontId="13" fillId="0" borderId="3" xfId="14" quotePrefix="1" applyFont="1" applyBorder="1" applyAlignment="1">
      <alignment horizontal="center" vertical="center" wrapText="1"/>
    </xf>
    <xf numFmtId="0" fontId="20" fillId="0" borderId="3" xfId="14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 shrinkToFit="1"/>
    </xf>
    <xf numFmtId="0" fontId="13" fillId="5" borderId="3" xfId="0" applyFont="1" applyFill="1" applyBorder="1" applyAlignment="1">
      <alignment horizontal="center" vertical="center" wrapText="1" shrinkToFit="1"/>
    </xf>
    <xf numFmtId="0" fontId="8" fillId="0" borderId="3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27" fillId="0" borderId="3" xfId="15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Alignment="1">
      <alignment horizontal="left" wrapText="1"/>
    </xf>
    <xf numFmtId="0" fontId="7" fillId="5" borderId="3" xfId="0" applyFont="1" applyFill="1" applyBorder="1" applyAlignment="1">
      <alignment horizontal="center" vertical="center" wrapText="1" shrinkToFit="1"/>
    </xf>
    <xf numFmtId="0" fontId="20" fillId="4" borderId="3" xfId="0" applyNumberFormat="1" applyFont="1" applyFill="1" applyBorder="1" applyAlignment="1" applyProtection="1">
      <alignment horizontal="left"/>
      <protection locked="0"/>
    </xf>
    <xf numFmtId="0" fontId="5" fillId="4" borderId="0" xfId="0" applyNumberFormat="1" applyFont="1" applyFill="1" applyBorder="1" applyAlignment="1" applyProtection="1">
      <alignment horizontal="left"/>
      <protection locked="0"/>
    </xf>
    <xf numFmtId="0" fontId="8" fillId="4" borderId="0" xfId="0" applyNumberFormat="1" applyFont="1" applyFill="1" applyBorder="1" applyAlignment="1" applyProtection="1">
      <alignment horizontal="left"/>
      <protection locked="0"/>
    </xf>
    <xf numFmtId="0" fontId="8" fillId="4" borderId="0" xfId="0" applyNumberFormat="1" applyFont="1" applyFill="1" applyBorder="1" applyAlignment="1" applyProtection="1">
      <alignment horizontal="center"/>
      <protection locked="0"/>
    </xf>
    <xf numFmtId="0" fontId="20" fillId="4" borderId="0" xfId="0" applyNumberFormat="1" applyFont="1" applyFill="1" applyBorder="1" applyAlignment="1" applyProtection="1">
      <alignment horizontal="left"/>
      <protection locked="0"/>
    </xf>
    <xf numFmtId="0" fontId="8" fillId="4" borderId="0" xfId="0" applyNumberFormat="1" applyFont="1" applyFill="1" applyBorder="1" applyAlignment="1" applyProtection="1">
      <alignment horizontal="center" wrapText="1"/>
      <protection locked="0"/>
    </xf>
    <xf numFmtId="0" fontId="8" fillId="4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NumberFormat="1" applyFont="1" applyFill="1" applyBorder="1" applyAlignment="1" applyProtection="1">
      <alignment horizontal="left"/>
      <protection locked="0"/>
    </xf>
    <xf numFmtId="0" fontId="29" fillId="4" borderId="0" xfId="0" applyNumberFormat="1" applyFont="1" applyFill="1" applyBorder="1" applyAlignment="1" applyProtection="1">
      <alignment horizontal="left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3" fillId="4" borderId="0" xfId="0" applyNumberFormat="1" applyFont="1" applyFill="1" applyBorder="1" applyAlignment="1" applyProtection="1">
      <alignment horizontal="center"/>
      <protection locked="0"/>
    </xf>
    <xf numFmtId="0" fontId="30" fillId="4" borderId="0" xfId="0" applyNumberFormat="1" applyFont="1" applyFill="1" applyBorder="1" applyAlignment="1" applyProtection="1">
      <alignment horizontal="left"/>
      <protection locked="0"/>
    </xf>
    <xf numFmtId="0" fontId="3" fillId="4" borderId="0" xfId="0" applyNumberFormat="1" applyFont="1" applyFill="1" applyBorder="1" applyAlignment="1" applyProtection="1">
      <alignment horizontal="center" wrapText="1"/>
      <protection locked="0"/>
    </xf>
    <xf numFmtId="0" fontId="3" fillId="4" borderId="0" xfId="0" applyNumberFormat="1" applyFont="1" applyFill="1" applyBorder="1" applyAlignment="1" applyProtection="1">
      <alignment horizontal="center" vertical="center"/>
      <protection locked="0"/>
    </xf>
    <xf numFmtId="0" fontId="31" fillId="4" borderId="0" xfId="0" applyNumberFormat="1" applyFont="1" applyFill="1" applyBorder="1" applyAlignment="1" applyProtection="1">
      <alignment horizontal="left"/>
      <protection locked="0"/>
    </xf>
    <xf numFmtId="0" fontId="32" fillId="4" borderId="0" xfId="0" applyNumberFormat="1" applyFont="1" applyFill="1" applyBorder="1" applyAlignment="1" applyProtection="1">
      <alignment horizontal="left"/>
      <protection locked="0"/>
    </xf>
    <xf numFmtId="0" fontId="32" fillId="0" borderId="0" xfId="0" applyNumberFormat="1" applyFont="1" applyFill="1" applyBorder="1" applyAlignment="1" applyProtection="1">
      <alignment horizontal="left"/>
      <protection locked="0"/>
    </xf>
    <xf numFmtId="0" fontId="33" fillId="4" borderId="0" xfId="0" applyNumberFormat="1" applyFont="1" applyFill="1" applyBorder="1" applyAlignment="1" applyProtection="1">
      <alignment horizontal="left" vertical="center"/>
      <protection locked="0"/>
    </xf>
    <xf numFmtId="0" fontId="5" fillId="4" borderId="0" xfId="0" applyNumberFormat="1" applyFont="1" applyFill="1" applyBorder="1" applyAlignment="1" applyProtection="1">
      <alignment horizontal="left" vertical="center"/>
      <protection locked="0"/>
    </xf>
  </cellXfs>
  <cellStyles count="16">
    <cellStyle name="Hyperlink" xfId="6" builtinId="8"/>
    <cellStyle name="Hyperlink 2" xfId="4"/>
    <cellStyle name="Hyperlink 3" xfId="2"/>
    <cellStyle name="Hyperlink 4" xfId="12"/>
    <cellStyle name="Hyperlink 6" xfId="11"/>
    <cellStyle name="Normal" xfId="0" builtinId="0"/>
    <cellStyle name="Normal 10" xfId="5"/>
    <cellStyle name="Normal 11" xfId="9"/>
    <cellStyle name="Normal 13" xfId="7"/>
    <cellStyle name="Normal 14" xfId="15"/>
    <cellStyle name="Normal 2" xfId="14"/>
    <cellStyle name="Normal 3" xfId="1"/>
    <cellStyle name="Normal 4" xfId="10"/>
    <cellStyle name="Normal 6" xfId="8"/>
    <cellStyle name="Normal 7" xfId="13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haotd1106@gmail.com" TargetMode="External"/><Relationship Id="rId21" Type="http://schemas.openxmlformats.org/officeDocument/2006/relationships/hyperlink" Target="mailto:nguyenhanhungngoisaonho@gmail.com" TargetMode="External"/><Relationship Id="rId42" Type="http://schemas.openxmlformats.org/officeDocument/2006/relationships/hyperlink" Target="mailto:mntuonglaitreem@longbien.edu.vn" TargetMode="External"/><Relationship Id="rId47" Type="http://schemas.openxmlformats.org/officeDocument/2006/relationships/hyperlink" Target="mailto:mnthienha@longbien.edu.vn" TargetMode="External"/><Relationship Id="rId63" Type="http://schemas.openxmlformats.org/officeDocument/2006/relationships/hyperlink" Target="mailto:ngocjhan@gmail.com" TargetMode="External"/><Relationship Id="rId68" Type="http://schemas.openxmlformats.org/officeDocument/2006/relationships/hyperlink" Target="mailto:mnhoahongtuoitho@gmail.com" TargetMode="External"/><Relationship Id="rId2" Type="http://schemas.openxmlformats.org/officeDocument/2006/relationships/hyperlink" Target="mailto:mattroihongtb@gmail.com" TargetMode="External"/><Relationship Id="rId16" Type="http://schemas.openxmlformats.org/officeDocument/2006/relationships/hyperlink" Target="mailto:mnnanghong@longbien.edu.vn" TargetMode="External"/><Relationship Id="rId29" Type="http://schemas.openxmlformats.org/officeDocument/2006/relationships/hyperlink" Target="mailto:Vubichngoc271282@gmail.com" TargetMode="External"/><Relationship Id="rId11" Type="http://schemas.openxmlformats.org/officeDocument/2006/relationships/hyperlink" Target="mailto:mnmimi@.edu.vn" TargetMode="External"/><Relationship Id="rId24" Type="http://schemas.openxmlformats.org/officeDocument/2006/relationships/hyperlink" Target="mailto:mnhoaphuong1@longbien.edu.vn" TargetMode="External"/><Relationship Id="rId32" Type="http://schemas.openxmlformats.org/officeDocument/2006/relationships/hyperlink" Target="mailto:mamnongaupooh@gmail.com" TargetMode="External"/><Relationship Id="rId37" Type="http://schemas.openxmlformats.org/officeDocument/2006/relationships/hyperlink" Target="mailto:mamnoncauvong1982@gmail.com" TargetMode="External"/><Relationship Id="rId40" Type="http://schemas.openxmlformats.org/officeDocument/2006/relationships/hyperlink" Target="mailto:mnhoaanhdaoa@longbien.edu.vn" TargetMode="External"/><Relationship Id="rId45" Type="http://schemas.openxmlformats.org/officeDocument/2006/relationships/hyperlink" Target="mailto:mnbethongminh@longbien.edu.com" TargetMode="External"/><Relationship Id="rId53" Type="http://schemas.openxmlformats.org/officeDocument/2006/relationships/hyperlink" Target="mailto:mngautruc@longbien.edu.vn" TargetMode="External"/><Relationship Id="rId58" Type="http://schemas.openxmlformats.org/officeDocument/2006/relationships/hyperlink" Target="mailto:mncavoixanh@gmail.com" TargetMode="External"/><Relationship Id="rId66" Type="http://schemas.openxmlformats.org/officeDocument/2006/relationships/hyperlink" Target="mailto:nguyenhuukhanh.ktk23@gmail.com" TargetMode="External"/><Relationship Id="rId5" Type="http://schemas.openxmlformats.org/officeDocument/2006/relationships/hyperlink" Target="mailto:mnvuontuoitho@longbien.edu.vn" TargetMode="External"/><Relationship Id="rId61" Type="http://schemas.openxmlformats.org/officeDocument/2006/relationships/hyperlink" Target="mailto:mnruby@gmai.com" TargetMode="External"/><Relationship Id="rId19" Type="http://schemas.openxmlformats.org/officeDocument/2006/relationships/hyperlink" Target="mailto:nhomlopmnhoathuytien@longbien.edu.vn" TargetMode="External"/><Relationship Id="rId14" Type="http://schemas.openxmlformats.org/officeDocument/2006/relationships/hyperlink" Target="mailto:mnbupsenhong@longbien.edu.vn" TargetMode="External"/><Relationship Id="rId22" Type="http://schemas.openxmlformats.org/officeDocument/2006/relationships/hyperlink" Target="mailto:mnbacthaytihon@gmail.com" TargetMode="External"/><Relationship Id="rId27" Type="http://schemas.openxmlformats.org/officeDocument/2006/relationships/hyperlink" Target="mailto:mamnonhoanganh.2016@gmail.com" TargetMode="External"/><Relationship Id="rId30" Type="http://schemas.openxmlformats.org/officeDocument/2006/relationships/hyperlink" Target="mailto:mntriduc@longbien.edu.vn" TargetMode="External"/><Relationship Id="rId35" Type="http://schemas.openxmlformats.org/officeDocument/2006/relationships/hyperlink" Target="mailto:mnsaomai@gmail.com" TargetMode="External"/><Relationship Id="rId43" Type="http://schemas.openxmlformats.org/officeDocument/2006/relationships/hyperlink" Target="mailto:domyhao77@gmail.com" TargetMode="External"/><Relationship Id="rId48" Type="http://schemas.openxmlformats.org/officeDocument/2006/relationships/hyperlink" Target="mailto:mnnhatminh@longbien.edu.vn" TargetMode="External"/><Relationship Id="rId56" Type="http://schemas.openxmlformats.org/officeDocument/2006/relationships/hyperlink" Target="mailto:huongvan1984@gmail.com" TargetMode="External"/><Relationship Id="rId64" Type="http://schemas.openxmlformats.org/officeDocument/2006/relationships/hyperlink" Target="mailto:huangocthuydung1704@gmail.com" TargetMode="External"/><Relationship Id="rId69" Type="http://schemas.openxmlformats.org/officeDocument/2006/relationships/hyperlink" Target="mailto:info@merrystar.edu.vn" TargetMode="External"/><Relationship Id="rId8" Type="http://schemas.openxmlformats.org/officeDocument/2006/relationships/hyperlink" Target="mailto:mnthuanhoa@longbien.edu.vn" TargetMode="External"/><Relationship Id="rId51" Type="http://schemas.openxmlformats.org/officeDocument/2006/relationships/hyperlink" Target="mailto:mamnonanhquoclongbien@gmail.com" TargetMode="External"/><Relationship Id="rId72" Type="http://schemas.openxmlformats.org/officeDocument/2006/relationships/hyperlink" Target="mailto:mnsaothanglong@longbien.edu.vn" TargetMode="External"/><Relationship Id="rId3" Type="http://schemas.openxmlformats.org/officeDocument/2006/relationships/hyperlink" Target="mailto:mnmay@longbien.edu.vn" TargetMode="External"/><Relationship Id="rId12" Type="http://schemas.openxmlformats.org/officeDocument/2006/relationships/hyperlink" Target="mailto:troixanh@longbien.edu.vn" TargetMode="External"/><Relationship Id="rId17" Type="http://schemas.openxmlformats.org/officeDocument/2006/relationships/hyperlink" Target="mailto:mamnonmevabe2019@gmail.com" TargetMode="External"/><Relationship Id="rId25" Type="http://schemas.openxmlformats.org/officeDocument/2006/relationships/hyperlink" Target="mailto:mnminhphu@longbien.edu.vn" TargetMode="External"/><Relationship Id="rId33" Type="http://schemas.openxmlformats.org/officeDocument/2006/relationships/hyperlink" Target="mailto:mnthudo@longbien.edu.vn" TargetMode="External"/><Relationship Id="rId38" Type="http://schemas.openxmlformats.org/officeDocument/2006/relationships/hyperlink" Target="mailto:mnngoinhatretho@longbien.edu.vn" TargetMode="External"/><Relationship Id="rId46" Type="http://schemas.openxmlformats.org/officeDocument/2006/relationships/hyperlink" Target="mailto:mnnhungnguoibannho@longbien.edu.vn" TargetMode="External"/><Relationship Id="rId59" Type="http://schemas.openxmlformats.org/officeDocument/2006/relationships/hyperlink" Target="mailto:mnngoinhathantien@gmail.com" TargetMode="External"/><Relationship Id="rId67" Type="http://schemas.openxmlformats.org/officeDocument/2006/relationships/hyperlink" Target="mailto:mnngoinhahoamattroi@longbien.edu.vn" TargetMode="External"/><Relationship Id="rId20" Type="http://schemas.openxmlformats.org/officeDocument/2006/relationships/hyperlink" Target="mailto:mnbantaynho@gmail.com" TargetMode="External"/><Relationship Id="rId41" Type="http://schemas.openxmlformats.org/officeDocument/2006/relationships/hyperlink" Target="mailto:mnvuontainang@longbien.edu.vn" TargetMode="External"/><Relationship Id="rId54" Type="http://schemas.openxmlformats.org/officeDocument/2006/relationships/hyperlink" Target="mailto:ngoisaoxinhlongbien@gmail.com" TargetMode="External"/><Relationship Id="rId62" Type="http://schemas.openxmlformats.org/officeDocument/2006/relationships/hyperlink" Target="mailto:mnsinhthai@longbien.edu.vn" TargetMode="External"/><Relationship Id="rId70" Type="http://schemas.openxmlformats.org/officeDocument/2006/relationships/hyperlink" Target="mailto:havt110785@gmail.com" TargetMode="External"/><Relationship Id="rId1" Type="http://schemas.openxmlformats.org/officeDocument/2006/relationships/hyperlink" Target="mailto:chitk83@gmail.com" TargetMode="External"/><Relationship Id="rId6" Type="http://schemas.openxmlformats.org/officeDocument/2006/relationships/hyperlink" Target="mailto:mnngoisaoviet@longbien.edu.vn" TargetMode="External"/><Relationship Id="rId15" Type="http://schemas.openxmlformats.org/officeDocument/2006/relationships/hyperlink" Target="mailto:mnvietduc@longbien.edu.vn" TargetMode="External"/><Relationship Id="rId23" Type="http://schemas.openxmlformats.org/officeDocument/2006/relationships/hyperlink" Target="mailto:tranthithu121994@gmail.com" TargetMode="External"/><Relationship Id="rId28" Type="http://schemas.openxmlformats.org/officeDocument/2006/relationships/hyperlink" Target="mailto:preschool@maya.edu.vn" TargetMode="External"/><Relationship Id="rId36" Type="http://schemas.openxmlformats.org/officeDocument/2006/relationships/hyperlink" Target="mailto:vanganhmamnon7479@gmal.com" TargetMode="External"/><Relationship Id="rId49" Type="http://schemas.openxmlformats.org/officeDocument/2006/relationships/hyperlink" Target="mailto:thansyson@gmail.com" TargetMode="External"/><Relationship Id="rId57" Type="http://schemas.openxmlformats.org/officeDocument/2006/relationships/hyperlink" Target="mailto:hoamattroimamnon@gmail.com" TargetMode="External"/><Relationship Id="rId10" Type="http://schemas.openxmlformats.org/officeDocument/2006/relationships/hyperlink" Target="mailto:mntrethoviet@longbien.edu.vn" TargetMode="External"/><Relationship Id="rId31" Type="http://schemas.openxmlformats.org/officeDocument/2006/relationships/hyperlink" Target="mailto:mnbeyeu@longbien.edu.vn" TargetMode="External"/><Relationship Id="rId44" Type="http://schemas.openxmlformats.org/officeDocument/2006/relationships/hyperlink" Target="mailto:dangthijhongthinh@gmail.com" TargetMode="External"/><Relationship Id="rId52" Type="http://schemas.openxmlformats.org/officeDocument/2006/relationships/hyperlink" Target="mailto:mnmattroituoitho@longbien.edu.vn" TargetMode="External"/><Relationship Id="rId60" Type="http://schemas.openxmlformats.org/officeDocument/2006/relationships/hyperlink" Target="mailto:mnnhungchucanho@longbien.edu.vn" TargetMode="External"/><Relationship Id="rId65" Type="http://schemas.openxmlformats.org/officeDocument/2006/relationships/hyperlink" Target="mailto:huongadvan@gmail.com" TargetMode="External"/><Relationship Id="rId73" Type="http://schemas.openxmlformats.org/officeDocument/2006/relationships/hyperlink" Target="mailto:mnchichbong@longbien.edu.vn" TargetMode="External"/><Relationship Id="rId4" Type="http://schemas.openxmlformats.org/officeDocument/2006/relationships/hyperlink" Target="mailto:mnnangmoi@longbien.edu.vn" TargetMode="External"/><Relationship Id="rId9" Type="http://schemas.openxmlformats.org/officeDocument/2006/relationships/hyperlink" Target="mailto:Luongmna21@gmail.com" TargetMode="External"/><Relationship Id="rId13" Type="http://schemas.openxmlformats.org/officeDocument/2006/relationships/hyperlink" Target="mailto:mnsocnau@longbien.edu.vn" TargetMode="External"/><Relationship Id="rId18" Type="http://schemas.openxmlformats.org/officeDocument/2006/relationships/hyperlink" Target="mailto:mnvuonhong@longbien.edu.vn" TargetMode="External"/><Relationship Id="rId39" Type="http://schemas.openxmlformats.org/officeDocument/2006/relationships/hyperlink" Target="mailto:ps@dino.edu.vn" TargetMode="External"/><Relationship Id="rId34" Type="http://schemas.openxmlformats.org/officeDocument/2006/relationships/hyperlink" Target="mailto:hienphuong0406@gmail.com" TargetMode="External"/><Relationship Id="rId50" Type="http://schemas.openxmlformats.org/officeDocument/2006/relationships/hyperlink" Target="mailto:trinhhuyen0602@gmail.com" TargetMode="External"/><Relationship Id="rId55" Type="http://schemas.openxmlformats.org/officeDocument/2006/relationships/hyperlink" Target="mailto:mnnucuoitretho@longbien.edu.vn" TargetMode="External"/><Relationship Id="rId7" Type="http://schemas.openxmlformats.org/officeDocument/2006/relationships/hyperlink" Target="mailto:mnngoisaotainang34@gmail.com" TargetMode="External"/><Relationship Id="rId71" Type="http://schemas.openxmlformats.org/officeDocument/2006/relationships/hyperlink" Target="mailto:mnhongngoc@longbien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7"/>
  <sheetViews>
    <sheetView tabSelected="1" topLeftCell="M1" workbookViewId="0">
      <selection activeCell="AA6" sqref="AA6"/>
    </sheetView>
  </sheetViews>
  <sheetFormatPr defaultRowHeight="14.5" x14ac:dyDescent="0.35"/>
  <cols>
    <col min="3" max="3" width="9.6328125" customWidth="1"/>
    <col min="29" max="29" width="8.7265625" customWidth="1"/>
  </cols>
  <sheetData>
    <row r="1" spans="1:3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3"/>
      <c r="AA1" s="3"/>
      <c r="AB1" s="3"/>
      <c r="AC1" s="4"/>
      <c r="AD1" s="4"/>
      <c r="AE1" s="4"/>
      <c r="AF1" s="4"/>
      <c r="AG1" s="4"/>
      <c r="AH1" s="4"/>
      <c r="AI1" s="4"/>
    </row>
    <row r="2" spans="1:35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4"/>
      <c r="AE2" s="4"/>
      <c r="AF2" s="4"/>
      <c r="AG2" s="4"/>
      <c r="AH2" s="4"/>
      <c r="AI2" s="4"/>
    </row>
    <row r="3" spans="1:35" ht="15" x14ac:dyDescent="0.3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</row>
    <row r="4" spans="1:35" x14ac:dyDescent="0.35">
      <c r="A4" s="7" t="s">
        <v>3</v>
      </c>
      <c r="B4" s="8" t="s">
        <v>4</v>
      </c>
      <c r="C4" s="9" t="s">
        <v>5</v>
      </c>
      <c r="D4" s="10" t="s">
        <v>6</v>
      </c>
      <c r="E4" s="10" t="s">
        <v>7</v>
      </c>
      <c r="F4" s="8" t="s">
        <v>8</v>
      </c>
      <c r="G4" s="8" t="s">
        <v>9</v>
      </c>
      <c r="H4" s="11" t="s">
        <v>10</v>
      </c>
      <c r="I4" s="11" t="s">
        <v>11</v>
      </c>
      <c r="J4" s="12" t="s">
        <v>12</v>
      </c>
      <c r="K4" s="12" t="s">
        <v>13</v>
      </c>
      <c r="L4" s="13" t="s">
        <v>14</v>
      </c>
      <c r="M4" s="13" t="s">
        <v>15</v>
      </c>
      <c r="N4" s="14" t="s">
        <v>16</v>
      </c>
      <c r="O4" s="14" t="s">
        <v>17</v>
      </c>
      <c r="P4" s="14" t="s">
        <v>18</v>
      </c>
      <c r="Q4" s="15" t="s">
        <v>19</v>
      </c>
      <c r="R4" s="16" t="s">
        <v>20</v>
      </c>
      <c r="S4" s="17"/>
      <c r="T4" s="18"/>
      <c r="U4" s="15" t="s">
        <v>21</v>
      </c>
      <c r="V4" s="19" t="s">
        <v>22</v>
      </c>
      <c r="W4" s="19" t="s">
        <v>23</v>
      </c>
      <c r="X4" s="20" t="s">
        <v>24</v>
      </c>
      <c r="Y4" s="21" t="s">
        <v>20</v>
      </c>
      <c r="Z4" s="21"/>
      <c r="AA4" s="21"/>
      <c r="AB4" s="22" t="s">
        <v>25</v>
      </c>
      <c r="AC4" s="7" t="s">
        <v>26</v>
      </c>
      <c r="AD4" s="23"/>
      <c r="AE4" s="23"/>
      <c r="AF4" s="23"/>
      <c r="AG4" s="23"/>
      <c r="AH4" s="23"/>
      <c r="AI4" s="23"/>
    </row>
    <row r="5" spans="1:35" ht="78.5" customHeight="1" x14ac:dyDescent="0.35">
      <c r="A5" s="24"/>
      <c r="B5" s="8"/>
      <c r="C5" s="25"/>
      <c r="D5" s="26"/>
      <c r="E5" s="26"/>
      <c r="F5" s="8"/>
      <c r="G5" s="8"/>
      <c r="H5" s="27"/>
      <c r="I5" s="27"/>
      <c r="J5" s="12"/>
      <c r="K5" s="12"/>
      <c r="L5" s="28"/>
      <c r="M5" s="13"/>
      <c r="N5" s="29"/>
      <c r="O5" s="29"/>
      <c r="P5" s="29"/>
      <c r="Q5" s="30"/>
      <c r="R5" s="31" t="s">
        <v>27</v>
      </c>
      <c r="S5" s="31" t="s">
        <v>28</v>
      </c>
      <c r="T5" s="31" t="s">
        <v>29</v>
      </c>
      <c r="U5" s="30"/>
      <c r="V5" s="19"/>
      <c r="W5" s="19"/>
      <c r="X5" s="20"/>
      <c r="Y5" s="32" t="s">
        <v>30</v>
      </c>
      <c r="Z5" s="33" t="s">
        <v>31</v>
      </c>
      <c r="AA5" s="33" t="s">
        <v>32</v>
      </c>
      <c r="AB5" s="34"/>
      <c r="AC5" s="35"/>
      <c r="AD5" s="23"/>
      <c r="AE5" s="23"/>
      <c r="AF5" s="23"/>
      <c r="AG5" s="23"/>
      <c r="AH5" s="23"/>
      <c r="AI5" s="23"/>
    </row>
    <row r="6" spans="1:35" x14ac:dyDescent="0.35">
      <c r="A6" s="36"/>
      <c r="B6" s="37">
        <v>1</v>
      </c>
      <c r="C6" s="38">
        <v>2</v>
      </c>
      <c r="D6" s="38">
        <v>3</v>
      </c>
      <c r="E6" s="38">
        <v>4</v>
      </c>
      <c r="F6" s="39">
        <v>5</v>
      </c>
      <c r="G6" s="38">
        <v>6</v>
      </c>
      <c r="H6" s="39">
        <v>7</v>
      </c>
      <c r="I6" s="38">
        <v>8</v>
      </c>
      <c r="J6" s="39">
        <v>9</v>
      </c>
      <c r="K6" s="38">
        <v>10</v>
      </c>
      <c r="L6" s="39">
        <v>11</v>
      </c>
      <c r="M6" s="38">
        <v>12</v>
      </c>
      <c r="N6" s="40">
        <v>13</v>
      </c>
      <c r="O6" s="41">
        <v>14</v>
      </c>
      <c r="P6" s="40">
        <v>15</v>
      </c>
      <c r="Q6" s="41">
        <v>16</v>
      </c>
      <c r="R6" s="40">
        <v>17</v>
      </c>
      <c r="S6" s="41">
        <v>18</v>
      </c>
      <c r="T6" s="40">
        <v>19</v>
      </c>
      <c r="U6" s="40">
        <v>20</v>
      </c>
      <c r="V6" s="40">
        <v>21</v>
      </c>
      <c r="W6" s="40">
        <v>22</v>
      </c>
      <c r="X6" s="40">
        <v>23</v>
      </c>
      <c r="Y6" s="38">
        <v>24</v>
      </c>
      <c r="Z6" s="40">
        <v>25</v>
      </c>
      <c r="AA6" s="41">
        <v>26</v>
      </c>
      <c r="AB6" s="42">
        <v>27</v>
      </c>
      <c r="AC6" s="43">
        <v>28</v>
      </c>
      <c r="AD6" s="23"/>
      <c r="AE6" s="23"/>
      <c r="AF6" s="23"/>
      <c r="AG6" s="23"/>
      <c r="AH6" s="23"/>
      <c r="AI6" s="23"/>
    </row>
    <row r="7" spans="1:35" ht="78" x14ac:dyDescent="0.35">
      <c r="A7" s="44">
        <v>1</v>
      </c>
      <c r="B7" s="45" t="s">
        <v>33</v>
      </c>
      <c r="C7" s="46" t="s">
        <v>34</v>
      </c>
      <c r="D7" s="47">
        <v>0</v>
      </c>
      <c r="E7" s="47">
        <v>0</v>
      </c>
      <c r="F7" s="46" t="s">
        <v>35</v>
      </c>
      <c r="G7" s="48" t="s">
        <v>36</v>
      </c>
      <c r="H7" s="49" t="s">
        <v>37</v>
      </c>
      <c r="I7" s="49"/>
      <c r="J7" s="46" t="s">
        <v>38</v>
      </c>
      <c r="K7" s="46" t="s">
        <v>31</v>
      </c>
      <c r="L7" s="46" t="s">
        <v>39</v>
      </c>
      <c r="M7" s="46" t="s">
        <v>38</v>
      </c>
      <c r="N7" s="50" t="s">
        <v>40</v>
      </c>
      <c r="O7" s="51">
        <f>P7+Q7</f>
        <v>65</v>
      </c>
      <c r="P7" s="52">
        <v>19</v>
      </c>
      <c r="Q7" s="51">
        <f>R7+S7+T7</f>
        <v>46</v>
      </c>
      <c r="R7" s="53">
        <v>11</v>
      </c>
      <c r="S7" s="54">
        <v>13</v>
      </c>
      <c r="T7" s="55">
        <v>22</v>
      </c>
      <c r="U7" s="56">
        <v>0</v>
      </c>
      <c r="V7" s="57">
        <v>0</v>
      </c>
      <c r="W7" s="58">
        <v>0</v>
      </c>
      <c r="X7" s="51">
        <f>Y7+Z7+AA7</f>
        <v>10</v>
      </c>
      <c r="Y7" s="59">
        <v>1</v>
      </c>
      <c r="Z7" s="60">
        <v>7</v>
      </c>
      <c r="AA7" s="60">
        <v>2</v>
      </c>
      <c r="AB7" s="61" t="s">
        <v>41</v>
      </c>
      <c r="AC7" s="44">
        <v>1</v>
      </c>
      <c r="AD7" s="62"/>
      <c r="AE7" s="62"/>
      <c r="AF7" s="62"/>
      <c r="AG7" s="62"/>
      <c r="AH7" s="62"/>
      <c r="AI7" s="62"/>
    </row>
    <row r="8" spans="1:35" ht="78" x14ac:dyDescent="0.35">
      <c r="A8" s="63">
        <v>2</v>
      </c>
      <c r="B8" s="64" t="s">
        <v>42</v>
      </c>
      <c r="C8" s="65" t="s">
        <v>43</v>
      </c>
      <c r="D8" s="47">
        <v>0</v>
      </c>
      <c r="E8" s="47">
        <v>0</v>
      </c>
      <c r="F8" s="65" t="s">
        <v>44</v>
      </c>
      <c r="G8" s="66" t="s">
        <v>45</v>
      </c>
      <c r="H8" s="67" t="s">
        <v>46</v>
      </c>
      <c r="I8" s="65"/>
      <c r="J8" s="65" t="s">
        <v>47</v>
      </c>
      <c r="K8" s="65" t="s">
        <v>48</v>
      </c>
      <c r="L8" s="65" t="s">
        <v>39</v>
      </c>
      <c r="M8" s="68" t="s">
        <v>49</v>
      </c>
      <c r="N8" s="50" t="s">
        <v>40</v>
      </c>
      <c r="O8" s="51">
        <f t="shared" ref="O8:O71" si="0">P8+Q8</f>
        <v>45</v>
      </c>
      <c r="P8" s="52">
        <v>16</v>
      </c>
      <c r="Q8" s="51">
        <f t="shared" ref="Q8:Q71" si="1">R8+S8+T8</f>
        <v>29</v>
      </c>
      <c r="R8" s="69">
        <v>16</v>
      </c>
      <c r="S8" s="51">
        <v>8</v>
      </c>
      <c r="T8" s="70">
        <v>5</v>
      </c>
      <c r="U8" s="56">
        <v>0</v>
      </c>
      <c r="V8" s="57">
        <v>0</v>
      </c>
      <c r="W8" s="71">
        <v>0</v>
      </c>
      <c r="X8" s="51">
        <f t="shared" ref="X8:X71" si="2">Y8+Z8+AA8</f>
        <v>8</v>
      </c>
      <c r="Y8" s="72">
        <v>5</v>
      </c>
      <c r="Z8" s="44">
        <v>2</v>
      </c>
      <c r="AA8" s="44">
        <v>1</v>
      </c>
      <c r="AB8" s="73">
        <v>1.6</v>
      </c>
      <c r="AC8" s="44">
        <v>1</v>
      </c>
      <c r="AD8" s="62"/>
      <c r="AE8" s="62"/>
      <c r="AF8" s="62"/>
      <c r="AG8" s="62"/>
      <c r="AH8" s="62"/>
      <c r="AI8" s="62"/>
    </row>
    <row r="9" spans="1:35" ht="104" x14ac:dyDescent="0.35">
      <c r="A9" s="44">
        <v>3</v>
      </c>
      <c r="B9" s="45" t="s">
        <v>50</v>
      </c>
      <c r="C9" s="46" t="s">
        <v>51</v>
      </c>
      <c r="D9" s="47">
        <v>0</v>
      </c>
      <c r="E9" s="47">
        <v>0</v>
      </c>
      <c r="F9" s="46" t="s">
        <v>52</v>
      </c>
      <c r="G9" s="74" t="s">
        <v>53</v>
      </c>
      <c r="H9" s="49" t="s">
        <v>54</v>
      </c>
      <c r="I9" s="46"/>
      <c r="J9" s="46" t="s">
        <v>55</v>
      </c>
      <c r="K9" s="46" t="s">
        <v>30</v>
      </c>
      <c r="L9" s="46" t="s">
        <v>39</v>
      </c>
      <c r="M9" s="68" t="s">
        <v>56</v>
      </c>
      <c r="N9" s="50" t="s">
        <v>40</v>
      </c>
      <c r="O9" s="51">
        <f t="shared" si="0"/>
        <v>36</v>
      </c>
      <c r="P9" s="52">
        <v>15</v>
      </c>
      <c r="Q9" s="51">
        <f t="shared" si="1"/>
        <v>21</v>
      </c>
      <c r="R9" s="69">
        <v>8</v>
      </c>
      <c r="S9" s="51">
        <v>13</v>
      </c>
      <c r="T9" s="70"/>
      <c r="U9" s="52">
        <v>0</v>
      </c>
      <c r="V9" s="56">
        <v>0</v>
      </c>
      <c r="W9" s="71">
        <v>0</v>
      </c>
      <c r="X9" s="51">
        <f t="shared" si="2"/>
        <v>6</v>
      </c>
      <c r="Y9" s="72">
        <v>5</v>
      </c>
      <c r="Z9" s="44">
        <v>1</v>
      </c>
      <c r="AA9" s="44"/>
      <c r="AB9" s="73">
        <v>1.5</v>
      </c>
      <c r="AC9" s="44">
        <v>1</v>
      </c>
      <c r="AD9" s="62"/>
      <c r="AE9" s="62"/>
      <c r="AF9" s="62"/>
      <c r="AG9" s="62"/>
      <c r="AH9" s="62"/>
      <c r="AI9" s="62"/>
    </row>
    <row r="10" spans="1:35" ht="78" x14ac:dyDescent="0.35">
      <c r="A10" s="63">
        <v>4</v>
      </c>
      <c r="B10" s="45" t="s">
        <v>57</v>
      </c>
      <c r="C10" s="75" t="s">
        <v>58</v>
      </c>
      <c r="D10" s="47">
        <v>0</v>
      </c>
      <c r="E10" s="47">
        <v>0</v>
      </c>
      <c r="F10" s="76" t="s">
        <v>59</v>
      </c>
      <c r="G10" s="77">
        <v>366879386</v>
      </c>
      <c r="H10" s="78" t="s">
        <v>60</v>
      </c>
      <c r="I10" s="76"/>
      <c r="J10" s="76" t="s">
        <v>61</v>
      </c>
      <c r="K10" s="46" t="s">
        <v>30</v>
      </c>
      <c r="L10" s="76" t="s">
        <v>62</v>
      </c>
      <c r="M10" s="79" t="s">
        <v>61</v>
      </c>
      <c r="N10" s="50" t="s">
        <v>63</v>
      </c>
      <c r="O10" s="51">
        <f t="shared" si="0"/>
        <v>27</v>
      </c>
      <c r="P10" s="52">
        <v>11</v>
      </c>
      <c r="Q10" s="51">
        <f t="shared" si="1"/>
        <v>16</v>
      </c>
      <c r="R10" s="69">
        <v>9</v>
      </c>
      <c r="S10" s="51">
        <v>4</v>
      </c>
      <c r="T10" s="70">
        <v>3</v>
      </c>
      <c r="U10" s="52">
        <v>0</v>
      </c>
      <c r="V10" s="56">
        <v>0</v>
      </c>
      <c r="W10" s="71">
        <v>0</v>
      </c>
      <c r="X10" s="51">
        <f t="shared" si="2"/>
        <v>4</v>
      </c>
      <c r="Y10" s="72">
        <v>1</v>
      </c>
      <c r="Z10" s="44">
        <v>3</v>
      </c>
      <c r="AA10" s="44"/>
      <c r="AB10" s="73">
        <v>2</v>
      </c>
      <c r="AC10" s="44">
        <v>1</v>
      </c>
      <c r="AD10" s="62"/>
      <c r="AE10" s="62"/>
      <c r="AF10" s="62"/>
      <c r="AG10" s="62"/>
      <c r="AH10" s="62"/>
      <c r="AI10" s="62"/>
    </row>
    <row r="11" spans="1:35" ht="104" x14ac:dyDescent="0.35">
      <c r="A11" s="44">
        <v>5</v>
      </c>
      <c r="B11" s="45" t="s">
        <v>64</v>
      </c>
      <c r="C11" s="75" t="s">
        <v>65</v>
      </c>
      <c r="D11" s="47">
        <v>0</v>
      </c>
      <c r="E11" s="47">
        <v>0</v>
      </c>
      <c r="F11" s="75" t="s">
        <v>66</v>
      </c>
      <c r="G11" s="44" t="s">
        <v>67</v>
      </c>
      <c r="H11" s="75" t="s">
        <v>68</v>
      </c>
      <c r="I11" s="75"/>
      <c r="J11" s="75" t="s">
        <v>69</v>
      </c>
      <c r="K11" s="80" t="s">
        <v>70</v>
      </c>
      <c r="L11" s="46" t="s">
        <v>39</v>
      </c>
      <c r="M11" s="68" t="s">
        <v>71</v>
      </c>
      <c r="N11" s="50" t="s">
        <v>40</v>
      </c>
      <c r="O11" s="51">
        <f t="shared" si="0"/>
        <v>16</v>
      </c>
      <c r="P11" s="52">
        <v>16</v>
      </c>
      <c r="Q11" s="51">
        <f t="shared" si="1"/>
        <v>0</v>
      </c>
      <c r="R11" s="69"/>
      <c r="S11" s="51"/>
      <c r="T11" s="70"/>
      <c r="U11" s="56">
        <v>0</v>
      </c>
      <c r="V11" s="57">
        <v>0</v>
      </c>
      <c r="W11" s="71">
        <v>0</v>
      </c>
      <c r="X11" s="51">
        <f t="shared" si="2"/>
        <v>4</v>
      </c>
      <c r="Y11" s="72">
        <v>2</v>
      </c>
      <c r="Z11" s="44">
        <v>2</v>
      </c>
      <c r="AA11" s="44"/>
      <c r="AB11" s="73">
        <v>2</v>
      </c>
      <c r="AC11" s="44">
        <v>1</v>
      </c>
      <c r="AD11" s="62"/>
      <c r="AE11" s="62"/>
      <c r="AF11" s="62"/>
      <c r="AG11" s="62"/>
      <c r="AH11" s="62"/>
      <c r="AI11" s="62"/>
    </row>
    <row r="12" spans="1:35" ht="78" x14ac:dyDescent="0.35">
      <c r="A12" s="63">
        <v>6</v>
      </c>
      <c r="B12" s="45" t="s">
        <v>72</v>
      </c>
      <c r="C12" s="81" t="s">
        <v>73</v>
      </c>
      <c r="D12" s="47">
        <v>0</v>
      </c>
      <c r="E12" s="47">
        <v>0</v>
      </c>
      <c r="F12" s="81" t="s">
        <v>74</v>
      </c>
      <c r="G12" s="82" t="s">
        <v>75</v>
      </c>
      <c r="H12" s="78" t="s">
        <v>76</v>
      </c>
      <c r="I12" s="81"/>
      <c r="J12" s="81" t="s">
        <v>77</v>
      </c>
      <c r="K12" s="81" t="s">
        <v>40</v>
      </c>
      <c r="L12" s="46" t="s">
        <v>39</v>
      </c>
      <c r="M12" s="68" t="s">
        <v>77</v>
      </c>
      <c r="N12" s="50" t="s">
        <v>40</v>
      </c>
      <c r="O12" s="51">
        <f t="shared" si="0"/>
        <v>55</v>
      </c>
      <c r="P12" s="52">
        <v>30</v>
      </c>
      <c r="Q12" s="51">
        <f t="shared" si="1"/>
        <v>25</v>
      </c>
      <c r="R12" s="69">
        <v>13</v>
      </c>
      <c r="S12" s="51"/>
      <c r="T12" s="70">
        <v>12</v>
      </c>
      <c r="U12" s="56">
        <v>0</v>
      </c>
      <c r="V12" s="57">
        <v>0</v>
      </c>
      <c r="W12" s="71">
        <v>0</v>
      </c>
      <c r="X12" s="51">
        <f t="shared" si="2"/>
        <v>7</v>
      </c>
      <c r="Y12" s="72">
        <v>3</v>
      </c>
      <c r="Z12" s="44">
        <v>3</v>
      </c>
      <c r="AA12" s="44">
        <v>1</v>
      </c>
      <c r="AB12" s="73">
        <v>1.8</v>
      </c>
      <c r="AC12" s="44">
        <v>1</v>
      </c>
      <c r="AD12" s="62"/>
      <c r="AE12" s="62"/>
      <c r="AF12" s="62"/>
      <c r="AG12" s="62"/>
      <c r="AH12" s="62"/>
      <c r="AI12" s="62"/>
    </row>
    <row r="13" spans="1:35" ht="78" x14ac:dyDescent="0.35">
      <c r="A13" s="44">
        <v>7</v>
      </c>
      <c r="B13" s="45" t="s">
        <v>78</v>
      </c>
      <c r="C13" s="75" t="s">
        <v>79</v>
      </c>
      <c r="D13" s="47">
        <v>0</v>
      </c>
      <c r="E13" s="47">
        <v>0</v>
      </c>
      <c r="F13" s="75" t="s">
        <v>80</v>
      </c>
      <c r="G13" s="83" t="s">
        <v>81</v>
      </c>
      <c r="H13" s="78" t="s">
        <v>82</v>
      </c>
      <c r="I13" s="75"/>
      <c r="J13" s="75" t="s">
        <v>83</v>
      </c>
      <c r="K13" s="75" t="s">
        <v>84</v>
      </c>
      <c r="L13" s="81" t="s">
        <v>85</v>
      </c>
      <c r="M13" s="75" t="s">
        <v>83</v>
      </c>
      <c r="N13" s="75" t="s">
        <v>84</v>
      </c>
      <c r="O13" s="51">
        <f t="shared" si="0"/>
        <v>30</v>
      </c>
      <c r="P13" s="52">
        <v>10</v>
      </c>
      <c r="Q13" s="51">
        <f t="shared" si="1"/>
        <v>20</v>
      </c>
      <c r="R13" s="69">
        <v>10</v>
      </c>
      <c r="S13" s="51">
        <v>10</v>
      </c>
      <c r="T13" s="70"/>
      <c r="U13" s="56">
        <v>0</v>
      </c>
      <c r="V13" s="57">
        <v>0</v>
      </c>
      <c r="W13" s="71">
        <v>0</v>
      </c>
      <c r="X13" s="51">
        <f t="shared" si="2"/>
        <v>7</v>
      </c>
      <c r="Y13" s="72">
        <v>3</v>
      </c>
      <c r="Z13" s="44">
        <v>3</v>
      </c>
      <c r="AA13" s="44">
        <v>1</v>
      </c>
      <c r="AB13" s="73">
        <v>2.2999999999999998</v>
      </c>
      <c r="AC13" s="44">
        <v>1</v>
      </c>
      <c r="AD13" s="62"/>
      <c r="AE13" s="62"/>
      <c r="AF13" s="62"/>
      <c r="AG13" s="62"/>
      <c r="AH13" s="62"/>
      <c r="AI13" s="62"/>
    </row>
    <row r="14" spans="1:35" ht="91" x14ac:dyDescent="0.35">
      <c r="A14" s="63">
        <v>8</v>
      </c>
      <c r="B14" s="45" t="s">
        <v>86</v>
      </c>
      <c r="C14" s="75" t="s">
        <v>87</v>
      </c>
      <c r="D14" s="47">
        <v>0</v>
      </c>
      <c r="E14" s="47">
        <v>0</v>
      </c>
      <c r="F14" s="75" t="s">
        <v>88</v>
      </c>
      <c r="G14" s="83" t="s">
        <v>89</v>
      </c>
      <c r="H14" s="78" t="s">
        <v>90</v>
      </c>
      <c r="I14" s="75"/>
      <c r="J14" s="75" t="s">
        <v>91</v>
      </c>
      <c r="K14" s="75" t="s">
        <v>92</v>
      </c>
      <c r="L14" s="81" t="s">
        <v>85</v>
      </c>
      <c r="M14" s="68" t="s">
        <v>93</v>
      </c>
      <c r="N14" s="50" t="s">
        <v>40</v>
      </c>
      <c r="O14" s="51">
        <f t="shared" si="0"/>
        <v>27</v>
      </c>
      <c r="P14" s="52">
        <v>17</v>
      </c>
      <c r="Q14" s="51">
        <f t="shared" si="1"/>
        <v>10</v>
      </c>
      <c r="R14" s="69">
        <v>10</v>
      </c>
      <c r="S14" s="51"/>
      <c r="T14" s="70"/>
      <c r="U14" s="56">
        <v>0</v>
      </c>
      <c r="V14" s="57">
        <v>0</v>
      </c>
      <c r="W14" s="71">
        <v>0</v>
      </c>
      <c r="X14" s="51">
        <f t="shared" si="2"/>
        <v>6</v>
      </c>
      <c r="Y14" s="72">
        <v>2</v>
      </c>
      <c r="Z14" s="44">
        <v>4</v>
      </c>
      <c r="AA14" s="44"/>
      <c r="AB14" s="73">
        <v>2</v>
      </c>
      <c r="AC14" s="44">
        <v>1</v>
      </c>
      <c r="AD14" s="62"/>
      <c r="AE14" s="62"/>
      <c r="AF14" s="62"/>
      <c r="AG14" s="62"/>
      <c r="AH14" s="62"/>
      <c r="AI14" s="62"/>
    </row>
    <row r="15" spans="1:35" ht="104" x14ac:dyDescent="0.35">
      <c r="A15" s="44">
        <v>9</v>
      </c>
      <c r="B15" s="45" t="s">
        <v>94</v>
      </c>
      <c r="C15" s="75" t="s">
        <v>95</v>
      </c>
      <c r="D15" s="47">
        <v>0</v>
      </c>
      <c r="E15" s="47">
        <v>0</v>
      </c>
      <c r="F15" s="62" t="s">
        <v>96</v>
      </c>
      <c r="G15" s="83" t="s">
        <v>97</v>
      </c>
      <c r="H15" s="78" t="s">
        <v>98</v>
      </c>
      <c r="I15" s="75"/>
      <c r="J15" s="75" t="s">
        <v>99</v>
      </c>
      <c r="K15" s="80" t="s">
        <v>100</v>
      </c>
      <c r="L15" s="81" t="s">
        <v>85</v>
      </c>
      <c r="M15" s="68" t="s">
        <v>101</v>
      </c>
      <c r="N15" s="50" t="s">
        <v>40</v>
      </c>
      <c r="O15" s="51">
        <f t="shared" si="0"/>
        <v>54</v>
      </c>
      <c r="P15" s="52">
        <v>15</v>
      </c>
      <c r="Q15" s="51">
        <f t="shared" si="1"/>
        <v>39</v>
      </c>
      <c r="R15" s="69">
        <v>15</v>
      </c>
      <c r="S15" s="51">
        <v>15</v>
      </c>
      <c r="T15" s="70">
        <v>9</v>
      </c>
      <c r="U15" s="56">
        <v>0</v>
      </c>
      <c r="V15" s="57">
        <v>0</v>
      </c>
      <c r="W15" s="71">
        <v>0</v>
      </c>
      <c r="X15" s="51">
        <f t="shared" si="2"/>
        <v>7</v>
      </c>
      <c r="Y15" s="72"/>
      <c r="Z15" s="44">
        <v>7</v>
      </c>
      <c r="AA15" s="44"/>
      <c r="AB15" s="73">
        <v>1.8</v>
      </c>
      <c r="AC15" s="44">
        <v>2</v>
      </c>
      <c r="AD15" s="62"/>
      <c r="AE15" s="62"/>
      <c r="AF15" s="62"/>
      <c r="AG15" s="62"/>
      <c r="AH15" s="62"/>
      <c r="AI15" s="62"/>
    </row>
    <row r="16" spans="1:35" ht="91" x14ac:dyDescent="0.35">
      <c r="A16" s="63">
        <v>10</v>
      </c>
      <c r="B16" s="45" t="s">
        <v>102</v>
      </c>
      <c r="C16" s="46" t="s">
        <v>103</v>
      </c>
      <c r="D16" s="47">
        <v>0</v>
      </c>
      <c r="E16" s="47">
        <v>0</v>
      </c>
      <c r="F16" s="46" t="s">
        <v>104</v>
      </c>
      <c r="G16" s="74" t="s">
        <v>105</v>
      </c>
      <c r="H16" s="78" t="s">
        <v>106</v>
      </c>
      <c r="I16" s="46"/>
      <c r="J16" s="46" t="s">
        <v>107</v>
      </c>
      <c r="K16" s="46" t="s">
        <v>92</v>
      </c>
      <c r="L16" s="46" t="s">
        <v>39</v>
      </c>
      <c r="M16" s="68" t="s">
        <v>108</v>
      </c>
      <c r="N16" s="50" t="s">
        <v>40</v>
      </c>
      <c r="O16" s="51">
        <f t="shared" si="0"/>
        <v>18</v>
      </c>
      <c r="P16" s="52">
        <v>10</v>
      </c>
      <c r="Q16" s="51">
        <f t="shared" si="1"/>
        <v>8</v>
      </c>
      <c r="R16" s="69"/>
      <c r="S16" s="51">
        <v>6</v>
      </c>
      <c r="T16" s="70">
        <v>2</v>
      </c>
      <c r="U16" s="84">
        <v>0</v>
      </c>
      <c r="V16" s="85">
        <v>0</v>
      </c>
      <c r="W16" s="86">
        <v>0</v>
      </c>
      <c r="X16" s="51">
        <f t="shared" si="2"/>
        <v>4</v>
      </c>
      <c r="Y16" s="72"/>
      <c r="Z16" s="44">
        <v>2</v>
      </c>
      <c r="AA16" s="44">
        <v>2</v>
      </c>
      <c r="AB16" s="73">
        <v>4</v>
      </c>
      <c r="AC16" s="44">
        <v>1</v>
      </c>
      <c r="AD16" s="62"/>
      <c r="AE16" s="62"/>
      <c r="AF16" s="62"/>
      <c r="AG16" s="62"/>
      <c r="AH16" s="62"/>
      <c r="AI16" s="62"/>
    </row>
    <row r="17" spans="1:35" ht="65" x14ac:dyDescent="0.35">
      <c r="A17" s="44">
        <v>11</v>
      </c>
      <c r="B17" s="45" t="s">
        <v>109</v>
      </c>
      <c r="C17" s="87" t="s">
        <v>110</v>
      </c>
      <c r="D17" s="47">
        <v>0</v>
      </c>
      <c r="E17" s="47">
        <v>0</v>
      </c>
      <c r="F17" s="87" t="s">
        <v>111</v>
      </c>
      <c r="G17" s="88" t="s">
        <v>112</v>
      </c>
      <c r="H17" s="78" t="s">
        <v>113</v>
      </c>
      <c r="I17" s="87"/>
      <c r="J17" s="87" t="s">
        <v>114</v>
      </c>
      <c r="K17" s="87" t="s">
        <v>115</v>
      </c>
      <c r="L17" s="46" t="s">
        <v>39</v>
      </c>
      <c r="M17" s="68" t="s">
        <v>116</v>
      </c>
      <c r="N17" s="50" t="s">
        <v>63</v>
      </c>
      <c r="O17" s="51">
        <f t="shared" si="0"/>
        <v>14</v>
      </c>
      <c r="P17" s="89"/>
      <c r="Q17" s="51">
        <f t="shared" si="1"/>
        <v>14</v>
      </c>
      <c r="R17" s="90"/>
      <c r="S17" s="89">
        <v>14</v>
      </c>
      <c r="T17" s="91"/>
      <c r="U17" s="56">
        <v>0</v>
      </c>
      <c r="V17" s="57">
        <v>0</v>
      </c>
      <c r="W17" s="92">
        <v>0</v>
      </c>
      <c r="X17" s="51">
        <f t="shared" si="2"/>
        <v>4</v>
      </c>
      <c r="Y17" s="93">
        <v>1</v>
      </c>
      <c r="Z17" s="94">
        <v>2</v>
      </c>
      <c r="AA17" s="94">
        <v>1</v>
      </c>
      <c r="AB17" s="95">
        <v>2</v>
      </c>
      <c r="AC17" s="94">
        <v>1</v>
      </c>
      <c r="AD17" s="23"/>
      <c r="AE17" s="23"/>
      <c r="AF17" s="23"/>
      <c r="AG17" s="23"/>
      <c r="AH17" s="23"/>
      <c r="AI17" s="23"/>
    </row>
    <row r="18" spans="1:35" ht="65" x14ac:dyDescent="0.35">
      <c r="A18" s="63">
        <v>12</v>
      </c>
      <c r="B18" s="45" t="s">
        <v>117</v>
      </c>
      <c r="C18" s="46" t="s">
        <v>118</v>
      </c>
      <c r="D18" s="47">
        <v>0</v>
      </c>
      <c r="E18" s="47">
        <v>0</v>
      </c>
      <c r="F18" s="46" t="s">
        <v>119</v>
      </c>
      <c r="G18" s="74" t="s">
        <v>120</v>
      </c>
      <c r="H18" s="78" t="s">
        <v>121</v>
      </c>
      <c r="I18" s="46"/>
      <c r="J18" s="46" t="s">
        <v>122</v>
      </c>
      <c r="K18" s="96" t="s">
        <v>123</v>
      </c>
      <c r="L18" s="46" t="s">
        <v>39</v>
      </c>
      <c r="M18" s="68" t="s">
        <v>124</v>
      </c>
      <c r="N18" s="50" t="s">
        <v>40</v>
      </c>
      <c r="O18" s="51">
        <f t="shared" si="0"/>
        <v>32</v>
      </c>
      <c r="P18" s="89"/>
      <c r="Q18" s="51">
        <f t="shared" si="1"/>
        <v>32</v>
      </c>
      <c r="R18" s="90">
        <v>9</v>
      </c>
      <c r="S18" s="89">
        <v>9</v>
      </c>
      <c r="T18" s="91">
        <v>14</v>
      </c>
      <c r="U18" s="56">
        <v>0</v>
      </c>
      <c r="V18" s="57">
        <v>0</v>
      </c>
      <c r="W18" s="92">
        <v>0</v>
      </c>
      <c r="X18" s="51">
        <f t="shared" si="2"/>
        <v>3</v>
      </c>
      <c r="Y18" s="93">
        <v>1</v>
      </c>
      <c r="Z18" s="94">
        <v>2</v>
      </c>
      <c r="AA18" s="94"/>
      <c r="AB18" s="95">
        <v>1</v>
      </c>
      <c r="AC18" s="94">
        <v>1</v>
      </c>
      <c r="AD18" s="23"/>
      <c r="AE18" s="23"/>
      <c r="AF18" s="23"/>
      <c r="AG18" s="23"/>
      <c r="AH18" s="23"/>
      <c r="AI18" s="23"/>
    </row>
    <row r="19" spans="1:35" ht="91" x14ac:dyDescent="0.35">
      <c r="A19" s="44">
        <v>13</v>
      </c>
      <c r="B19" s="64" t="s">
        <v>125</v>
      </c>
      <c r="C19" s="65" t="s">
        <v>126</v>
      </c>
      <c r="D19" s="47">
        <v>0</v>
      </c>
      <c r="E19" s="47">
        <v>0</v>
      </c>
      <c r="F19" s="65" t="s">
        <v>127</v>
      </c>
      <c r="G19" s="97" t="s">
        <v>128</v>
      </c>
      <c r="H19" s="78" t="s">
        <v>129</v>
      </c>
      <c r="I19" s="65"/>
      <c r="J19" s="65" t="s">
        <v>130</v>
      </c>
      <c r="K19" s="65" t="s">
        <v>92</v>
      </c>
      <c r="L19" s="65" t="s">
        <v>39</v>
      </c>
      <c r="M19" s="68" t="s">
        <v>131</v>
      </c>
      <c r="N19" s="89" t="s">
        <v>48</v>
      </c>
      <c r="O19" s="51">
        <f t="shared" si="0"/>
        <v>36</v>
      </c>
      <c r="P19" s="89">
        <v>11</v>
      </c>
      <c r="Q19" s="51">
        <f t="shared" si="1"/>
        <v>25</v>
      </c>
      <c r="R19" s="90">
        <v>9</v>
      </c>
      <c r="S19" s="89">
        <v>8</v>
      </c>
      <c r="T19" s="91">
        <v>8</v>
      </c>
      <c r="U19" s="56">
        <v>0</v>
      </c>
      <c r="V19" s="57">
        <v>0</v>
      </c>
      <c r="W19" s="92">
        <v>0</v>
      </c>
      <c r="X19" s="51">
        <f t="shared" si="2"/>
        <v>6</v>
      </c>
      <c r="Y19" s="93"/>
      <c r="Z19" s="94">
        <v>2</v>
      </c>
      <c r="AA19" s="94">
        <v>4</v>
      </c>
      <c r="AB19" s="95">
        <v>1.5</v>
      </c>
      <c r="AC19" s="94">
        <v>1</v>
      </c>
      <c r="AD19" s="23"/>
      <c r="AE19" s="23"/>
      <c r="AF19" s="23"/>
      <c r="AG19" s="23"/>
      <c r="AH19" s="23"/>
      <c r="AI19" s="23"/>
    </row>
    <row r="20" spans="1:35" ht="104" x14ac:dyDescent="0.35">
      <c r="A20" s="63">
        <v>14</v>
      </c>
      <c r="B20" s="45" t="s">
        <v>132</v>
      </c>
      <c r="C20" s="46" t="s">
        <v>133</v>
      </c>
      <c r="D20" s="47">
        <v>0</v>
      </c>
      <c r="E20" s="47">
        <v>0</v>
      </c>
      <c r="F20" s="46" t="s">
        <v>134</v>
      </c>
      <c r="G20" s="74" t="s">
        <v>135</v>
      </c>
      <c r="H20" s="78" t="s">
        <v>136</v>
      </c>
      <c r="I20" s="46"/>
      <c r="J20" s="46" t="s">
        <v>137</v>
      </c>
      <c r="K20" s="46" t="s">
        <v>138</v>
      </c>
      <c r="L20" s="46" t="s">
        <v>39</v>
      </c>
      <c r="M20" s="68" t="s">
        <v>139</v>
      </c>
      <c r="N20" s="50" t="s">
        <v>63</v>
      </c>
      <c r="O20" s="51">
        <f t="shared" si="0"/>
        <v>36</v>
      </c>
      <c r="P20" s="89">
        <v>14</v>
      </c>
      <c r="Q20" s="51">
        <f t="shared" si="1"/>
        <v>22</v>
      </c>
      <c r="R20" s="90">
        <v>5</v>
      </c>
      <c r="S20" s="89">
        <v>5</v>
      </c>
      <c r="T20" s="91">
        <v>12</v>
      </c>
      <c r="U20" s="56">
        <v>0</v>
      </c>
      <c r="V20" s="57">
        <v>0</v>
      </c>
      <c r="W20" s="92">
        <v>0</v>
      </c>
      <c r="X20" s="51">
        <f t="shared" si="2"/>
        <v>5</v>
      </c>
      <c r="Y20" s="93">
        <v>2</v>
      </c>
      <c r="Z20" s="94">
        <v>2</v>
      </c>
      <c r="AA20" s="94">
        <v>1</v>
      </c>
      <c r="AB20" s="95">
        <v>2.5</v>
      </c>
      <c r="AC20" s="94">
        <v>1</v>
      </c>
      <c r="AD20" s="23"/>
      <c r="AE20" s="23"/>
      <c r="AF20" s="23"/>
      <c r="AG20" s="23"/>
      <c r="AH20" s="23"/>
      <c r="AI20" s="23"/>
    </row>
    <row r="21" spans="1:35" ht="91" x14ac:dyDescent="0.35">
      <c r="A21" s="44">
        <v>15</v>
      </c>
      <c r="B21" s="45" t="s">
        <v>140</v>
      </c>
      <c r="C21" s="81" t="s">
        <v>141</v>
      </c>
      <c r="D21" s="47">
        <v>0</v>
      </c>
      <c r="E21" s="47">
        <v>0</v>
      </c>
      <c r="F21" s="81" t="s">
        <v>142</v>
      </c>
      <c r="G21" s="82" t="s">
        <v>143</v>
      </c>
      <c r="H21" s="78" t="s">
        <v>144</v>
      </c>
      <c r="I21" s="81"/>
      <c r="J21" s="81" t="s">
        <v>145</v>
      </c>
      <c r="K21" s="81" t="s">
        <v>30</v>
      </c>
      <c r="L21" s="46" t="s">
        <v>39</v>
      </c>
      <c r="M21" s="68" t="s">
        <v>146</v>
      </c>
      <c r="N21" s="81" t="s">
        <v>30</v>
      </c>
      <c r="O21" s="51">
        <f t="shared" si="0"/>
        <v>40</v>
      </c>
      <c r="P21" s="89">
        <v>10</v>
      </c>
      <c r="Q21" s="51">
        <f t="shared" si="1"/>
        <v>30</v>
      </c>
      <c r="R21" s="90">
        <v>15</v>
      </c>
      <c r="S21" s="89">
        <v>15</v>
      </c>
      <c r="T21" s="91"/>
      <c r="U21" s="56">
        <v>0</v>
      </c>
      <c r="V21" s="57">
        <v>0</v>
      </c>
      <c r="W21" s="92">
        <v>0</v>
      </c>
      <c r="X21" s="51">
        <f t="shared" si="2"/>
        <v>5</v>
      </c>
      <c r="Y21" s="93">
        <v>5</v>
      </c>
      <c r="Z21" s="94"/>
      <c r="AA21" s="94"/>
      <c r="AB21" s="95">
        <v>1.7</v>
      </c>
      <c r="AC21" s="94">
        <v>1</v>
      </c>
      <c r="AD21" s="23"/>
      <c r="AE21" s="23"/>
      <c r="AF21" s="23"/>
      <c r="AG21" s="23"/>
      <c r="AH21" s="23"/>
      <c r="AI21" s="23"/>
    </row>
    <row r="22" spans="1:35" ht="78" x14ac:dyDescent="0.35">
      <c r="A22" s="63">
        <v>16</v>
      </c>
      <c r="B22" s="64" t="s">
        <v>147</v>
      </c>
      <c r="C22" s="98" t="s">
        <v>148</v>
      </c>
      <c r="D22" s="47">
        <v>0</v>
      </c>
      <c r="E22" s="47">
        <v>0</v>
      </c>
      <c r="F22" s="98" t="s">
        <v>149</v>
      </c>
      <c r="G22" s="99">
        <v>943380246</v>
      </c>
      <c r="H22" s="78" t="s">
        <v>150</v>
      </c>
      <c r="I22" s="98"/>
      <c r="J22" s="98" t="s">
        <v>151</v>
      </c>
      <c r="K22" s="100" t="s">
        <v>123</v>
      </c>
      <c r="L22" s="98" t="s">
        <v>152</v>
      </c>
      <c r="M22" s="68" t="s">
        <v>153</v>
      </c>
      <c r="N22" s="101" t="s">
        <v>48</v>
      </c>
      <c r="O22" s="51">
        <f t="shared" si="0"/>
        <v>21</v>
      </c>
      <c r="P22" s="89">
        <v>10</v>
      </c>
      <c r="Q22" s="51">
        <f t="shared" si="1"/>
        <v>11</v>
      </c>
      <c r="R22" s="90">
        <v>5</v>
      </c>
      <c r="S22" s="89">
        <v>6</v>
      </c>
      <c r="T22" s="91"/>
      <c r="U22" s="56">
        <v>0</v>
      </c>
      <c r="V22" s="57">
        <v>0</v>
      </c>
      <c r="W22" s="92">
        <v>0</v>
      </c>
      <c r="X22" s="51">
        <f t="shared" si="2"/>
        <v>4</v>
      </c>
      <c r="Y22" s="93">
        <v>2</v>
      </c>
      <c r="Z22" s="94">
        <v>2</v>
      </c>
      <c r="AA22" s="94"/>
      <c r="AB22" s="95">
        <v>2</v>
      </c>
      <c r="AC22" s="94">
        <v>1</v>
      </c>
      <c r="AD22" s="23"/>
      <c r="AE22" s="23"/>
      <c r="AF22" s="23"/>
      <c r="AG22" s="23"/>
      <c r="AH22" s="23"/>
      <c r="AI22" s="23"/>
    </row>
    <row r="23" spans="1:35" ht="78" x14ac:dyDescent="0.35">
      <c r="A23" s="44">
        <v>17</v>
      </c>
      <c r="B23" s="45" t="s">
        <v>154</v>
      </c>
      <c r="C23" s="46" t="s">
        <v>155</v>
      </c>
      <c r="D23" s="47">
        <v>0</v>
      </c>
      <c r="E23" s="47">
        <v>0</v>
      </c>
      <c r="F23" s="46" t="s">
        <v>156</v>
      </c>
      <c r="G23" s="47">
        <v>388555566</v>
      </c>
      <c r="H23" s="49" t="s">
        <v>157</v>
      </c>
      <c r="I23" s="46"/>
      <c r="J23" s="46" t="s">
        <v>158</v>
      </c>
      <c r="K23" s="81" t="s">
        <v>40</v>
      </c>
      <c r="L23" s="46" t="s">
        <v>39</v>
      </c>
      <c r="M23" s="68" t="s">
        <v>159</v>
      </c>
      <c r="N23" s="102" t="s">
        <v>48</v>
      </c>
      <c r="O23" s="51">
        <f t="shared" si="0"/>
        <v>28</v>
      </c>
      <c r="P23" s="103">
        <v>12</v>
      </c>
      <c r="Q23" s="51">
        <f t="shared" si="1"/>
        <v>16</v>
      </c>
      <c r="R23" s="104">
        <v>5</v>
      </c>
      <c r="S23" s="103">
        <v>5</v>
      </c>
      <c r="T23" s="105">
        <v>6</v>
      </c>
      <c r="U23" s="56">
        <v>0</v>
      </c>
      <c r="V23" s="57">
        <v>0</v>
      </c>
      <c r="W23" s="92">
        <v>0</v>
      </c>
      <c r="X23" s="51">
        <f t="shared" si="2"/>
        <v>7</v>
      </c>
      <c r="Y23" s="93">
        <v>4</v>
      </c>
      <c r="Z23" s="94">
        <v>2</v>
      </c>
      <c r="AA23" s="94">
        <v>1</v>
      </c>
      <c r="AB23" s="95">
        <v>2.7</v>
      </c>
      <c r="AC23" s="94">
        <v>1</v>
      </c>
      <c r="AD23" s="23"/>
      <c r="AE23" s="23"/>
      <c r="AF23" s="23"/>
      <c r="AG23" s="23"/>
      <c r="AH23" s="23"/>
      <c r="AI23" s="23"/>
    </row>
    <row r="24" spans="1:35" ht="91" x14ac:dyDescent="0.35">
      <c r="A24" s="63">
        <v>18</v>
      </c>
      <c r="B24" s="45" t="s">
        <v>160</v>
      </c>
      <c r="C24" s="81" t="s">
        <v>161</v>
      </c>
      <c r="D24" s="47">
        <v>0</v>
      </c>
      <c r="E24" s="47">
        <v>0</v>
      </c>
      <c r="F24" s="81" t="s">
        <v>162</v>
      </c>
      <c r="G24" s="50">
        <v>986098588</v>
      </c>
      <c r="H24" s="49" t="s">
        <v>163</v>
      </c>
      <c r="I24" s="81"/>
      <c r="J24" s="81" t="s">
        <v>164</v>
      </c>
      <c r="K24" s="81" t="s">
        <v>40</v>
      </c>
      <c r="L24" s="46" t="s">
        <v>39</v>
      </c>
      <c r="M24" s="81" t="s">
        <v>164</v>
      </c>
      <c r="N24" s="81" t="s">
        <v>40</v>
      </c>
      <c r="O24" s="51">
        <f t="shared" si="0"/>
        <v>22</v>
      </c>
      <c r="P24" s="103">
        <v>9</v>
      </c>
      <c r="Q24" s="51">
        <f t="shared" si="1"/>
        <v>13</v>
      </c>
      <c r="R24" s="104"/>
      <c r="S24" s="103">
        <v>6</v>
      </c>
      <c r="T24" s="105">
        <v>7</v>
      </c>
      <c r="U24" s="56">
        <v>0</v>
      </c>
      <c r="V24" s="57">
        <v>0</v>
      </c>
      <c r="W24" s="92">
        <v>0</v>
      </c>
      <c r="X24" s="51">
        <f t="shared" si="2"/>
        <v>4</v>
      </c>
      <c r="Y24" s="93">
        <v>4</v>
      </c>
      <c r="Z24" s="94"/>
      <c r="AA24" s="94"/>
      <c r="AB24" s="95">
        <v>2</v>
      </c>
      <c r="AC24" s="94">
        <v>1</v>
      </c>
      <c r="AD24" s="23"/>
      <c r="AE24" s="23"/>
      <c r="AF24" s="23"/>
      <c r="AG24" s="23"/>
      <c r="AH24" s="23"/>
      <c r="AI24" s="23"/>
    </row>
    <row r="25" spans="1:35" ht="91" x14ac:dyDescent="0.35">
      <c r="A25" s="44">
        <v>19</v>
      </c>
      <c r="B25" s="45" t="s">
        <v>165</v>
      </c>
      <c r="C25" s="76" t="s">
        <v>166</v>
      </c>
      <c r="D25" s="47">
        <v>0</v>
      </c>
      <c r="E25" s="47">
        <v>0</v>
      </c>
      <c r="F25" s="76" t="s">
        <v>167</v>
      </c>
      <c r="G25" s="106" t="s">
        <v>168</v>
      </c>
      <c r="H25" s="67" t="s">
        <v>169</v>
      </c>
      <c r="I25" s="76"/>
      <c r="J25" s="76" t="s">
        <v>170</v>
      </c>
      <c r="K25" s="76" t="s">
        <v>31</v>
      </c>
      <c r="L25" s="46" t="s">
        <v>39</v>
      </c>
      <c r="M25" s="68" t="s">
        <v>171</v>
      </c>
      <c r="N25" s="50" t="s">
        <v>40</v>
      </c>
      <c r="O25" s="51">
        <f t="shared" si="0"/>
        <v>45</v>
      </c>
      <c r="P25" s="103">
        <v>25</v>
      </c>
      <c r="Q25" s="51">
        <f t="shared" si="1"/>
        <v>20</v>
      </c>
      <c r="R25" s="104">
        <v>10</v>
      </c>
      <c r="S25" s="103">
        <v>10</v>
      </c>
      <c r="T25" s="105"/>
      <c r="U25" s="56">
        <v>0</v>
      </c>
      <c r="V25" s="57">
        <v>0</v>
      </c>
      <c r="W25" s="92">
        <v>0</v>
      </c>
      <c r="X25" s="51">
        <f t="shared" si="2"/>
        <v>6</v>
      </c>
      <c r="Y25" s="93">
        <v>4</v>
      </c>
      <c r="Z25" s="94">
        <v>1</v>
      </c>
      <c r="AA25" s="94">
        <v>1</v>
      </c>
      <c r="AB25" s="95">
        <v>2</v>
      </c>
      <c r="AC25" s="94">
        <v>1</v>
      </c>
      <c r="AD25" s="23"/>
      <c r="AE25" s="23"/>
      <c r="AF25" s="23"/>
      <c r="AG25" s="23"/>
      <c r="AH25" s="23"/>
      <c r="AI25" s="23"/>
    </row>
    <row r="26" spans="1:35" ht="130" x14ac:dyDescent="0.35">
      <c r="A26" s="63">
        <v>20</v>
      </c>
      <c r="B26" s="45" t="s">
        <v>172</v>
      </c>
      <c r="C26" s="107" t="s">
        <v>173</v>
      </c>
      <c r="D26" s="47">
        <v>0</v>
      </c>
      <c r="E26" s="47">
        <v>0</v>
      </c>
      <c r="F26" s="107" t="s">
        <v>174</v>
      </c>
      <c r="G26" s="108" t="s">
        <v>175</v>
      </c>
      <c r="H26" s="78" t="s">
        <v>176</v>
      </c>
      <c r="I26" s="107"/>
      <c r="J26" s="107" t="s">
        <v>177</v>
      </c>
      <c r="K26" s="107" t="s">
        <v>48</v>
      </c>
      <c r="L26" s="107" t="s">
        <v>152</v>
      </c>
      <c r="M26" s="107" t="s">
        <v>177</v>
      </c>
      <c r="N26" s="50" t="s">
        <v>40</v>
      </c>
      <c r="O26" s="109">
        <f t="shared" si="0"/>
        <v>69</v>
      </c>
      <c r="P26" s="110">
        <v>20</v>
      </c>
      <c r="Q26" s="109">
        <f t="shared" si="1"/>
        <v>49</v>
      </c>
      <c r="R26" s="111">
        <v>24</v>
      </c>
      <c r="S26" s="110">
        <v>25</v>
      </c>
      <c r="T26" s="112"/>
      <c r="U26" s="113">
        <v>0</v>
      </c>
      <c r="V26" s="114">
        <v>0</v>
      </c>
      <c r="W26" s="115">
        <v>0</v>
      </c>
      <c r="X26" s="109">
        <f t="shared" si="2"/>
        <v>9</v>
      </c>
      <c r="Y26" s="93">
        <v>5</v>
      </c>
      <c r="Z26" s="116">
        <v>4</v>
      </c>
      <c r="AA26" s="116"/>
      <c r="AB26" s="117">
        <v>2.5</v>
      </c>
      <c r="AC26" s="116">
        <v>2</v>
      </c>
      <c r="AD26" s="118"/>
      <c r="AE26" s="118"/>
      <c r="AF26" s="118"/>
      <c r="AG26" s="118"/>
      <c r="AH26" s="118"/>
      <c r="AI26" s="118"/>
    </row>
    <row r="27" spans="1:35" ht="78" x14ac:dyDescent="0.35">
      <c r="A27" s="44">
        <v>21</v>
      </c>
      <c r="B27" s="64" t="s">
        <v>178</v>
      </c>
      <c r="C27" s="119" t="s">
        <v>179</v>
      </c>
      <c r="D27" s="47">
        <v>0</v>
      </c>
      <c r="E27" s="47">
        <v>0</v>
      </c>
      <c r="F27" s="119" t="s">
        <v>180</v>
      </c>
      <c r="G27" s="120" t="s">
        <v>181</v>
      </c>
      <c r="H27" s="49" t="s">
        <v>182</v>
      </c>
      <c r="I27" s="119"/>
      <c r="J27" s="119" t="s">
        <v>183</v>
      </c>
      <c r="K27" s="119" t="s">
        <v>184</v>
      </c>
      <c r="L27" s="119" t="s">
        <v>185</v>
      </c>
      <c r="M27" s="68" t="s">
        <v>186</v>
      </c>
      <c r="N27" s="101" t="s">
        <v>48</v>
      </c>
      <c r="O27" s="51">
        <f t="shared" si="0"/>
        <v>31</v>
      </c>
      <c r="P27" s="103">
        <v>11</v>
      </c>
      <c r="Q27" s="51">
        <f t="shared" si="1"/>
        <v>20</v>
      </c>
      <c r="R27" s="104">
        <v>3</v>
      </c>
      <c r="S27" s="103">
        <v>5</v>
      </c>
      <c r="T27" s="105">
        <v>12</v>
      </c>
      <c r="U27" s="56">
        <v>0</v>
      </c>
      <c r="V27" s="57">
        <v>0</v>
      </c>
      <c r="W27" s="92">
        <v>0</v>
      </c>
      <c r="X27" s="51">
        <f t="shared" si="2"/>
        <v>4</v>
      </c>
      <c r="Y27" s="93">
        <v>1</v>
      </c>
      <c r="Z27" s="94">
        <v>2</v>
      </c>
      <c r="AA27" s="94">
        <v>1</v>
      </c>
      <c r="AB27" s="95">
        <v>2</v>
      </c>
      <c r="AC27" s="94">
        <v>1</v>
      </c>
      <c r="AD27" s="23"/>
      <c r="AE27" s="23"/>
      <c r="AF27" s="23"/>
      <c r="AG27" s="23"/>
      <c r="AH27" s="23"/>
      <c r="AI27" s="23"/>
    </row>
    <row r="28" spans="1:35" ht="91" x14ac:dyDescent="0.35">
      <c r="A28" s="63">
        <v>22</v>
      </c>
      <c r="B28" s="45" t="s">
        <v>187</v>
      </c>
      <c r="C28" s="121" t="s">
        <v>188</v>
      </c>
      <c r="D28" s="47">
        <v>0</v>
      </c>
      <c r="E28" s="47">
        <v>0</v>
      </c>
      <c r="F28" s="121" t="s">
        <v>189</v>
      </c>
      <c r="G28" s="122">
        <v>398827769</v>
      </c>
      <c r="H28" s="78" t="s">
        <v>190</v>
      </c>
      <c r="I28" s="121"/>
      <c r="J28" s="121" t="s">
        <v>191</v>
      </c>
      <c r="K28" s="121" t="s">
        <v>48</v>
      </c>
      <c r="L28" s="121" t="s">
        <v>192</v>
      </c>
      <c r="M28" s="121" t="s">
        <v>191</v>
      </c>
      <c r="N28" s="121" t="s">
        <v>48</v>
      </c>
      <c r="O28" s="51">
        <f t="shared" si="0"/>
        <v>33</v>
      </c>
      <c r="P28" s="103">
        <v>11</v>
      </c>
      <c r="Q28" s="51">
        <f t="shared" si="1"/>
        <v>22</v>
      </c>
      <c r="R28" s="104">
        <v>10</v>
      </c>
      <c r="S28" s="103">
        <v>12</v>
      </c>
      <c r="T28" s="105"/>
      <c r="U28" s="56">
        <v>0</v>
      </c>
      <c r="V28" s="57">
        <v>0</v>
      </c>
      <c r="W28" s="92">
        <v>0</v>
      </c>
      <c r="X28" s="51">
        <f t="shared" si="2"/>
        <v>7</v>
      </c>
      <c r="Y28" s="93">
        <v>2</v>
      </c>
      <c r="Z28" s="94">
        <v>3</v>
      </c>
      <c r="AA28" s="94">
        <v>2</v>
      </c>
      <c r="AB28" s="95">
        <v>2.2999999999999998</v>
      </c>
      <c r="AC28" s="94">
        <v>1</v>
      </c>
      <c r="AD28" s="23"/>
      <c r="AE28" s="23"/>
      <c r="AF28" s="23"/>
      <c r="AG28" s="23"/>
      <c r="AH28" s="23"/>
      <c r="AI28" s="23"/>
    </row>
    <row r="29" spans="1:35" ht="65" x14ac:dyDescent="0.35">
      <c r="A29" s="44">
        <v>23</v>
      </c>
      <c r="B29" s="45" t="s">
        <v>193</v>
      </c>
      <c r="C29" s="81" t="s">
        <v>194</v>
      </c>
      <c r="D29" s="47">
        <v>0</v>
      </c>
      <c r="E29" s="47">
        <v>0</v>
      </c>
      <c r="F29" s="81" t="s">
        <v>195</v>
      </c>
      <c r="G29" s="82" t="s">
        <v>196</v>
      </c>
      <c r="H29" s="49" t="s">
        <v>197</v>
      </c>
      <c r="I29" s="81"/>
      <c r="J29" s="81" t="s">
        <v>198</v>
      </c>
      <c r="K29" s="81" t="s">
        <v>199</v>
      </c>
      <c r="L29" s="46" t="s">
        <v>39</v>
      </c>
      <c r="M29" s="68" t="s">
        <v>200</v>
      </c>
      <c r="N29" s="50" t="s">
        <v>40</v>
      </c>
      <c r="O29" s="51">
        <f t="shared" si="0"/>
        <v>13</v>
      </c>
      <c r="P29" s="103">
        <v>6</v>
      </c>
      <c r="Q29" s="51">
        <f t="shared" si="1"/>
        <v>7</v>
      </c>
      <c r="R29" s="104"/>
      <c r="S29" s="103">
        <v>4</v>
      </c>
      <c r="T29" s="105">
        <v>3</v>
      </c>
      <c r="U29" s="56">
        <v>0</v>
      </c>
      <c r="V29" s="57">
        <v>0</v>
      </c>
      <c r="W29" s="92">
        <v>0</v>
      </c>
      <c r="X29" s="51">
        <f t="shared" si="2"/>
        <v>3</v>
      </c>
      <c r="Y29" s="93">
        <v>1</v>
      </c>
      <c r="Z29" s="94">
        <v>2</v>
      </c>
      <c r="AA29" s="94"/>
      <c r="AB29" s="95">
        <v>1.5</v>
      </c>
      <c r="AC29" s="94">
        <v>1</v>
      </c>
      <c r="AD29" s="23"/>
      <c r="AE29" s="23"/>
      <c r="AF29" s="23"/>
      <c r="AG29" s="23"/>
      <c r="AH29" s="23"/>
      <c r="AI29" s="23"/>
    </row>
    <row r="30" spans="1:35" ht="104" x14ac:dyDescent="0.35">
      <c r="A30" s="63">
        <v>24</v>
      </c>
      <c r="B30" s="45" t="s">
        <v>201</v>
      </c>
      <c r="C30" s="121" t="s">
        <v>202</v>
      </c>
      <c r="D30" s="47">
        <v>0</v>
      </c>
      <c r="E30" s="47">
        <v>0</v>
      </c>
      <c r="F30" s="121" t="s">
        <v>203</v>
      </c>
      <c r="G30" s="123" t="s">
        <v>204</v>
      </c>
      <c r="H30" s="78" t="s">
        <v>205</v>
      </c>
      <c r="I30" s="121"/>
      <c r="J30" s="121" t="s">
        <v>206</v>
      </c>
      <c r="K30" s="81" t="s">
        <v>199</v>
      </c>
      <c r="L30" s="121" t="s">
        <v>192</v>
      </c>
      <c r="M30" s="68" t="s">
        <v>206</v>
      </c>
      <c r="N30" s="81" t="s">
        <v>199</v>
      </c>
      <c r="O30" s="51">
        <f t="shared" si="0"/>
        <v>10</v>
      </c>
      <c r="P30" s="103">
        <v>9</v>
      </c>
      <c r="Q30" s="51">
        <f t="shared" si="1"/>
        <v>1</v>
      </c>
      <c r="R30" s="104"/>
      <c r="S30" s="103"/>
      <c r="T30" s="105">
        <v>1</v>
      </c>
      <c r="U30" s="56">
        <v>0</v>
      </c>
      <c r="V30" s="57">
        <v>0</v>
      </c>
      <c r="W30" s="92">
        <v>0</v>
      </c>
      <c r="X30" s="51">
        <f t="shared" si="2"/>
        <v>2</v>
      </c>
      <c r="Y30" s="93">
        <v>1</v>
      </c>
      <c r="Z30" s="94">
        <v>1</v>
      </c>
      <c r="AA30" s="94"/>
      <c r="AB30" s="95">
        <v>2</v>
      </c>
      <c r="AC30" s="94">
        <v>1</v>
      </c>
      <c r="AD30" s="23"/>
      <c r="AE30" s="23"/>
      <c r="AF30" s="23"/>
      <c r="AG30" s="23"/>
      <c r="AH30" s="23"/>
      <c r="AI30" s="23"/>
    </row>
    <row r="31" spans="1:35" ht="91" x14ac:dyDescent="0.35">
      <c r="A31" s="44">
        <v>25</v>
      </c>
      <c r="B31" s="45" t="s">
        <v>207</v>
      </c>
      <c r="C31" s="81" t="s">
        <v>208</v>
      </c>
      <c r="D31" s="47">
        <v>0</v>
      </c>
      <c r="E31" s="47">
        <v>0</v>
      </c>
      <c r="F31" s="81" t="s">
        <v>209</v>
      </c>
      <c r="G31" s="82" t="s">
        <v>210</v>
      </c>
      <c r="H31" s="124" t="s">
        <v>211</v>
      </c>
      <c r="I31" s="81"/>
      <c r="J31" s="81" t="s">
        <v>212</v>
      </c>
      <c r="K31" s="81" t="s">
        <v>31</v>
      </c>
      <c r="L31" s="46" t="s">
        <v>39</v>
      </c>
      <c r="M31" s="68" t="s">
        <v>213</v>
      </c>
      <c r="N31" s="50" t="s">
        <v>40</v>
      </c>
      <c r="O31" s="51">
        <f t="shared" si="0"/>
        <v>13</v>
      </c>
      <c r="P31" s="103">
        <v>3</v>
      </c>
      <c r="Q31" s="51">
        <f t="shared" si="1"/>
        <v>10</v>
      </c>
      <c r="R31" s="104"/>
      <c r="S31" s="103">
        <v>10</v>
      </c>
      <c r="T31" s="105"/>
      <c r="U31" s="56">
        <v>0</v>
      </c>
      <c r="V31" s="57">
        <v>0</v>
      </c>
      <c r="W31" s="92">
        <v>0</v>
      </c>
      <c r="X31" s="51">
        <f t="shared" si="2"/>
        <v>4</v>
      </c>
      <c r="Y31" s="93">
        <v>3</v>
      </c>
      <c r="Z31" s="94">
        <v>1</v>
      </c>
      <c r="AA31" s="94"/>
      <c r="AB31" s="95">
        <v>2</v>
      </c>
      <c r="AC31" s="94">
        <v>1</v>
      </c>
      <c r="AD31" s="23"/>
      <c r="AE31" s="23"/>
      <c r="AF31" s="23"/>
      <c r="AG31" s="23"/>
      <c r="AH31" s="23"/>
      <c r="AI31" s="23"/>
    </row>
    <row r="32" spans="1:35" ht="91" x14ac:dyDescent="0.35">
      <c r="A32" s="63">
        <v>26</v>
      </c>
      <c r="B32" s="45" t="s">
        <v>214</v>
      </c>
      <c r="C32" s="46" t="s">
        <v>215</v>
      </c>
      <c r="D32" s="47">
        <v>0</v>
      </c>
      <c r="E32" s="47">
        <v>0</v>
      </c>
      <c r="F32" s="46" t="s">
        <v>216</v>
      </c>
      <c r="G32" s="74" t="s">
        <v>217</v>
      </c>
      <c r="H32" s="78" t="s">
        <v>218</v>
      </c>
      <c r="I32" s="46"/>
      <c r="J32" s="46" t="s">
        <v>219</v>
      </c>
      <c r="K32" s="46" t="s">
        <v>220</v>
      </c>
      <c r="L32" s="46" t="s">
        <v>39</v>
      </c>
      <c r="M32" s="46" t="s">
        <v>219</v>
      </c>
      <c r="N32" s="46" t="s">
        <v>220</v>
      </c>
      <c r="O32" s="51">
        <f t="shared" si="0"/>
        <v>35</v>
      </c>
      <c r="P32" s="103">
        <v>12</v>
      </c>
      <c r="Q32" s="51">
        <f t="shared" si="1"/>
        <v>23</v>
      </c>
      <c r="R32" s="104">
        <v>10</v>
      </c>
      <c r="S32" s="103">
        <v>9</v>
      </c>
      <c r="T32" s="105">
        <v>4</v>
      </c>
      <c r="U32" s="56">
        <v>0</v>
      </c>
      <c r="V32" s="57">
        <v>0</v>
      </c>
      <c r="W32" s="92">
        <v>0</v>
      </c>
      <c r="X32" s="51">
        <f t="shared" si="2"/>
        <v>5</v>
      </c>
      <c r="Y32" s="93">
        <v>4</v>
      </c>
      <c r="Z32" s="94">
        <v>1</v>
      </c>
      <c r="AA32" s="94"/>
      <c r="AB32" s="95">
        <v>1.7</v>
      </c>
      <c r="AC32" s="94">
        <v>1</v>
      </c>
      <c r="AD32" s="23"/>
      <c r="AE32" s="23"/>
      <c r="AF32" s="23"/>
      <c r="AG32" s="23"/>
      <c r="AH32" s="23"/>
      <c r="AI32" s="23"/>
    </row>
    <row r="33" spans="1:35" ht="78" x14ac:dyDescent="0.35">
      <c r="A33" s="44">
        <v>27</v>
      </c>
      <c r="B33" s="45" t="s">
        <v>221</v>
      </c>
      <c r="C33" s="125" t="s">
        <v>222</v>
      </c>
      <c r="D33" s="47">
        <v>0</v>
      </c>
      <c r="E33" s="47">
        <v>0</v>
      </c>
      <c r="F33" s="126" t="s">
        <v>223</v>
      </c>
      <c r="G33" s="74" t="s">
        <v>224</v>
      </c>
      <c r="H33" s="78" t="s">
        <v>225</v>
      </c>
      <c r="I33" s="46"/>
      <c r="J33" s="46" t="s">
        <v>226</v>
      </c>
      <c r="K33" s="127" t="s">
        <v>31</v>
      </c>
      <c r="L33" s="46" t="s">
        <v>39</v>
      </c>
      <c r="M33" s="46" t="s">
        <v>226</v>
      </c>
      <c r="N33" s="127" t="s">
        <v>31</v>
      </c>
      <c r="O33" s="51">
        <f t="shared" si="0"/>
        <v>30</v>
      </c>
      <c r="P33" s="103">
        <v>20</v>
      </c>
      <c r="Q33" s="51">
        <f t="shared" si="1"/>
        <v>10</v>
      </c>
      <c r="R33" s="104">
        <v>3</v>
      </c>
      <c r="S33" s="103">
        <v>3</v>
      </c>
      <c r="T33" s="105">
        <v>4</v>
      </c>
      <c r="U33" s="56">
        <v>0</v>
      </c>
      <c r="V33" s="57">
        <v>0</v>
      </c>
      <c r="W33" s="92">
        <v>0</v>
      </c>
      <c r="X33" s="51">
        <f t="shared" si="2"/>
        <v>5</v>
      </c>
      <c r="Y33" s="93">
        <v>2</v>
      </c>
      <c r="Z33" s="94">
        <v>3</v>
      </c>
      <c r="AA33" s="94"/>
      <c r="AB33" s="95">
        <v>1.7</v>
      </c>
      <c r="AC33" s="94">
        <v>1</v>
      </c>
      <c r="AD33" s="23"/>
      <c r="AE33" s="23"/>
      <c r="AF33" s="23"/>
      <c r="AG33" s="23"/>
      <c r="AH33" s="23"/>
      <c r="AI33" s="23"/>
    </row>
    <row r="34" spans="1:35" ht="117" x14ac:dyDescent="0.35">
      <c r="A34" s="63">
        <v>28</v>
      </c>
      <c r="B34" s="45" t="s">
        <v>227</v>
      </c>
      <c r="C34" s="128" t="s">
        <v>228</v>
      </c>
      <c r="D34" s="47">
        <v>0</v>
      </c>
      <c r="E34" s="47">
        <v>0</v>
      </c>
      <c r="F34" s="128" t="s">
        <v>229</v>
      </c>
      <c r="G34" s="129" t="s">
        <v>230</v>
      </c>
      <c r="H34" s="130" t="s">
        <v>231</v>
      </c>
      <c r="I34" s="128"/>
      <c r="J34" s="128" t="s">
        <v>232</v>
      </c>
      <c r="K34" s="128" t="s">
        <v>30</v>
      </c>
      <c r="L34" s="46" t="s">
        <v>39</v>
      </c>
      <c r="M34" s="68" t="s">
        <v>232</v>
      </c>
      <c r="N34" s="128" t="s">
        <v>30</v>
      </c>
      <c r="O34" s="51">
        <f t="shared" si="0"/>
        <v>16</v>
      </c>
      <c r="P34" s="103">
        <v>13</v>
      </c>
      <c r="Q34" s="51">
        <f t="shared" si="1"/>
        <v>3</v>
      </c>
      <c r="R34" s="104"/>
      <c r="S34" s="103"/>
      <c r="T34" s="105">
        <v>3</v>
      </c>
      <c r="U34" s="56">
        <v>0</v>
      </c>
      <c r="V34" s="57">
        <v>0</v>
      </c>
      <c r="W34" s="92">
        <v>0</v>
      </c>
      <c r="X34" s="51">
        <f t="shared" si="2"/>
        <v>3</v>
      </c>
      <c r="Y34" s="93">
        <v>3</v>
      </c>
      <c r="Z34" s="94"/>
      <c r="AA34" s="94"/>
      <c r="AB34" s="95">
        <v>1.5</v>
      </c>
      <c r="AC34" s="94">
        <v>1</v>
      </c>
      <c r="AD34" s="23"/>
      <c r="AE34" s="23"/>
      <c r="AF34" s="23"/>
      <c r="AG34" s="23"/>
      <c r="AH34" s="23"/>
      <c r="AI34" s="23"/>
    </row>
    <row r="35" spans="1:35" ht="91" x14ac:dyDescent="0.35">
      <c r="A35" s="44">
        <v>29</v>
      </c>
      <c r="B35" s="45" t="s">
        <v>233</v>
      </c>
      <c r="C35" s="76" t="s">
        <v>234</v>
      </c>
      <c r="D35" s="47">
        <v>0</v>
      </c>
      <c r="E35" s="47">
        <v>0</v>
      </c>
      <c r="F35" s="76" t="s">
        <v>235</v>
      </c>
      <c r="G35" s="131" t="s">
        <v>89</v>
      </c>
      <c r="H35" s="132" t="s">
        <v>236</v>
      </c>
      <c r="I35" s="133"/>
      <c r="J35" s="133" t="s">
        <v>237</v>
      </c>
      <c r="K35" s="134" t="s">
        <v>123</v>
      </c>
      <c r="L35" s="46" t="s">
        <v>238</v>
      </c>
      <c r="M35" s="68" t="s">
        <v>239</v>
      </c>
      <c r="N35" s="101" t="s">
        <v>40</v>
      </c>
      <c r="O35" s="51">
        <f t="shared" si="0"/>
        <v>30</v>
      </c>
      <c r="P35" s="103">
        <v>20</v>
      </c>
      <c r="Q35" s="51">
        <f t="shared" si="1"/>
        <v>10</v>
      </c>
      <c r="R35" s="104">
        <v>10</v>
      </c>
      <c r="S35" s="103"/>
      <c r="T35" s="105"/>
      <c r="U35" s="56">
        <v>0</v>
      </c>
      <c r="V35" s="57">
        <v>0</v>
      </c>
      <c r="W35" s="92">
        <v>0</v>
      </c>
      <c r="X35" s="51">
        <f t="shared" si="2"/>
        <v>4</v>
      </c>
      <c r="Y35" s="93">
        <v>2</v>
      </c>
      <c r="Z35" s="94">
        <v>2</v>
      </c>
      <c r="AA35" s="94"/>
      <c r="AB35" s="95">
        <v>2</v>
      </c>
      <c r="AC35" s="94">
        <v>1</v>
      </c>
      <c r="AD35" s="23"/>
      <c r="AE35" s="23"/>
      <c r="AF35" s="23"/>
      <c r="AG35" s="23"/>
      <c r="AH35" s="23"/>
      <c r="AI35" s="23"/>
    </row>
    <row r="36" spans="1:35" ht="117" x14ac:dyDescent="0.35">
      <c r="A36" s="63">
        <v>30</v>
      </c>
      <c r="B36" s="45" t="s">
        <v>240</v>
      </c>
      <c r="C36" s="107" t="s">
        <v>241</v>
      </c>
      <c r="D36" s="47">
        <v>0</v>
      </c>
      <c r="E36" s="47">
        <v>0</v>
      </c>
      <c r="F36" s="107" t="s">
        <v>242</v>
      </c>
      <c r="G36" s="135" t="s">
        <v>243</v>
      </c>
      <c r="H36" s="124" t="s">
        <v>244</v>
      </c>
      <c r="I36" s="107"/>
      <c r="J36" s="107" t="s">
        <v>245</v>
      </c>
      <c r="K36" s="136" t="s">
        <v>48</v>
      </c>
      <c r="L36" s="46" t="s">
        <v>39</v>
      </c>
      <c r="M36" s="107" t="s">
        <v>245</v>
      </c>
      <c r="N36" s="136" t="s">
        <v>48</v>
      </c>
      <c r="O36" s="51">
        <f t="shared" si="0"/>
        <v>11</v>
      </c>
      <c r="P36" s="103">
        <v>11</v>
      </c>
      <c r="Q36" s="51">
        <f t="shared" si="1"/>
        <v>0</v>
      </c>
      <c r="R36" s="104"/>
      <c r="S36" s="103"/>
      <c r="T36" s="105"/>
      <c r="U36" s="56">
        <v>0</v>
      </c>
      <c r="V36" s="57">
        <v>0</v>
      </c>
      <c r="W36" s="92">
        <v>0</v>
      </c>
      <c r="X36" s="51">
        <f t="shared" si="2"/>
        <v>4</v>
      </c>
      <c r="Y36" s="93"/>
      <c r="Z36" s="94">
        <v>2</v>
      </c>
      <c r="AA36" s="94">
        <v>2</v>
      </c>
      <c r="AB36" s="95">
        <v>4</v>
      </c>
      <c r="AC36" s="94">
        <v>1</v>
      </c>
      <c r="AD36" s="23"/>
      <c r="AE36" s="23"/>
      <c r="AF36" s="23"/>
      <c r="AG36" s="23"/>
      <c r="AH36" s="23"/>
      <c r="AI36" s="23"/>
    </row>
    <row r="37" spans="1:35" ht="91" x14ac:dyDescent="0.35">
      <c r="A37" s="44">
        <v>31</v>
      </c>
      <c r="B37" s="64" t="s">
        <v>246</v>
      </c>
      <c r="C37" s="65" t="s">
        <v>247</v>
      </c>
      <c r="D37" s="47">
        <v>0</v>
      </c>
      <c r="E37" s="47">
        <v>0</v>
      </c>
      <c r="F37" s="65" t="s">
        <v>248</v>
      </c>
      <c r="G37" s="66">
        <v>983790112</v>
      </c>
      <c r="H37" s="137" t="s">
        <v>249</v>
      </c>
      <c r="I37" s="65"/>
      <c r="J37" s="65" t="s">
        <v>250</v>
      </c>
      <c r="K37" s="138" t="s">
        <v>123</v>
      </c>
      <c r="L37" s="65" t="s">
        <v>39</v>
      </c>
      <c r="M37" s="68" t="s">
        <v>251</v>
      </c>
      <c r="N37" s="127" t="s">
        <v>31</v>
      </c>
      <c r="O37" s="51">
        <f t="shared" si="0"/>
        <v>35</v>
      </c>
      <c r="P37" s="103">
        <v>20</v>
      </c>
      <c r="Q37" s="51">
        <f t="shared" si="1"/>
        <v>15</v>
      </c>
      <c r="R37" s="104">
        <v>8</v>
      </c>
      <c r="S37" s="103">
        <v>5</v>
      </c>
      <c r="T37" s="105">
        <v>2</v>
      </c>
      <c r="U37" s="56">
        <v>0</v>
      </c>
      <c r="V37" s="57">
        <v>0</v>
      </c>
      <c r="W37" s="92">
        <v>0</v>
      </c>
      <c r="X37" s="51">
        <f t="shared" si="2"/>
        <v>6</v>
      </c>
      <c r="Y37" s="93">
        <v>2</v>
      </c>
      <c r="Z37" s="94">
        <v>4</v>
      </c>
      <c r="AA37" s="94"/>
      <c r="AB37" s="95">
        <v>3</v>
      </c>
      <c r="AC37" s="94">
        <v>1</v>
      </c>
      <c r="AD37" s="23"/>
      <c r="AE37" s="23"/>
      <c r="AF37" s="23"/>
      <c r="AG37" s="23"/>
      <c r="AH37" s="23"/>
      <c r="AI37" s="23"/>
    </row>
    <row r="38" spans="1:35" ht="78" x14ac:dyDescent="0.35">
      <c r="A38" s="63">
        <v>32</v>
      </c>
      <c r="B38" s="45" t="s">
        <v>252</v>
      </c>
      <c r="C38" s="46" t="s">
        <v>253</v>
      </c>
      <c r="D38" s="47">
        <v>0</v>
      </c>
      <c r="E38" s="47">
        <v>0</v>
      </c>
      <c r="F38" s="46" t="s">
        <v>254</v>
      </c>
      <c r="G38" s="74" t="s">
        <v>255</v>
      </c>
      <c r="H38" s="49" t="s">
        <v>256</v>
      </c>
      <c r="I38" s="46"/>
      <c r="J38" s="46" t="s">
        <v>257</v>
      </c>
      <c r="K38" s="46" t="s">
        <v>31</v>
      </c>
      <c r="L38" s="46" t="s">
        <v>39</v>
      </c>
      <c r="M38" s="68" t="s">
        <v>258</v>
      </c>
      <c r="N38" s="127" t="s">
        <v>31</v>
      </c>
      <c r="O38" s="51">
        <f t="shared" si="0"/>
        <v>30</v>
      </c>
      <c r="P38" s="103">
        <v>14</v>
      </c>
      <c r="Q38" s="51">
        <f t="shared" si="1"/>
        <v>16</v>
      </c>
      <c r="R38" s="104">
        <v>11</v>
      </c>
      <c r="S38" s="103">
        <v>4</v>
      </c>
      <c r="T38" s="105">
        <v>1</v>
      </c>
      <c r="U38" s="56">
        <v>0</v>
      </c>
      <c r="V38" s="57">
        <v>0</v>
      </c>
      <c r="W38" s="92">
        <v>0</v>
      </c>
      <c r="X38" s="51">
        <f t="shared" si="2"/>
        <v>4</v>
      </c>
      <c r="Y38" s="93">
        <v>1</v>
      </c>
      <c r="Z38" s="94">
        <v>3</v>
      </c>
      <c r="AA38" s="94"/>
      <c r="AB38" s="95">
        <v>1.5</v>
      </c>
      <c r="AC38" s="94">
        <v>1</v>
      </c>
      <c r="AD38" s="23"/>
      <c r="AE38" s="23"/>
      <c r="AF38" s="23"/>
      <c r="AG38" s="23"/>
      <c r="AH38" s="23"/>
      <c r="AI38" s="23"/>
    </row>
    <row r="39" spans="1:35" ht="78" x14ac:dyDescent="0.35">
      <c r="A39" s="44">
        <v>33</v>
      </c>
      <c r="B39" s="45" t="s">
        <v>259</v>
      </c>
      <c r="C39" s="46" t="s">
        <v>260</v>
      </c>
      <c r="D39" s="47">
        <v>0</v>
      </c>
      <c r="E39" s="47">
        <v>0</v>
      </c>
      <c r="F39" s="75" t="s">
        <v>261</v>
      </c>
      <c r="G39" s="83" t="s">
        <v>262</v>
      </c>
      <c r="H39" s="78" t="s">
        <v>263</v>
      </c>
      <c r="I39" s="75"/>
      <c r="J39" s="75" t="s">
        <v>264</v>
      </c>
      <c r="K39" s="139" t="s">
        <v>123</v>
      </c>
      <c r="L39" s="46" t="s">
        <v>39</v>
      </c>
      <c r="M39" s="68" t="s">
        <v>265</v>
      </c>
      <c r="N39" s="46" t="s">
        <v>31</v>
      </c>
      <c r="O39" s="51">
        <f t="shared" si="0"/>
        <v>0</v>
      </c>
      <c r="P39" s="103"/>
      <c r="Q39" s="51">
        <f t="shared" si="1"/>
        <v>0</v>
      </c>
      <c r="R39" s="104"/>
      <c r="S39" s="103"/>
      <c r="T39" s="105"/>
      <c r="U39" s="56">
        <v>0</v>
      </c>
      <c r="V39" s="57">
        <v>0</v>
      </c>
      <c r="W39" s="92">
        <v>0</v>
      </c>
      <c r="X39" s="51">
        <f t="shared" si="2"/>
        <v>2</v>
      </c>
      <c r="Y39" s="93">
        <v>2</v>
      </c>
      <c r="Z39" s="94"/>
      <c r="AA39" s="94"/>
      <c r="AB39" s="95">
        <v>2</v>
      </c>
      <c r="AC39" s="94">
        <v>1</v>
      </c>
      <c r="AD39" s="23"/>
      <c r="AE39" s="23"/>
      <c r="AF39" s="23"/>
      <c r="AG39" s="23"/>
      <c r="AH39" s="23"/>
      <c r="AI39" s="23"/>
    </row>
    <row r="40" spans="1:35" ht="78" x14ac:dyDescent="0.35">
      <c r="A40" s="63">
        <v>34</v>
      </c>
      <c r="B40" s="45" t="s">
        <v>266</v>
      </c>
      <c r="C40" s="76" t="s">
        <v>267</v>
      </c>
      <c r="D40" s="47">
        <v>0</v>
      </c>
      <c r="E40" s="47">
        <v>0</v>
      </c>
      <c r="F40" s="140" t="s">
        <v>268</v>
      </c>
      <c r="G40" s="141" t="s">
        <v>269</v>
      </c>
      <c r="H40" s="142" t="s">
        <v>270</v>
      </c>
      <c r="I40" s="140"/>
      <c r="J40" s="140" t="s">
        <v>271</v>
      </c>
      <c r="K40" s="140" t="s">
        <v>31</v>
      </c>
      <c r="L40" s="46" t="s">
        <v>238</v>
      </c>
      <c r="M40" s="140" t="s">
        <v>271</v>
      </c>
      <c r="N40" s="140" t="s">
        <v>31</v>
      </c>
      <c r="O40" s="51">
        <f t="shared" si="0"/>
        <v>33</v>
      </c>
      <c r="P40" s="103">
        <v>22</v>
      </c>
      <c r="Q40" s="51">
        <f t="shared" si="1"/>
        <v>11</v>
      </c>
      <c r="R40" s="104"/>
      <c r="S40" s="103"/>
      <c r="T40" s="105">
        <v>11</v>
      </c>
      <c r="U40" s="56">
        <v>0</v>
      </c>
      <c r="V40" s="57">
        <v>0</v>
      </c>
      <c r="W40" s="92">
        <v>0</v>
      </c>
      <c r="X40" s="51">
        <f t="shared" si="2"/>
        <v>6</v>
      </c>
      <c r="Y40" s="93">
        <v>5</v>
      </c>
      <c r="Z40" s="94">
        <v>1</v>
      </c>
      <c r="AA40" s="94"/>
      <c r="AB40" s="95">
        <v>2</v>
      </c>
      <c r="AC40" s="94">
        <v>1</v>
      </c>
      <c r="AD40" s="23"/>
      <c r="AE40" s="23"/>
      <c r="AF40" s="23"/>
      <c r="AG40" s="23"/>
      <c r="AH40" s="23"/>
      <c r="AI40" s="23"/>
    </row>
    <row r="41" spans="1:35" ht="91" x14ac:dyDescent="0.35">
      <c r="A41" s="44">
        <v>35</v>
      </c>
      <c r="B41" s="45" t="s">
        <v>272</v>
      </c>
      <c r="C41" s="46" t="s">
        <v>273</v>
      </c>
      <c r="D41" s="47">
        <v>0</v>
      </c>
      <c r="E41" s="47">
        <v>0</v>
      </c>
      <c r="F41" s="46" t="s">
        <v>274</v>
      </c>
      <c r="G41" s="47" t="s">
        <v>275</v>
      </c>
      <c r="H41" s="46" t="s">
        <v>276</v>
      </c>
      <c r="I41" s="46"/>
      <c r="J41" s="46" t="s">
        <v>277</v>
      </c>
      <c r="K41" s="46" t="s">
        <v>48</v>
      </c>
      <c r="L41" s="46" t="s">
        <v>39</v>
      </c>
      <c r="M41" s="68" t="s">
        <v>278</v>
      </c>
      <c r="N41" s="140" t="s">
        <v>31</v>
      </c>
      <c r="O41" s="51">
        <f t="shared" si="0"/>
        <v>40</v>
      </c>
      <c r="P41" s="103">
        <v>20</v>
      </c>
      <c r="Q41" s="51">
        <f t="shared" si="1"/>
        <v>20</v>
      </c>
      <c r="R41" s="104">
        <v>3</v>
      </c>
      <c r="S41" s="103">
        <v>12</v>
      </c>
      <c r="T41" s="105">
        <v>5</v>
      </c>
      <c r="U41" s="56">
        <v>0</v>
      </c>
      <c r="V41" s="57">
        <v>0</v>
      </c>
      <c r="W41" s="92">
        <v>0</v>
      </c>
      <c r="X41" s="51">
        <f t="shared" si="2"/>
        <v>5</v>
      </c>
      <c r="Y41" s="93">
        <v>4</v>
      </c>
      <c r="Z41" s="94">
        <v>1</v>
      </c>
      <c r="AA41" s="94"/>
      <c r="AB41" s="95">
        <v>2.5</v>
      </c>
      <c r="AC41" s="94">
        <v>1</v>
      </c>
      <c r="AD41" s="23"/>
      <c r="AE41" s="23"/>
      <c r="AF41" s="23"/>
      <c r="AG41" s="23"/>
      <c r="AH41" s="23"/>
      <c r="AI41" s="23"/>
    </row>
    <row r="42" spans="1:35" ht="65" x14ac:dyDescent="0.35">
      <c r="A42" s="63">
        <v>36</v>
      </c>
      <c r="B42" s="64" t="s">
        <v>279</v>
      </c>
      <c r="C42" s="143" t="s">
        <v>280</v>
      </c>
      <c r="D42" s="47">
        <v>0</v>
      </c>
      <c r="E42" s="47">
        <v>0</v>
      </c>
      <c r="F42" s="143" t="s">
        <v>281</v>
      </c>
      <c r="G42" s="144" t="s">
        <v>282</v>
      </c>
      <c r="H42" s="145" t="s">
        <v>283</v>
      </c>
      <c r="I42" s="143"/>
      <c r="J42" s="143" t="s">
        <v>284</v>
      </c>
      <c r="K42" s="143" t="s">
        <v>31</v>
      </c>
      <c r="L42" s="65" t="s">
        <v>39</v>
      </c>
      <c r="M42" s="143" t="s">
        <v>284</v>
      </c>
      <c r="N42" s="143" t="s">
        <v>31</v>
      </c>
      <c r="O42" s="51">
        <f t="shared" si="0"/>
        <v>34</v>
      </c>
      <c r="P42" s="103">
        <v>20</v>
      </c>
      <c r="Q42" s="51">
        <f t="shared" si="1"/>
        <v>14</v>
      </c>
      <c r="R42" s="104">
        <v>14</v>
      </c>
      <c r="S42" s="103"/>
      <c r="T42" s="105"/>
      <c r="U42" s="56">
        <v>0</v>
      </c>
      <c r="V42" s="57">
        <v>0</v>
      </c>
      <c r="W42" s="92">
        <v>0</v>
      </c>
      <c r="X42" s="51">
        <f t="shared" si="2"/>
        <v>6</v>
      </c>
      <c r="Y42" s="93">
        <v>3</v>
      </c>
      <c r="Z42" s="94">
        <v>3</v>
      </c>
      <c r="AA42" s="94"/>
      <c r="AB42" s="95">
        <v>3</v>
      </c>
      <c r="AC42" s="94">
        <v>1</v>
      </c>
      <c r="AD42" s="23"/>
      <c r="AE42" s="23"/>
      <c r="AF42" s="23"/>
      <c r="AG42" s="23"/>
      <c r="AH42" s="23"/>
      <c r="AI42" s="23"/>
    </row>
    <row r="43" spans="1:35" ht="78" x14ac:dyDescent="0.35">
      <c r="A43" s="44">
        <v>37</v>
      </c>
      <c r="B43" s="45" t="s">
        <v>285</v>
      </c>
      <c r="C43" s="46" t="s">
        <v>286</v>
      </c>
      <c r="D43" s="47">
        <v>0</v>
      </c>
      <c r="E43" s="47">
        <v>0</v>
      </c>
      <c r="F43" s="46" t="s">
        <v>287</v>
      </c>
      <c r="G43" s="47" t="s">
        <v>288</v>
      </c>
      <c r="H43" s="78" t="s">
        <v>289</v>
      </c>
      <c r="I43" s="46"/>
      <c r="J43" s="46" t="s">
        <v>290</v>
      </c>
      <c r="K43" s="46" t="s">
        <v>31</v>
      </c>
      <c r="L43" s="46" t="s">
        <v>39</v>
      </c>
      <c r="M43" s="68" t="s">
        <v>291</v>
      </c>
      <c r="N43" s="46" t="s">
        <v>31</v>
      </c>
      <c r="O43" s="51">
        <f t="shared" si="0"/>
        <v>69</v>
      </c>
      <c r="P43" s="103">
        <v>16</v>
      </c>
      <c r="Q43" s="51">
        <f t="shared" si="1"/>
        <v>53</v>
      </c>
      <c r="R43" s="104">
        <v>18</v>
      </c>
      <c r="S43" s="103">
        <v>18</v>
      </c>
      <c r="T43" s="105">
        <v>17</v>
      </c>
      <c r="U43" s="56">
        <v>0</v>
      </c>
      <c r="V43" s="57">
        <v>0</v>
      </c>
      <c r="W43" s="92">
        <v>0</v>
      </c>
      <c r="X43" s="51">
        <f t="shared" si="2"/>
        <v>9</v>
      </c>
      <c r="Y43" s="93">
        <v>1</v>
      </c>
      <c r="Z43" s="94">
        <v>6</v>
      </c>
      <c r="AA43" s="94">
        <v>2</v>
      </c>
      <c r="AB43" s="95">
        <v>2.2999999999999998</v>
      </c>
      <c r="AC43" s="94">
        <v>3</v>
      </c>
      <c r="AD43" s="23"/>
      <c r="AE43" s="23"/>
      <c r="AF43" s="23"/>
      <c r="AG43" s="23"/>
      <c r="AH43" s="23"/>
      <c r="AI43" s="23"/>
    </row>
    <row r="44" spans="1:35" ht="91" x14ac:dyDescent="0.35">
      <c r="A44" s="63">
        <v>38</v>
      </c>
      <c r="B44" s="45" t="s">
        <v>292</v>
      </c>
      <c r="C44" s="46" t="s">
        <v>293</v>
      </c>
      <c r="D44" s="47">
        <v>0</v>
      </c>
      <c r="E44" s="47">
        <v>0</v>
      </c>
      <c r="F44" s="46" t="s">
        <v>294</v>
      </c>
      <c r="G44" s="74" t="s">
        <v>295</v>
      </c>
      <c r="H44" s="78" t="s">
        <v>296</v>
      </c>
      <c r="I44" s="46"/>
      <c r="J44" s="46" t="s">
        <v>297</v>
      </c>
      <c r="K44" s="46" t="s">
        <v>31</v>
      </c>
      <c r="L44" s="46" t="s">
        <v>39</v>
      </c>
      <c r="M44" s="146" t="s">
        <v>298</v>
      </c>
      <c r="N44" s="102" t="s">
        <v>84</v>
      </c>
      <c r="O44" s="51">
        <f t="shared" si="0"/>
        <v>31</v>
      </c>
      <c r="P44" s="103">
        <v>18</v>
      </c>
      <c r="Q44" s="51">
        <f t="shared" si="1"/>
        <v>13</v>
      </c>
      <c r="R44" s="104"/>
      <c r="S44" s="103">
        <v>13</v>
      </c>
      <c r="T44" s="105"/>
      <c r="U44" s="56">
        <v>0</v>
      </c>
      <c r="V44" s="57">
        <v>0</v>
      </c>
      <c r="W44" s="92">
        <v>0</v>
      </c>
      <c r="X44" s="51">
        <f t="shared" si="2"/>
        <v>7</v>
      </c>
      <c r="Y44" s="93">
        <v>2</v>
      </c>
      <c r="Z44" s="94">
        <v>4</v>
      </c>
      <c r="AA44" s="94">
        <v>1</v>
      </c>
      <c r="AB44" s="95">
        <v>2.2999999999999998</v>
      </c>
      <c r="AC44" s="94">
        <v>1</v>
      </c>
      <c r="AD44" s="23"/>
      <c r="AE44" s="23"/>
      <c r="AF44" s="23"/>
      <c r="AG44" s="23"/>
      <c r="AH44" s="23"/>
      <c r="AI44" s="23"/>
    </row>
    <row r="45" spans="1:35" ht="65" x14ac:dyDescent="0.35">
      <c r="A45" s="44">
        <v>39</v>
      </c>
      <c r="B45" s="45" t="s">
        <v>299</v>
      </c>
      <c r="C45" s="46" t="s">
        <v>300</v>
      </c>
      <c r="D45" s="47">
        <v>0</v>
      </c>
      <c r="E45" s="47">
        <v>0</v>
      </c>
      <c r="F45" s="75" t="s">
        <v>301</v>
      </c>
      <c r="G45" s="83" t="s">
        <v>302</v>
      </c>
      <c r="H45" s="124" t="s">
        <v>303</v>
      </c>
      <c r="I45" s="75"/>
      <c r="J45" s="75" t="s">
        <v>304</v>
      </c>
      <c r="K45" s="46" t="s">
        <v>31</v>
      </c>
      <c r="L45" s="46" t="s">
        <v>39</v>
      </c>
      <c r="M45" s="75" t="s">
        <v>304</v>
      </c>
      <c r="N45" s="46" t="s">
        <v>31</v>
      </c>
      <c r="O45" s="51">
        <f t="shared" si="0"/>
        <v>45</v>
      </c>
      <c r="P45" s="103">
        <v>30</v>
      </c>
      <c r="Q45" s="51">
        <f t="shared" si="1"/>
        <v>15</v>
      </c>
      <c r="R45" s="104"/>
      <c r="S45" s="103">
        <v>15</v>
      </c>
      <c r="T45" s="105"/>
      <c r="U45" s="56">
        <v>0</v>
      </c>
      <c r="V45" s="57">
        <v>0</v>
      </c>
      <c r="W45" s="92">
        <v>0</v>
      </c>
      <c r="X45" s="51">
        <f t="shared" si="2"/>
        <v>6</v>
      </c>
      <c r="Y45" s="93"/>
      <c r="Z45" s="94">
        <v>6</v>
      </c>
      <c r="AA45" s="94"/>
      <c r="AB45" s="95">
        <v>2</v>
      </c>
      <c r="AC45" s="94">
        <v>1</v>
      </c>
      <c r="AD45" s="23"/>
      <c r="AE45" s="23"/>
      <c r="AF45" s="23"/>
      <c r="AG45" s="23"/>
      <c r="AH45" s="23"/>
      <c r="AI45" s="23"/>
    </row>
    <row r="46" spans="1:35" ht="65" x14ac:dyDescent="0.35">
      <c r="A46" s="63">
        <v>40</v>
      </c>
      <c r="B46" s="45" t="s">
        <v>305</v>
      </c>
      <c r="C46" s="46" t="s">
        <v>306</v>
      </c>
      <c r="D46" s="47">
        <v>0</v>
      </c>
      <c r="E46" s="47">
        <v>0</v>
      </c>
      <c r="F46" s="75" t="s">
        <v>307</v>
      </c>
      <c r="G46" s="83" t="s">
        <v>308</v>
      </c>
      <c r="H46" s="124" t="s">
        <v>309</v>
      </c>
      <c r="I46" s="75"/>
      <c r="J46" s="75" t="s">
        <v>310</v>
      </c>
      <c r="K46" s="46" t="s">
        <v>31</v>
      </c>
      <c r="L46" s="46" t="s">
        <v>39</v>
      </c>
      <c r="M46" s="68" t="s">
        <v>311</v>
      </c>
      <c r="N46" s="46" t="s">
        <v>31</v>
      </c>
      <c r="O46" s="51">
        <f t="shared" si="0"/>
        <v>24</v>
      </c>
      <c r="P46" s="103">
        <v>10</v>
      </c>
      <c r="Q46" s="51">
        <f t="shared" si="1"/>
        <v>14</v>
      </c>
      <c r="R46" s="104"/>
      <c r="S46" s="103">
        <v>14</v>
      </c>
      <c r="T46" s="105"/>
      <c r="U46" s="56">
        <v>0</v>
      </c>
      <c r="V46" s="57">
        <v>0</v>
      </c>
      <c r="W46" s="92">
        <v>0</v>
      </c>
      <c r="X46" s="51">
        <f t="shared" si="2"/>
        <v>4</v>
      </c>
      <c r="Y46" s="93"/>
      <c r="Z46" s="94">
        <v>4</v>
      </c>
      <c r="AA46" s="94"/>
      <c r="AB46" s="95">
        <v>2</v>
      </c>
      <c r="AC46" s="94">
        <v>1</v>
      </c>
      <c r="AD46" s="23"/>
      <c r="AE46" s="23"/>
      <c r="AF46" s="23"/>
      <c r="AG46" s="23"/>
      <c r="AH46" s="23"/>
      <c r="AI46" s="23"/>
    </row>
    <row r="47" spans="1:35" ht="104" x14ac:dyDescent="0.35">
      <c r="A47" s="44">
        <v>41</v>
      </c>
      <c r="B47" s="64" t="s">
        <v>312</v>
      </c>
      <c r="C47" s="65" t="s">
        <v>313</v>
      </c>
      <c r="D47" s="47">
        <v>0</v>
      </c>
      <c r="E47" s="47">
        <v>0</v>
      </c>
      <c r="F47" s="65" t="s">
        <v>314</v>
      </c>
      <c r="G47" s="97" t="s">
        <v>315</v>
      </c>
      <c r="H47" s="145" t="s">
        <v>316</v>
      </c>
      <c r="I47" s="65"/>
      <c r="J47" s="65" t="s">
        <v>317</v>
      </c>
      <c r="K47" s="147" t="s">
        <v>30</v>
      </c>
      <c r="L47" s="65" t="s">
        <v>39</v>
      </c>
      <c r="M47" s="68" t="s">
        <v>318</v>
      </c>
      <c r="N47" s="46" t="s">
        <v>31</v>
      </c>
      <c r="O47" s="51">
        <f t="shared" si="0"/>
        <v>16</v>
      </c>
      <c r="P47" s="103">
        <v>9</v>
      </c>
      <c r="Q47" s="51">
        <f t="shared" si="1"/>
        <v>7</v>
      </c>
      <c r="R47" s="104"/>
      <c r="S47" s="103">
        <v>3</v>
      </c>
      <c r="T47" s="105">
        <v>4</v>
      </c>
      <c r="U47" s="56">
        <v>0</v>
      </c>
      <c r="V47" s="57">
        <v>0</v>
      </c>
      <c r="W47" s="92">
        <v>0</v>
      </c>
      <c r="X47" s="51">
        <f t="shared" si="2"/>
        <v>4</v>
      </c>
      <c r="Y47" s="93">
        <v>2</v>
      </c>
      <c r="Z47" s="94">
        <v>2</v>
      </c>
      <c r="AA47" s="94"/>
      <c r="AB47" s="95">
        <v>2</v>
      </c>
      <c r="AC47" s="94">
        <v>1</v>
      </c>
      <c r="AD47" s="23"/>
      <c r="AE47" s="23"/>
      <c r="AF47" s="23"/>
      <c r="AG47" s="23"/>
      <c r="AH47" s="23"/>
      <c r="AI47" s="23"/>
    </row>
    <row r="48" spans="1:35" ht="78" x14ac:dyDescent="0.35">
      <c r="A48" s="63">
        <v>42</v>
      </c>
      <c r="B48" s="45" t="s">
        <v>319</v>
      </c>
      <c r="C48" s="76" t="s">
        <v>320</v>
      </c>
      <c r="D48" s="47">
        <v>0</v>
      </c>
      <c r="E48" s="47">
        <v>0</v>
      </c>
      <c r="F48" s="76" t="s">
        <v>321</v>
      </c>
      <c r="G48" s="77">
        <v>847450611</v>
      </c>
      <c r="H48" s="78" t="s">
        <v>322</v>
      </c>
      <c r="I48" s="76"/>
      <c r="J48" s="76" t="s">
        <v>323</v>
      </c>
      <c r="K48" s="76" t="s">
        <v>30</v>
      </c>
      <c r="L48" s="76" t="s">
        <v>324</v>
      </c>
      <c r="M48" s="79" t="s">
        <v>325</v>
      </c>
      <c r="N48" s="102" t="s">
        <v>48</v>
      </c>
      <c r="O48" s="51">
        <f t="shared" si="0"/>
        <v>48</v>
      </c>
      <c r="P48" s="103">
        <v>20</v>
      </c>
      <c r="Q48" s="51">
        <f t="shared" si="1"/>
        <v>28</v>
      </c>
      <c r="R48" s="104">
        <v>6</v>
      </c>
      <c r="S48" s="103">
        <v>16</v>
      </c>
      <c r="T48" s="105">
        <v>6</v>
      </c>
      <c r="U48" s="56">
        <v>0</v>
      </c>
      <c r="V48" s="57">
        <v>0</v>
      </c>
      <c r="W48" s="92">
        <v>0</v>
      </c>
      <c r="X48" s="51">
        <f t="shared" si="2"/>
        <v>6</v>
      </c>
      <c r="Y48" s="93">
        <v>4</v>
      </c>
      <c r="Z48" s="94">
        <v>1</v>
      </c>
      <c r="AA48" s="94">
        <v>1</v>
      </c>
      <c r="AB48" s="95">
        <v>2</v>
      </c>
      <c r="AC48" s="94">
        <v>1</v>
      </c>
      <c r="AD48" s="23"/>
      <c r="AE48" s="23"/>
      <c r="AF48" s="23"/>
      <c r="AG48" s="23"/>
      <c r="AH48" s="23"/>
      <c r="AI48" s="23"/>
    </row>
    <row r="49" spans="1:35" ht="91" x14ac:dyDescent="0.35">
      <c r="A49" s="44">
        <v>43</v>
      </c>
      <c r="B49" s="45" t="s">
        <v>326</v>
      </c>
      <c r="C49" s="46" t="s">
        <v>327</v>
      </c>
      <c r="D49" s="47">
        <v>0</v>
      </c>
      <c r="E49" s="47">
        <v>0</v>
      </c>
      <c r="F49" s="46" t="s">
        <v>328</v>
      </c>
      <c r="G49" s="74" t="s">
        <v>329</v>
      </c>
      <c r="H49" s="148" t="s">
        <v>330</v>
      </c>
      <c r="I49" s="46"/>
      <c r="J49" s="46" t="s">
        <v>331</v>
      </c>
      <c r="K49" s="46" t="s">
        <v>40</v>
      </c>
      <c r="L49" s="46" t="s">
        <v>39</v>
      </c>
      <c r="M49" s="68" t="s">
        <v>332</v>
      </c>
      <c r="N49" s="46" t="s">
        <v>40</v>
      </c>
      <c r="O49" s="51">
        <f t="shared" si="0"/>
        <v>29</v>
      </c>
      <c r="P49" s="103">
        <v>13</v>
      </c>
      <c r="Q49" s="51">
        <f t="shared" si="1"/>
        <v>16</v>
      </c>
      <c r="R49" s="104">
        <v>10</v>
      </c>
      <c r="S49" s="103">
        <v>6</v>
      </c>
      <c r="T49" s="105"/>
      <c r="U49" s="56">
        <v>0</v>
      </c>
      <c r="V49" s="57">
        <v>0</v>
      </c>
      <c r="W49" s="92">
        <v>0</v>
      </c>
      <c r="X49" s="51">
        <f t="shared" si="2"/>
        <v>4</v>
      </c>
      <c r="Y49" s="93">
        <v>2</v>
      </c>
      <c r="Z49" s="94">
        <v>2</v>
      </c>
      <c r="AA49" s="94"/>
      <c r="AB49" s="95">
        <v>1.3</v>
      </c>
      <c r="AC49" s="94">
        <v>1</v>
      </c>
      <c r="AD49" s="23"/>
      <c r="AE49" s="23"/>
      <c r="AF49" s="23"/>
      <c r="AG49" s="23"/>
      <c r="AH49" s="23"/>
      <c r="AI49" s="23"/>
    </row>
    <row r="50" spans="1:35" ht="117" x14ac:dyDescent="0.35">
      <c r="A50" s="63">
        <v>44</v>
      </c>
      <c r="B50" s="45" t="s">
        <v>333</v>
      </c>
      <c r="C50" s="46" t="s">
        <v>334</v>
      </c>
      <c r="D50" s="47">
        <v>0</v>
      </c>
      <c r="E50" s="47">
        <v>0</v>
      </c>
      <c r="F50" s="46" t="s">
        <v>335</v>
      </c>
      <c r="G50" s="74" t="s">
        <v>336</v>
      </c>
      <c r="H50" s="148" t="s">
        <v>337</v>
      </c>
      <c r="I50" s="46"/>
      <c r="J50" s="46" t="s">
        <v>338</v>
      </c>
      <c r="K50" s="96" t="s">
        <v>339</v>
      </c>
      <c r="L50" s="46" t="s">
        <v>39</v>
      </c>
      <c r="M50" s="68" t="s">
        <v>340</v>
      </c>
      <c r="N50" s="102" t="s">
        <v>48</v>
      </c>
      <c r="O50" s="51">
        <f t="shared" si="0"/>
        <v>35</v>
      </c>
      <c r="P50" s="103">
        <v>13</v>
      </c>
      <c r="Q50" s="51">
        <f t="shared" si="1"/>
        <v>22</v>
      </c>
      <c r="R50" s="104"/>
      <c r="S50" s="103">
        <v>16</v>
      </c>
      <c r="T50" s="105">
        <v>6</v>
      </c>
      <c r="U50" s="56">
        <v>0</v>
      </c>
      <c r="V50" s="57">
        <v>0</v>
      </c>
      <c r="W50" s="92">
        <v>0</v>
      </c>
      <c r="X50" s="51">
        <f t="shared" si="2"/>
        <v>7</v>
      </c>
      <c r="Y50" s="93">
        <v>5</v>
      </c>
      <c r="Z50" s="94">
        <v>2</v>
      </c>
      <c r="AA50" s="94"/>
      <c r="AB50" s="95">
        <v>2.2999999999999998</v>
      </c>
      <c r="AC50" s="94">
        <v>1</v>
      </c>
      <c r="AD50" s="23"/>
      <c r="AE50" s="23"/>
      <c r="AF50" s="23"/>
      <c r="AG50" s="23"/>
      <c r="AH50" s="23"/>
      <c r="AI50" s="23"/>
    </row>
    <row r="51" spans="1:35" ht="117" x14ac:dyDescent="0.35">
      <c r="A51" s="44">
        <v>45</v>
      </c>
      <c r="B51" s="45" t="s">
        <v>341</v>
      </c>
      <c r="C51" s="46" t="s">
        <v>342</v>
      </c>
      <c r="D51" s="47">
        <v>0</v>
      </c>
      <c r="E51" s="47">
        <v>0</v>
      </c>
      <c r="F51" s="75" t="s">
        <v>343</v>
      </c>
      <c r="G51" s="83" t="s">
        <v>344</v>
      </c>
      <c r="H51" s="78" t="s">
        <v>345</v>
      </c>
      <c r="I51" s="75"/>
      <c r="J51" s="75" t="s">
        <v>346</v>
      </c>
      <c r="K51" s="80" t="s">
        <v>347</v>
      </c>
      <c r="L51" s="46" t="s">
        <v>348</v>
      </c>
      <c r="M51" s="68" t="s">
        <v>349</v>
      </c>
      <c r="N51" s="50" t="s">
        <v>40</v>
      </c>
      <c r="O51" s="51">
        <f t="shared" si="0"/>
        <v>30</v>
      </c>
      <c r="P51" s="103">
        <v>13</v>
      </c>
      <c r="Q51" s="51">
        <f t="shared" si="1"/>
        <v>17</v>
      </c>
      <c r="R51" s="104"/>
      <c r="S51" s="103">
        <v>13</v>
      </c>
      <c r="T51" s="105">
        <v>4</v>
      </c>
      <c r="U51" s="56">
        <v>0</v>
      </c>
      <c r="V51" s="57">
        <v>0</v>
      </c>
      <c r="W51" s="92">
        <v>0</v>
      </c>
      <c r="X51" s="51">
        <f t="shared" si="2"/>
        <v>3</v>
      </c>
      <c r="Y51" s="93">
        <v>3</v>
      </c>
      <c r="Z51" s="94"/>
      <c r="AA51" s="94"/>
      <c r="AB51" s="95">
        <v>1.5</v>
      </c>
      <c r="AC51" s="94">
        <v>1</v>
      </c>
      <c r="AD51" s="23"/>
      <c r="AE51" s="23"/>
      <c r="AF51" s="23"/>
      <c r="AG51" s="23"/>
      <c r="AH51" s="23"/>
      <c r="AI51" s="23"/>
    </row>
    <row r="52" spans="1:35" ht="104" x14ac:dyDescent="0.35">
      <c r="A52" s="63">
        <v>46</v>
      </c>
      <c r="B52" s="45" t="s">
        <v>350</v>
      </c>
      <c r="C52" s="46" t="s">
        <v>351</v>
      </c>
      <c r="D52" s="47">
        <v>0</v>
      </c>
      <c r="E52" s="47">
        <v>0</v>
      </c>
      <c r="F52" s="46" t="s">
        <v>352</v>
      </c>
      <c r="G52" s="47">
        <v>2432127011</v>
      </c>
      <c r="H52" s="78" t="s">
        <v>353</v>
      </c>
      <c r="I52" s="46"/>
      <c r="J52" s="46" t="s">
        <v>354</v>
      </c>
      <c r="K52" s="46" t="s">
        <v>31</v>
      </c>
      <c r="L52" s="46" t="s">
        <v>39</v>
      </c>
      <c r="M52" s="68" t="s">
        <v>355</v>
      </c>
      <c r="N52" s="102" t="s">
        <v>40</v>
      </c>
      <c r="O52" s="51">
        <f t="shared" si="0"/>
        <v>65</v>
      </c>
      <c r="P52" s="103">
        <v>22</v>
      </c>
      <c r="Q52" s="51">
        <f t="shared" si="1"/>
        <v>43</v>
      </c>
      <c r="R52" s="104">
        <v>12</v>
      </c>
      <c r="S52" s="103">
        <v>12</v>
      </c>
      <c r="T52" s="105">
        <v>19</v>
      </c>
      <c r="U52" s="56">
        <v>0</v>
      </c>
      <c r="V52" s="57">
        <v>0</v>
      </c>
      <c r="W52" s="92">
        <v>0</v>
      </c>
      <c r="X52" s="51">
        <f t="shared" si="2"/>
        <v>10</v>
      </c>
      <c r="Y52" s="93">
        <v>6</v>
      </c>
      <c r="Z52" s="94">
        <v>3</v>
      </c>
      <c r="AA52" s="94">
        <v>1</v>
      </c>
      <c r="AB52" s="95">
        <v>2</v>
      </c>
      <c r="AC52" s="94">
        <v>2</v>
      </c>
      <c r="AD52" s="23"/>
      <c r="AE52" s="23"/>
      <c r="AF52" s="23"/>
      <c r="AG52" s="23"/>
      <c r="AH52" s="23"/>
      <c r="AI52" s="23"/>
    </row>
    <row r="53" spans="1:35" ht="104" x14ac:dyDescent="0.35">
      <c r="A53" s="44">
        <v>47</v>
      </c>
      <c r="B53" s="45" t="s">
        <v>356</v>
      </c>
      <c r="C53" s="76" t="s">
        <v>357</v>
      </c>
      <c r="D53" s="47">
        <v>0</v>
      </c>
      <c r="E53" s="47">
        <v>0</v>
      </c>
      <c r="F53" s="76" t="s">
        <v>358</v>
      </c>
      <c r="G53" s="77">
        <v>2436752168</v>
      </c>
      <c r="H53" s="78" t="s">
        <v>359</v>
      </c>
      <c r="I53" s="76"/>
      <c r="J53" s="76" t="s">
        <v>360</v>
      </c>
      <c r="K53" s="76" t="s">
        <v>48</v>
      </c>
      <c r="L53" s="46" t="s">
        <v>238</v>
      </c>
      <c r="M53" s="68" t="s">
        <v>361</v>
      </c>
      <c r="N53" s="149" t="s">
        <v>40</v>
      </c>
      <c r="O53" s="109">
        <f t="shared" si="0"/>
        <v>30</v>
      </c>
      <c r="P53" s="110">
        <v>12</v>
      </c>
      <c r="Q53" s="109">
        <f t="shared" si="1"/>
        <v>18</v>
      </c>
      <c r="R53" s="111">
        <v>6</v>
      </c>
      <c r="S53" s="110">
        <v>12</v>
      </c>
      <c r="T53" s="112"/>
      <c r="U53" s="113">
        <v>0</v>
      </c>
      <c r="V53" s="114">
        <v>0</v>
      </c>
      <c r="W53" s="115">
        <v>0</v>
      </c>
      <c r="X53" s="109">
        <f t="shared" si="2"/>
        <v>5</v>
      </c>
      <c r="Y53" s="93">
        <v>2</v>
      </c>
      <c r="Z53" s="116">
        <v>3</v>
      </c>
      <c r="AA53" s="116"/>
      <c r="AB53" s="117">
        <v>1.7</v>
      </c>
      <c r="AC53" s="116">
        <v>1</v>
      </c>
      <c r="AD53" s="118"/>
      <c r="AE53" s="118"/>
      <c r="AF53" s="118"/>
      <c r="AG53" s="118"/>
      <c r="AH53" s="118"/>
      <c r="AI53" s="118"/>
    </row>
    <row r="54" spans="1:35" ht="78" x14ac:dyDescent="0.35">
      <c r="A54" s="63">
        <v>48</v>
      </c>
      <c r="B54" s="64" t="s">
        <v>362</v>
      </c>
      <c r="C54" s="65" t="s">
        <v>363</v>
      </c>
      <c r="D54" s="47">
        <v>0</v>
      </c>
      <c r="E54" s="47">
        <v>0</v>
      </c>
      <c r="F54" s="65" t="s">
        <v>364</v>
      </c>
      <c r="G54" s="66">
        <v>2438778919</v>
      </c>
      <c r="H54" s="150" t="s">
        <v>365</v>
      </c>
      <c r="I54" s="65"/>
      <c r="J54" s="65" t="s">
        <v>366</v>
      </c>
      <c r="K54" s="151" t="s">
        <v>123</v>
      </c>
      <c r="L54" s="65" t="s">
        <v>238</v>
      </c>
      <c r="M54" s="68" t="s">
        <v>367</v>
      </c>
      <c r="N54" s="101" t="s">
        <v>30</v>
      </c>
      <c r="O54" s="51">
        <f t="shared" si="0"/>
        <v>40</v>
      </c>
      <c r="P54" s="103">
        <v>12</v>
      </c>
      <c r="Q54" s="51">
        <f t="shared" si="1"/>
        <v>28</v>
      </c>
      <c r="R54" s="104">
        <v>13</v>
      </c>
      <c r="S54" s="103">
        <v>15</v>
      </c>
      <c r="T54" s="105"/>
      <c r="U54" s="56">
        <v>0</v>
      </c>
      <c r="V54" s="57">
        <v>0</v>
      </c>
      <c r="W54" s="92">
        <v>0</v>
      </c>
      <c r="X54" s="51">
        <f t="shared" si="2"/>
        <v>6</v>
      </c>
      <c r="Y54" s="93">
        <v>2</v>
      </c>
      <c r="Z54" s="94">
        <v>4</v>
      </c>
      <c r="AA54" s="94"/>
      <c r="AB54" s="95">
        <v>2</v>
      </c>
      <c r="AC54" s="94">
        <v>2</v>
      </c>
      <c r="AD54" s="23"/>
      <c r="AE54" s="23"/>
      <c r="AF54" s="23"/>
      <c r="AG54" s="23"/>
      <c r="AH54" s="23"/>
      <c r="AI54" s="23"/>
    </row>
    <row r="55" spans="1:35" ht="117" x14ac:dyDescent="0.35">
      <c r="A55" s="44">
        <v>49</v>
      </c>
      <c r="B55" s="45" t="s">
        <v>368</v>
      </c>
      <c r="C55" s="76" t="s">
        <v>369</v>
      </c>
      <c r="D55" s="47">
        <v>0</v>
      </c>
      <c r="E55" s="47">
        <v>0</v>
      </c>
      <c r="F55" s="76" t="s">
        <v>370</v>
      </c>
      <c r="G55" s="152" t="s">
        <v>371</v>
      </c>
      <c r="H55" s="78" t="s">
        <v>372</v>
      </c>
      <c r="I55" s="76"/>
      <c r="J55" s="76" t="s">
        <v>373</v>
      </c>
      <c r="K55" s="76" t="s">
        <v>31</v>
      </c>
      <c r="L55" s="46" t="s">
        <v>238</v>
      </c>
      <c r="M55" s="76" t="s">
        <v>373</v>
      </c>
      <c r="N55" s="76" t="s">
        <v>31</v>
      </c>
      <c r="O55" s="51">
        <f t="shared" si="0"/>
        <v>51</v>
      </c>
      <c r="P55" s="103">
        <v>31</v>
      </c>
      <c r="Q55" s="51">
        <f t="shared" si="1"/>
        <v>20</v>
      </c>
      <c r="R55" s="104">
        <v>10</v>
      </c>
      <c r="S55" s="103">
        <v>8</v>
      </c>
      <c r="T55" s="105">
        <v>2</v>
      </c>
      <c r="U55" s="56">
        <v>0</v>
      </c>
      <c r="V55" s="57">
        <v>0</v>
      </c>
      <c r="W55" s="92">
        <v>0</v>
      </c>
      <c r="X55" s="51">
        <f t="shared" si="2"/>
        <v>5</v>
      </c>
      <c r="Y55" s="93">
        <v>4</v>
      </c>
      <c r="Z55" s="94">
        <v>1</v>
      </c>
      <c r="AA55" s="94"/>
      <c r="AB55" s="95">
        <v>1.7</v>
      </c>
      <c r="AC55" s="94">
        <v>1</v>
      </c>
      <c r="AD55" s="23"/>
      <c r="AE55" s="23"/>
      <c r="AF55" s="23"/>
      <c r="AG55" s="23"/>
      <c r="AH55" s="23"/>
      <c r="AI55" s="23"/>
    </row>
    <row r="56" spans="1:35" ht="104" x14ac:dyDescent="0.35">
      <c r="A56" s="63">
        <v>50</v>
      </c>
      <c r="B56" s="64" t="s">
        <v>374</v>
      </c>
      <c r="C56" s="65" t="s">
        <v>375</v>
      </c>
      <c r="D56" s="47">
        <v>0</v>
      </c>
      <c r="E56" s="47">
        <v>0</v>
      </c>
      <c r="F56" s="65" t="s">
        <v>376</v>
      </c>
      <c r="G56" s="97" t="s">
        <v>377</v>
      </c>
      <c r="H56" s="65" t="s">
        <v>378</v>
      </c>
      <c r="I56" s="65"/>
      <c r="J56" s="65" t="s">
        <v>379</v>
      </c>
      <c r="K56" s="46" t="s">
        <v>30</v>
      </c>
      <c r="L56" s="46" t="s">
        <v>39</v>
      </c>
      <c r="M56" s="68" t="s">
        <v>380</v>
      </c>
      <c r="N56" s="102" t="s">
        <v>40</v>
      </c>
      <c r="O56" s="51">
        <f t="shared" si="0"/>
        <v>57</v>
      </c>
      <c r="P56" s="103">
        <v>30</v>
      </c>
      <c r="Q56" s="51">
        <f t="shared" si="1"/>
        <v>27</v>
      </c>
      <c r="R56" s="104">
        <v>16</v>
      </c>
      <c r="S56" s="103">
        <v>11</v>
      </c>
      <c r="T56" s="105"/>
      <c r="U56" s="56">
        <v>0</v>
      </c>
      <c r="V56" s="57">
        <v>0</v>
      </c>
      <c r="W56" s="92">
        <v>0</v>
      </c>
      <c r="X56" s="51">
        <f t="shared" si="2"/>
        <v>8</v>
      </c>
      <c r="Y56" s="93">
        <v>8</v>
      </c>
      <c r="Z56" s="94"/>
      <c r="AA56" s="94"/>
      <c r="AB56" s="95">
        <v>2</v>
      </c>
      <c r="AC56" s="94">
        <v>1</v>
      </c>
      <c r="AD56" s="23"/>
      <c r="AE56" s="23"/>
      <c r="AF56" s="23"/>
      <c r="AG56" s="23"/>
      <c r="AH56" s="23"/>
      <c r="AI56" s="23"/>
    </row>
    <row r="57" spans="1:35" ht="78" x14ac:dyDescent="0.35">
      <c r="A57" s="44">
        <v>51</v>
      </c>
      <c r="B57" s="45" t="s">
        <v>381</v>
      </c>
      <c r="C57" s="46" t="s">
        <v>382</v>
      </c>
      <c r="D57" s="47">
        <v>0</v>
      </c>
      <c r="E57" s="47">
        <v>0</v>
      </c>
      <c r="F57" s="46" t="s">
        <v>383</v>
      </c>
      <c r="G57" s="47" t="s">
        <v>384</v>
      </c>
      <c r="H57" s="78" t="s">
        <v>385</v>
      </c>
      <c r="I57" s="46"/>
      <c r="J57" s="46" t="s">
        <v>386</v>
      </c>
      <c r="K57" s="151" t="s">
        <v>123</v>
      </c>
      <c r="L57" s="46" t="s">
        <v>39</v>
      </c>
      <c r="M57" s="68" t="s">
        <v>387</v>
      </c>
      <c r="N57" s="102" t="s">
        <v>40</v>
      </c>
      <c r="O57" s="51">
        <f t="shared" si="0"/>
        <v>30</v>
      </c>
      <c r="P57" s="103">
        <v>18</v>
      </c>
      <c r="Q57" s="51">
        <f t="shared" si="1"/>
        <v>12</v>
      </c>
      <c r="R57" s="104">
        <v>7</v>
      </c>
      <c r="S57" s="103">
        <v>5</v>
      </c>
      <c r="T57" s="105"/>
      <c r="U57" s="56">
        <v>0</v>
      </c>
      <c r="V57" s="57">
        <v>0</v>
      </c>
      <c r="W57" s="92">
        <v>0</v>
      </c>
      <c r="X57" s="51">
        <f t="shared" si="2"/>
        <v>8</v>
      </c>
      <c r="Y57" s="93">
        <v>8</v>
      </c>
      <c r="Z57" s="94"/>
      <c r="AA57" s="94"/>
      <c r="AB57" s="95">
        <v>2.7</v>
      </c>
      <c r="AC57" s="94">
        <v>1</v>
      </c>
      <c r="AD57" s="23"/>
      <c r="AE57" s="23"/>
      <c r="AF57" s="23"/>
      <c r="AG57" s="23"/>
      <c r="AH57" s="23"/>
      <c r="AI57" s="23"/>
    </row>
    <row r="58" spans="1:35" ht="78" x14ac:dyDescent="0.35">
      <c r="A58" s="63">
        <v>52</v>
      </c>
      <c r="B58" s="45" t="s">
        <v>388</v>
      </c>
      <c r="C58" s="46" t="s">
        <v>389</v>
      </c>
      <c r="D58" s="47">
        <v>0</v>
      </c>
      <c r="E58" s="47">
        <v>0</v>
      </c>
      <c r="F58" s="46" t="s">
        <v>390</v>
      </c>
      <c r="G58" s="74" t="s">
        <v>391</v>
      </c>
      <c r="H58" s="153" t="s">
        <v>392</v>
      </c>
      <c r="I58" s="46"/>
      <c r="J58" s="46" t="s">
        <v>393</v>
      </c>
      <c r="K58" s="102" t="s">
        <v>40</v>
      </c>
      <c r="L58" s="46" t="s">
        <v>39</v>
      </c>
      <c r="M58" s="68" t="s">
        <v>393</v>
      </c>
      <c r="N58" s="102" t="s">
        <v>40</v>
      </c>
      <c r="O58" s="51">
        <f t="shared" si="0"/>
        <v>24</v>
      </c>
      <c r="P58" s="103">
        <v>14</v>
      </c>
      <c r="Q58" s="51">
        <f t="shared" si="1"/>
        <v>10</v>
      </c>
      <c r="R58" s="104">
        <v>10</v>
      </c>
      <c r="S58" s="103"/>
      <c r="T58" s="105"/>
      <c r="U58" s="56">
        <v>0</v>
      </c>
      <c r="V58" s="57">
        <v>0</v>
      </c>
      <c r="W58" s="92">
        <v>0</v>
      </c>
      <c r="X58" s="51">
        <f t="shared" si="2"/>
        <v>4</v>
      </c>
      <c r="Y58" s="93">
        <v>1</v>
      </c>
      <c r="Z58" s="94">
        <v>3</v>
      </c>
      <c r="AA58" s="94"/>
      <c r="AB58" s="95">
        <v>2</v>
      </c>
      <c r="AC58" s="94">
        <v>1</v>
      </c>
      <c r="AD58" s="23"/>
      <c r="AE58" s="23"/>
      <c r="AF58" s="23"/>
      <c r="AG58" s="23"/>
      <c r="AH58" s="23"/>
      <c r="AI58" s="23"/>
    </row>
    <row r="59" spans="1:35" ht="91" x14ac:dyDescent="0.35">
      <c r="A59" s="44">
        <v>53</v>
      </c>
      <c r="B59" s="154" t="s">
        <v>394</v>
      </c>
      <c r="C59" s="46" t="s">
        <v>395</v>
      </c>
      <c r="D59" s="47">
        <v>0</v>
      </c>
      <c r="E59" s="47">
        <v>0</v>
      </c>
      <c r="F59" s="46" t="s">
        <v>396</v>
      </c>
      <c r="G59" s="47" t="s">
        <v>397</v>
      </c>
      <c r="H59" s="78" t="s">
        <v>398</v>
      </c>
      <c r="I59" s="46"/>
      <c r="J59" s="46" t="s">
        <v>399</v>
      </c>
      <c r="K59" s="102" t="s">
        <v>40</v>
      </c>
      <c r="L59" s="46" t="s">
        <v>39</v>
      </c>
      <c r="M59" s="68" t="s">
        <v>400</v>
      </c>
      <c r="N59" s="102" t="s">
        <v>40</v>
      </c>
      <c r="O59" s="51">
        <f t="shared" si="0"/>
        <v>49</v>
      </c>
      <c r="P59" s="103">
        <v>0</v>
      </c>
      <c r="Q59" s="51">
        <f t="shared" si="1"/>
        <v>49</v>
      </c>
      <c r="R59" s="104">
        <v>20</v>
      </c>
      <c r="S59" s="103">
        <v>18</v>
      </c>
      <c r="T59" s="105">
        <v>11</v>
      </c>
      <c r="U59" s="56">
        <v>0</v>
      </c>
      <c r="V59" s="57">
        <v>0</v>
      </c>
      <c r="W59" s="92">
        <v>0</v>
      </c>
      <c r="X59" s="51">
        <f t="shared" si="2"/>
        <v>9</v>
      </c>
      <c r="Y59" s="93">
        <v>4</v>
      </c>
      <c r="Z59" s="94">
        <v>1</v>
      </c>
      <c r="AA59" s="94">
        <v>4</v>
      </c>
      <c r="AB59" s="95">
        <v>3</v>
      </c>
      <c r="AC59" s="94">
        <v>1</v>
      </c>
      <c r="AD59" s="23"/>
      <c r="AE59" s="23"/>
      <c r="AF59" s="23"/>
      <c r="AG59" s="23"/>
      <c r="AH59" s="23"/>
      <c r="AI59" s="23"/>
    </row>
    <row r="60" spans="1:35" ht="78" x14ac:dyDescent="0.35">
      <c r="A60" s="63">
        <v>54</v>
      </c>
      <c r="B60" s="45" t="s">
        <v>401</v>
      </c>
      <c r="C60" s="46" t="s">
        <v>402</v>
      </c>
      <c r="D60" s="47">
        <v>0</v>
      </c>
      <c r="E60" s="47">
        <v>0</v>
      </c>
      <c r="F60" s="46" t="s">
        <v>403</v>
      </c>
      <c r="G60" s="74" t="s">
        <v>404</v>
      </c>
      <c r="H60" s="155" t="s">
        <v>405</v>
      </c>
      <c r="I60" s="46"/>
      <c r="J60" s="46" t="s">
        <v>406</v>
      </c>
      <c r="K60" s="46" t="s">
        <v>31</v>
      </c>
      <c r="L60" s="46" t="s">
        <v>39</v>
      </c>
      <c r="M60" s="68" t="s">
        <v>407</v>
      </c>
      <c r="N60" s="102" t="s">
        <v>408</v>
      </c>
      <c r="O60" s="51">
        <f t="shared" si="0"/>
        <v>30</v>
      </c>
      <c r="P60" s="103">
        <v>21</v>
      </c>
      <c r="Q60" s="51">
        <f t="shared" si="1"/>
        <v>9</v>
      </c>
      <c r="R60" s="104">
        <v>3</v>
      </c>
      <c r="S60" s="103">
        <v>4</v>
      </c>
      <c r="T60" s="105">
        <v>2</v>
      </c>
      <c r="U60" s="56">
        <v>0</v>
      </c>
      <c r="V60" s="57">
        <v>0</v>
      </c>
      <c r="W60" s="92">
        <v>0</v>
      </c>
      <c r="X60" s="51">
        <f t="shared" si="2"/>
        <v>8</v>
      </c>
      <c r="Y60" s="93">
        <v>5</v>
      </c>
      <c r="Z60" s="94">
        <v>2</v>
      </c>
      <c r="AA60" s="94">
        <v>1</v>
      </c>
      <c r="AB60" s="95">
        <v>2</v>
      </c>
      <c r="AC60" s="94">
        <v>1</v>
      </c>
      <c r="AD60" s="23"/>
      <c r="AE60" s="23"/>
      <c r="AF60" s="23"/>
      <c r="AG60" s="23"/>
      <c r="AH60" s="23"/>
      <c r="AI60" s="23"/>
    </row>
    <row r="61" spans="1:35" ht="156" x14ac:dyDescent="0.35">
      <c r="A61" s="44">
        <v>55</v>
      </c>
      <c r="B61" s="45" t="s">
        <v>409</v>
      </c>
      <c r="C61" s="96" t="s">
        <v>410</v>
      </c>
      <c r="D61" s="47">
        <v>0</v>
      </c>
      <c r="E61" s="47">
        <v>0</v>
      </c>
      <c r="F61" s="46" t="s">
        <v>411</v>
      </c>
      <c r="G61" s="47">
        <v>432002310</v>
      </c>
      <c r="H61" s="49" t="s">
        <v>412</v>
      </c>
      <c r="I61" s="46"/>
      <c r="J61" s="46" t="s">
        <v>413</v>
      </c>
      <c r="K61" s="151" t="s">
        <v>414</v>
      </c>
      <c r="L61" s="46" t="s">
        <v>39</v>
      </c>
      <c r="M61" s="68" t="s">
        <v>415</v>
      </c>
      <c r="N61" s="102" t="s">
        <v>408</v>
      </c>
      <c r="O61" s="51">
        <f t="shared" si="0"/>
        <v>32</v>
      </c>
      <c r="P61" s="103">
        <v>12</v>
      </c>
      <c r="Q61" s="51">
        <f t="shared" si="1"/>
        <v>20</v>
      </c>
      <c r="R61" s="104">
        <v>10</v>
      </c>
      <c r="S61" s="103"/>
      <c r="T61" s="105">
        <v>10</v>
      </c>
      <c r="U61" s="56">
        <v>0</v>
      </c>
      <c r="V61" s="57">
        <v>0</v>
      </c>
      <c r="W61" s="92">
        <v>0</v>
      </c>
      <c r="X61" s="51">
        <f t="shared" si="2"/>
        <v>7</v>
      </c>
      <c r="Y61" s="93">
        <v>4</v>
      </c>
      <c r="Z61" s="94">
        <v>2</v>
      </c>
      <c r="AA61" s="94">
        <v>1</v>
      </c>
      <c r="AB61" s="95">
        <v>2.2999999999999998</v>
      </c>
      <c r="AC61" s="94">
        <v>1</v>
      </c>
      <c r="AD61" s="23"/>
      <c r="AE61" s="23"/>
      <c r="AF61" s="23"/>
      <c r="AG61" s="23"/>
      <c r="AH61" s="23"/>
      <c r="AI61" s="23"/>
    </row>
    <row r="62" spans="1:35" ht="104" x14ac:dyDescent="0.35">
      <c r="A62" s="63">
        <v>56</v>
      </c>
      <c r="B62" s="45" t="s">
        <v>416</v>
      </c>
      <c r="C62" s="46" t="s">
        <v>417</v>
      </c>
      <c r="D62" s="47">
        <v>0</v>
      </c>
      <c r="E62" s="47">
        <v>0</v>
      </c>
      <c r="F62" s="46" t="s">
        <v>418</v>
      </c>
      <c r="G62" s="74" t="s">
        <v>419</v>
      </c>
      <c r="H62" s="155" t="s">
        <v>420</v>
      </c>
      <c r="I62" s="46"/>
      <c r="J62" s="46" t="s">
        <v>421</v>
      </c>
      <c r="K62" s="46" t="s">
        <v>31</v>
      </c>
      <c r="L62" s="46" t="s">
        <v>39</v>
      </c>
      <c r="M62" s="68" t="s">
        <v>422</v>
      </c>
      <c r="N62" s="102" t="s">
        <v>408</v>
      </c>
      <c r="O62" s="51">
        <f t="shared" si="0"/>
        <v>35</v>
      </c>
      <c r="P62" s="103">
        <v>10</v>
      </c>
      <c r="Q62" s="51">
        <f t="shared" si="1"/>
        <v>25</v>
      </c>
      <c r="R62" s="104">
        <v>10</v>
      </c>
      <c r="S62" s="103">
        <v>10</v>
      </c>
      <c r="T62" s="105">
        <v>5</v>
      </c>
      <c r="U62" s="56">
        <v>0</v>
      </c>
      <c r="V62" s="57">
        <v>0</v>
      </c>
      <c r="W62" s="92">
        <v>0</v>
      </c>
      <c r="X62" s="51">
        <f t="shared" si="2"/>
        <v>8</v>
      </c>
      <c r="Y62" s="93"/>
      <c r="Z62" s="94"/>
      <c r="AA62" s="94">
        <v>8</v>
      </c>
      <c r="AB62" s="95">
        <v>2</v>
      </c>
      <c r="AC62" s="94">
        <v>2</v>
      </c>
      <c r="AD62" s="23"/>
      <c r="AE62" s="23"/>
      <c r="AF62" s="23"/>
      <c r="AG62" s="23"/>
      <c r="AH62" s="23"/>
      <c r="AI62" s="23"/>
    </row>
    <row r="63" spans="1:35" ht="104" x14ac:dyDescent="0.35">
      <c r="A63" s="44">
        <v>57</v>
      </c>
      <c r="B63" s="45" t="s">
        <v>423</v>
      </c>
      <c r="C63" s="46" t="s">
        <v>424</v>
      </c>
      <c r="D63" s="47">
        <v>0</v>
      </c>
      <c r="E63" s="47">
        <v>0</v>
      </c>
      <c r="F63" s="46" t="s">
        <v>425</v>
      </c>
      <c r="G63" s="48" t="s">
        <v>426</v>
      </c>
      <c r="H63" s="78" t="s">
        <v>427</v>
      </c>
      <c r="I63" s="46"/>
      <c r="J63" s="46" t="s">
        <v>428</v>
      </c>
      <c r="K63" s="46" t="s">
        <v>31</v>
      </c>
      <c r="L63" s="46" t="s">
        <v>39</v>
      </c>
      <c r="M63" s="68" t="s">
        <v>429</v>
      </c>
      <c r="N63" s="102" t="s">
        <v>40</v>
      </c>
      <c r="O63" s="51">
        <f t="shared" si="0"/>
        <v>47</v>
      </c>
      <c r="P63" s="103">
        <v>10</v>
      </c>
      <c r="Q63" s="51">
        <f t="shared" si="1"/>
        <v>37</v>
      </c>
      <c r="R63" s="104">
        <v>10</v>
      </c>
      <c r="S63" s="103">
        <v>14</v>
      </c>
      <c r="T63" s="105">
        <v>13</v>
      </c>
      <c r="U63" s="56">
        <v>0</v>
      </c>
      <c r="V63" s="57">
        <v>0</v>
      </c>
      <c r="W63" s="92">
        <v>0</v>
      </c>
      <c r="X63" s="51">
        <f t="shared" si="2"/>
        <v>9</v>
      </c>
      <c r="Y63" s="93">
        <v>3</v>
      </c>
      <c r="Z63" s="94">
        <v>5</v>
      </c>
      <c r="AA63" s="94">
        <v>1</v>
      </c>
      <c r="AB63" s="95">
        <v>2.2999999999999998</v>
      </c>
      <c r="AC63" s="94">
        <v>2</v>
      </c>
      <c r="AD63" s="23"/>
      <c r="AE63" s="23"/>
      <c r="AF63" s="23"/>
      <c r="AG63" s="23"/>
      <c r="AH63" s="23"/>
      <c r="AI63" s="23"/>
    </row>
    <row r="64" spans="1:35" ht="91" x14ac:dyDescent="0.35">
      <c r="A64" s="63">
        <v>58</v>
      </c>
      <c r="B64" s="45" t="s">
        <v>430</v>
      </c>
      <c r="C64" s="81" t="s">
        <v>431</v>
      </c>
      <c r="D64" s="47">
        <v>0</v>
      </c>
      <c r="E64" s="47">
        <v>0</v>
      </c>
      <c r="F64" s="81" t="s">
        <v>432</v>
      </c>
      <c r="G64" s="82" t="s">
        <v>433</v>
      </c>
      <c r="H64" s="49" t="s">
        <v>434</v>
      </c>
      <c r="I64" s="81"/>
      <c r="J64" s="81" t="s">
        <v>435</v>
      </c>
      <c r="K64" s="156" t="s">
        <v>436</v>
      </c>
      <c r="L64" s="46" t="s">
        <v>39</v>
      </c>
      <c r="M64" s="68" t="s">
        <v>437</v>
      </c>
      <c r="N64" s="102" t="s">
        <v>408</v>
      </c>
      <c r="O64" s="51">
        <f t="shared" si="0"/>
        <v>72</v>
      </c>
      <c r="P64" s="103">
        <v>34</v>
      </c>
      <c r="Q64" s="51">
        <f t="shared" si="1"/>
        <v>38</v>
      </c>
      <c r="R64" s="104"/>
      <c r="S64" s="103">
        <v>14</v>
      </c>
      <c r="T64" s="105">
        <v>24</v>
      </c>
      <c r="U64" s="56">
        <v>0</v>
      </c>
      <c r="V64" s="57">
        <v>0</v>
      </c>
      <c r="W64" s="92">
        <v>0</v>
      </c>
      <c r="X64" s="51">
        <f t="shared" si="2"/>
        <v>13</v>
      </c>
      <c r="Y64" s="93">
        <v>8</v>
      </c>
      <c r="Z64" s="94">
        <v>2</v>
      </c>
      <c r="AA64" s="94">
        <v>3</v>
      </c>
      <c r="AB64" s="95">
        <v>2.2000000000000002</v>
      </c>
      <c r="AC64" s="94">
        <v>2</v>
      </c>
      <c r="AD64" s="23"/>
      <c r="AE64" s="23"/>
      <c r="AF64" s="23"/>
      <c r="AG64" s="23"/>
      <c r="AH64" s="23"/>
      <c r="AI64" s="23"/>
    </row>
    <row r="65" spans="1:35" ht="91" x14ac:dyDescent="0.35">
      <c r="A65" s="44">
        <v>59</v>
      </c>
      <c r="B65" s="64" t="s">
        <v>438</v>
      </c>
      <c r="C65" s="65" t="s">
        <v>439</v>
      </c>
      <c r="D65" s="47">
        <v>0</v>
      </c>
      <c r="E65" s="47">
        <v>0</v>
      </c>
      <c r="F65" s="65" t="s">
        <v>440</v>
      </c>
      <c r="G65" s="97" t="s">
        <v>441</v>
      </c>
      <c r="H65" s="65" t="s">
        <v>442</v>
      </c>
      <c r="I65" s="65"/>
      <c r="J65" s="65" t="s">
        <v>443</v>
      </c>
      <c r="K65" s="65" t="s">
        <v>444</v>
      </c>
      <c r="L65" s="65" t="s">
        <v>445</v>
      </c>
      <c r="M65" s="68" t="s">
        <v>446</v>
      </c>
      <c r="N65" s="102" t="s">
        <v>40</v>
      </c>
      <c r="O65" s="51">
        <f t="shared" si="0"/>
        <v>45</v>
      </c>
      <c r="P65" s="103">
        <v>25</v>
      </c>
      <c r="Q65" s="51">
        <f t="shared" si="1"/>
        <v>20</v>
      </c>
      <c r="R65" s="104"/>
      <c r="S65" s="103">
        <v>20</v>
      </c>
      <c r="T65" s="105"/>
      <c r="U65" s="56">
        <v>0</v>
      </c>
      <c r="V65" s="57">
        <v>0</v>
      </c>
      <c r="W65" s="92">
        <v>0</v>
      </c>
      <c r="X65" s="51">
        <f t="shared" si="2"/>
        <v>6</v>
      </c>
      <c r="Y65" s="93">
        <v>2</v>
      </c>
      <c r="Z65" s="94">
        <v>4</v>
      </c>
      <c r="AA65" s="94"/>
      <c r="AB65" s="95">
        <v>2</v>
      </c>
      <c r="AC65" s="94">
        <v>1</v>
      </c>
      <c r="AD65" s="23"/>
      <c r="AE65" s="23"/>
      <c r="AF65" s="23"/>
      <c r="AG65" s="23"/>
      <c r="AH65" s="23"/>
      <c r="AI65" s="23"/>
    </row>
    <row r="66" spans="1:35" ht="117" x14ac:dyDescent="0.35">
      <c r="A66" s="63">
        <v>60</v>
      </c>
      <c r="B66" s="64" t="s">
        <v>447</v>
      </c>
      <c r="C66" s="65" t="s">
        <v>448</v>
      </c>
      <c r="D66" s="47">
        <v>0</v>
      </c>
      <c r="E66" s="47">
        <v>0</v>
      </c>
      <c r="F66" s="65" t="s">
        <v>449</v>
      </c>
      <c r="G66" s="97" t="s">
        <v>450</v>
      </c>
      <c r="H66" s="65" t="s">
        <v>442</v>
      </c>
      <c r="I66" s="65"/>
      <c r="J66" s="65" t="s">
        <v>451</v>
      </c>
      <c r="K66" s="96" t="s">
        <v>452</v>
      </c>
      <c r="L66" s="65" t="s">
        <v>39</v>
      </c>
      <c r="M66" s="68" t="s">
        <v>453</v>
      </c>
      <c r="N66" s="102" t="s">
        <v>40</v>
      </c>
      <c r="O66" s="51">
        <f t="shared" si="0"/>
        <v>12</v>
      </c>
      <c r="P66" s="103">
        <v>8</v>
      </c>
      <c r="Q66" s="51">
        <f t="shared" si="1"/>
        <v>4</v>
      </c>
      <c r="R66" s="104">
        <v>4</v>
      </c>
      <c r="S66" s="103"/>
      <c r="T66" s="105"/>
      <c r="U66" s="56">
        <v>0</v>
      </c>
      <c r="V66" s="57">
        <v>0</v>
      </c>
      <c r="W66" s="92">
        <v>0</v>
      </c>
      <c r="X66" s="51">
        <f t="shared" si="2"/>
        <v>4</v>
      </c>
      <c r="Y66" s="93"/>
      <c r="Z66" s="94">
        <v>4</v>
      </c>
      <c r="AA66" s="94"/>
      <c r="AB66" s="95">
        <v>2</v>
      </c>
      <c r="AC66" s="94">
        <v>1</v>
      </c>
      <c r="AD66" s="23"/>
      <c r="AE66" s="23"/>
      <c r="AF66" s="23"/>
      <c r="AG66" s="23"/>
      <c r="AH66" s="23"/>
      <c r="AI66" s="23"/>
    </row>
    <row r="67" spans="1:35" ht="91" x14ac:dyDescent="0.35">
      <c r="A67" s="44">
        <v>61</v>
      </c>
      <c r="B67" s="45" t="s">
        <v>454</v>
      </c>
      <c r="C67" s="107" t="s">
        <v>455</v>
      </c>
      <c r="D67" s="47">
        <v>0</v>
      </c>
      <c r="E67" s="47">
        <v>0</v>
      </c>
      <c r="F67" s="107" t="s">
        <v>456</v>
      </c>
      <c r="G67" s="108" t="s">
        <v>143</v>
      </c>
      <c r="H67" s="78" t="s">
        <v>457</v>
      </c>
      <c r="I67" s="107"/>
      <c r="J67" s="107" t="s">
        <v>458</v>
      </c>
      <c r="K67" s="107" t="s">
        <v>84</v>
      </c>
      <c r="L67" s="107" t="s">
        <v>459</v>
      </c>
      <c r="M67" s="68" t="s">
        <v>460</v>
      </c>
      <c r="N67" s="102" t="s">
        <v>40</v>
      </c>
      <c r="O67" s="51">
        <f t="shared" si="0"/>
        <v>55</v>
      </c>
      <c r="P67" s="103">
        <v>10</v>
      </c>
      <c r="Q67" s="51">
        <f t="shared" si="1"/>
        <v>45</v>
      </c>
      <c r="R67" s="104">
        <v>20</v>
      </c>
      <c r="S67" s="103"/>
      <c r="T67" s="105">
        <v>25</v>
      </c>
      <c r="U67" s="56">
        <v>0</v>
      </c>
      <c r="V67" s="57">
        <v>0</v>
      </c>
      <c r="W67" s="92">
        <v>0</v>
      </c>
      <c r="X67" s="51">
        <f t="shared" si="2"/>
        <v>6</v>
      </c>
      <c r="Y67" s="93">
        <v>5</v>
      </c>
      <c r="Z67" s="94">
        <v>1</v>
      </c>
      <c r="AA67" s="94"/>
      <c r="AB67" s="95">
        <v>2</v>
      </c>
      <c r="AC67" s="94">
        <v>1</v>
      </c>
      <c r="AD67" s="23"/>
      <c r="AE67" s="23"/>
      <c r="AF67" s="23"/>
      <c r="AG67" s="23"/>
      <c r="AH67" s="23"/>
      <c r="AI67" s="23"/>
    </row>
    <row r="68" spans="1:35" ht="91" x14ac:dyDescent="0.35">
      <c r="A68" s="63">
        <v>62</v>
      </c>
      <c r="B68" s="64" t="s">
        <v>461</v>
      </c>
      <c r="C68" s="65" t="s">
        <v>462</v>
      </c>
      <c r="D68" s="47">
        <v>0</v>
      </c>
      <c r="E68" s="47">
        <v>0</v>
      </c>
      <c r="F68" s="65" t="s">
        <v>463</v>
      </c>
      <c r="G68" s="97" t="s">
        <v>464</v>
      </c>
      <c r="H68" s="145" t="s">
        <v>465</v>
      </c>
      <c r="I68" s="65"/>
      <c r="J68" s="65" t="s">
        <v>466</v>
      </c>
      <c r="K68" s="65" t="s">
        <v>467</v>
      </c>
      <c r="L68" s="65" t="s">
        <v>468</v>
      </c>
      <c r="M68" s="68" t="s">
        <v>466</v>
      </c>
      <c r="N68" s="65" t="s">
        <v>48</v>
      </c>
      <c r="O68" s="51">
        <f t="shared" si="0"/>
        <v>28</v>
      </c>
      <c r="P68" s="103">
        <v>15</v>
      </c>
      <c r="Q68" s="51">
        <f t="shared" si="1"/>
        <v>13</v>
      </c>
      <c r="R68" s="104">
        <v>7</v>
      </c>
      <c r="S68" s="103">
        <v>6</v>
      </c>
      <c r="T68" s="105"/>
      <c r="U68" s="56">
        <v>0</v>
      </c>
      <c r="V68" s="57">
        <v>0</v>
      </c>
      <c r="W68" s="92">
        <v>0</v>
      </c>
      <c r="X68" s="51">
        <f t="shared" si="2"/>
        <v>4</v>
      </c>
      <c r="Y68" s="93">
        <v>3</v>
      </c>
      <c r="Z68" s="94"/>
      <c r="AA68" s="94">
        <v>1</v>
      </c>
      <c r="AB68" s="95">
        <v>2</v>
      </c>
      <c r="AC68" s="94">
        <v>1</v>
      </c>
      <c r="AD68" s="23"/>
      <c r="AE68" s="23"/>
      <c r="AF68" s="23"/>
      <c r="AG68" s="23"/>
      <c r="AH68" s="23"/>
      <c r="AI68" s="23"/>
    </row>
    <row r="69" spans="1:35" ht="78" x14ac:dyDescent="0.35">
      <c r="A69" s="44">
        <v>63</v>
      </c>
      <c r="B69" s="45" t="s">
        <v>469</v>
      </c>
      <c r="C69" s="76" t="s">
        <v>470</v>
      </c>
      <c r="D69" s="47">
        <v>0</v>
      </c>
      <c r="E69" s="47">
        <v>0</v>
      </c>
      <c r="F69" s="46" t="s">
        <v>471</v>
      </c>
      <c r="G69" s="47" t="s">
        <v>472</v>
      </c>
      <c r="H69" s="49" t="s">
        <v>473</v>
      </c>
      <c r="I69" s="46"/>
      <c r="J69" s="46" t="s">
        <v>474</v>
      </c>
      <c r="K69" s="151" t="s">
        <v>123</v>
      </c>
      <c r="L69" s="46" t="s">
        <v>39</v>
      </c>
      <c r="M69" s="68" t="s">
        <v>475</v>
      </c>
      <c r="N69" s="102" t="s">
        <v>40</v>
      </c>
      <c r="O69" s="51">
        <f t="shared" si="0"/>
        <v>22</v>
      </c>
      <c r="P69" s="103">
        <v>10</v>
      </c>
      <c r="Q69" s="51">
        <f t="shared" si="1"/>
        <v>12</v>
      </c>
      <c r="R69" s="104">
        <v>8</v>
      </c>
      <c r="S69" s="103">
        <v>4</v>
      </c>
      <c r="T69" s="105"/>
      <c r="U69" s="56">
        <v>0</v>
      </c>
      <c r="V69" s="57">
        <v>0</v>
      </c>
      <c r="W69" s="92">
        <v>0</v>
      </c>
      <c r="X69" s="51">
        <f t="shared" si="2"/>
        <v>3</v>
      </c>
      <c r="Y69" s="93">
        <v>3</v>
      </c>
      <c r="Z69" s="94"/>
      <c r="AA69" s="94"/>
      <c r="AB69" s="95">
        <v>1.5</v>
      </c>
      <c r="AC69" s="94">
        <v>1</v>
      </c>
      <c r="AD69" s="23"/>
      <c r="AE69" s="23"/>
      <c r="AF69" s="23"/>
      <c r="AG69" s="23"/>
      <c r="AH69" s="23"/>
      <c r="AI69" s="23"/>
    </row>
    <row r="70" spans="1:35" ht="65" x14ac:dyDescent="0.35">
      <c r="A70" s="63">
        <v>64</v>
      </c>
      <c r="B70" s="45" t="s">
        <v>476</v>
      </c>
      <c r="C70" s="46" t="s">
        <v>477</v>
      </c>
      <c r="D70" s="47">
        <v>0</v>
      </c>
      <c r="E70" s="47">
        <v>0</v>
      </c>
      <c r="F70" s="46" t="s">
        <v>478</v>
      </c>
      <c r="G70" s="74" t="s">
        <v>479</v>
      </c>
      <c r="H70" s="78" t="s">
        <v>480</v>
      </c>
      <c r="I70" s="46"/>
      <c r="J70" s="46" t="s">
        <v>481</v>
      </c>
      <c r="K70" s="46" t="s">
        <v>467</v>
      </c>
      <c r="L70" s="46" t="s">
        <v>39</v>
      </c>
      <c r="M70" s="68" t="s">
        <v>481</v>
      </c>
      <c r="N70" s="46" t="s">
        <v>467</v>
      </c>
      <c r="O70" s="51">
        <f t="shared" si="0"/>
        <v>20</v>
      </c>
      <c r="P70" s="103">
        <v>13</v>
      </c>
      <c r="Q70" s="51">
        <f t="shared" si="1"/>
        <v>7</v>
      </c>
      <c r="R70" s="104">
        <v>7</v>
      </c>
      <c r="S70" s="103"/>
      <c r="T70" s="105"/>
      <c r="U70" s="56">
        <v>0</v>
      </c>
      <c r="V70" s="57">
        <v>0</v>
      </c>
      <c r="W70" s="92">
        <v>0</v>
      </c>
      <c r="X70" s="51">
        <f t="shared" si="2"/>
        <v>2</v>
      </c>
      <c r="Y70" s="93">
        <v>1</v>
      </c>
      <c r="Z70" s="94"/>
      <c r="AA70" s="94">
        <v>1</v>
      </c>
      <c r="AB70" s="95">
        <v>1</v>
      </c>
      <c r="AC70" s="94">
        <v>1</v>
      </c>
      <c r="AD70" s="23"/>
      <c r="AE70" s="23"/>
      <c r="AF70" s="23"/>
      <c r="AG70" s="23"/>
      <c r="AH70" s="23"/>
      <c r="AI70" s="23"/>
    </row>
    <row r="71" spans="1:35" ht="78" x14ac:dyDescent="0.35">
      <c r="A71" s="44">
        <v>65</v>
      </c>
      <c r="B71" s="45" t="s">
        <v>482</v>
      </c>
      <c r="C71" s="46" t="s">
        <v>483</v>
      </c>
      <c r="D71" s="47">
        <v>0</v>
      </c>
      <c r="E71" s="47">
        <v>0</v>
      </c>
      <c r="F71" s="46" t="s">
        <v>484</v>
      </c>
      <c r="G71" s="74" t="s">
        <v>485</v>
      </c>
      <c r="H71" s="78" t="s">
        <v>486</v>
      </c>
      <c r="I71" s="46"/>
      <c r="J71" s="46" t="s">
        <v>487</v>
      </c>
      <c r="K71" s="46" t="s">
        <v>488</v>
      </c>
      <c r="L71" s="46" t="s">
        <v>39</v>
      </c>
      <c r="M71" s="68" t="s">
        <v>487</v>
      </c>
      <c r="N71" s="46" t="s">
        <v>488</v>
      </c>
      <c r="O71" s="51">
        <f t="shared" si="0"/>
        <v>45</v>
      </c>
      <c r="P71" s="110">
        <v>25</v>
      </c>
      <c r="Q71" s="51">
        <f t="shared" si="1"/>
        <v>20</v>
      </c>
      <c r="R71" s="111">
        <v>10</v>
      </c>
      <c r="S71" s="110">
        <v>10</v>
      </c>
      <c r="T71" s="112"/>
      <c r="U71" s="113">
        <v>0</v>
      </c>
      <c r="V71" s="114">
        <v>0</v>
      </c>
      <c r="W71" s="115">
        <v>0</v>
      </c>
      <c r="X71" s="51">
        <f t="shared" si="2"/>
        <v>8</v>
      </c>
      <c r="Y71" s="93">
        <v>5</v>
      </c>
      <c r="Z71" s="116">
        <v>3</v>
      </c>
      <c r="AA71" s="116"/>
      <c r="AB71" s="117">
        <v>2</v>
      </c>
      <c r="AC71" s="116">
        <v>1</v>
      </c>
      <c r="AD71" s="118"/>
      <c r="AE71" s="118"/>
      <c r="AF71" s="118"/>
      <c r="AG71" s="118"/>
      <c r="AH71" s="118"/>
      <c r="AI71" s="118"/>
    </row>
    <row r="72" spans="1:35" ht="78" x14ac:dyDescent="0.35">
      <c r="A72" s="63">
        <v>66</v>
      </c>
      <c r="B72" s="45" t="s">
        <v>489</v>
      </c>
      <c r="C72" s="46" t="s">
        <v>490</v>
      </c>
      <c r="D72" s="47">
        <v>0</v>
      </c>
      <c r="E72" s="47">
        <v>0</v>
      </c>
      <c r="F72" s="46" t="s">
        <v>491</v>
      </c>
      <c r="G72" s="74" t="s">
        <v>492</v>
      </c>
      <c r="H72" s="78" t="s">
        <v>493</v>
      </c>
      <c r="I72" s="46"/>
      <c r="J72" s="46" t="s">
        <v>494</v>
      </c>
      <c r="K72" s="46" t="s">
        <v>495</v>
      </c>
      <c r="L72" s="46" t="s">
        <v>39</v>
      </c>
      <c r="M72" s="68" t="s">
        <v>494</v>
      </c>
      <c r="N72" s="46" t="s">
        <v>495</v>
      </c>
      <c r="O72" s="51">
        <f t="shared" ref="O72:O92" si="3">P72+Q72</f>
        <v>11</v>
      </c>
      <c r="P72" s="103">
        <v>9</v>
      </c>
      <c r="Q72" s="51">
        <f t="shared" ref="Q72:Q92" si="4">R72+S72+T72</f>
        <v>2</v>
      </c>
      <c r="R72" s="104"/>
      <c r="S72" s="103">
        <v>2</v>
      </c>
      <c r="T72" s="105"/>
      <c r="U72" s="56">
        <v>0</v>
      </c>
      <c r="V72" s="57">
        <v>0</v>
      </c>
      <c r="W72" s="92">
        <v>0</v>
      </c>
      <c r="X72" s="51">
        <f t="shared" ref="X72:X92" si="5">Y72+Z72+AA72</f>
        <v>3</v>
      </c>
      <c r="Y72" s="93">
        <v>2</v>
      </c>
      <c r="Z72" s="94">
        <v>1</v>
      </c>
      <c r="AA72" s="94"/>
      <c r="AB72" s="95">
        <v>1.5</v>
      </c>
      <c r="AC72" s="94">
        <v>1</v>
      </c>
      <c r="AD72" s="23"/>
      <c r="AE72" s="23"/>
      <c r="AF72" s="23"/>
      <c r="AG72" s="23"/>
      <c r="AH72" s="23"/>
      <c r="AI72" s="23"/>
    </row>
    <row r="73" spans="1:35" ht="91" x14ac:dyDescent="0.35">
      <c r="A73" s="44">
        <v>67</v>
      </c>
      <c r="B73" s="45" t="s">
        <v>496</v>
      </c>
      <c r="C73" s="46" t="s">
        <v>497</v>
      </c>
      <c r="D73" s="47">
        <v>0</v>
      </c>
      <c r="E73" s="47">
        <v>0</v>
      </c>
      <c r="F73" s="46" t="s">
        <v>498</v>
      </c>
      <c r="G73" s="47" t="s">
        <v>499</v>
      </c>
      <c r="H73" s="78" t="s">
        <v>500</v>
      </c>
      <c r="I73" s="46"/>
      <c r="J73" s="46" t="s">
        <v>501</v>
      </c>
      <c r="K73" s="46" t="s">
        <v>502</v>
      </c>
      <c r="L73" s="46" t="s">
        <v>39</v>
      </c>
      <c r="M73" s="46" t="s">
        <v>501</v>
      </c>
      <c r="N73" s="46" t="s">
        <v>502</v>
      </c>
      <c r="O73" s="51">
        <f t="shared" si="3"/>
        <v>15</v>
      </c>
      <c r="P73" s="103">
        <v>3</v>
      </c>
      <c r="Q73" s="51">
        <f t="shared" si="4"/>
        <v>12</v>
      </c>
      <c r="R73" s="104">
        <v>2</v>
      </c>
      <c r="S73" s="103">
        <v>4</v>
      </c>
      <c r="T73" s="105">
        <v>6</v>
      </c>
      <c r="U73" s="56">
        <v>0</v>
      </c>
      <c r="V73" s="57">
        <v>0</v>
      </c>
      <c r="W73" s="92">
        <v>0</v>
      </c>
      <c r="X73" s="51">
        <f t="shared" si="5"/>
        <v>4</v>
      </c>
      <c r="Y73" s="93">
        <v>4</v>
      </c>
      <c r="Z73" s="94"/>
      <c r="AA73" s="94"/>
      <c r="AB73" s="95">
        <v>1.3</v>
      </c>
      <c r="AC73" s="94">
        <v>1</v>
      </c>
      <c r="AD73" s="23"/>
      <c r="AE73" s="23"/>
      <c r="AF73" s="23"/>
      <c r="AG73" s="23"/>
      <c r="AH73" s="23"/>
      <c r="AI73" s="23"/>
    </row>
    <row r="74" spans="1:35" ht="104" x14ac:dyDescent="0.35">
      <c r="A74" s="63">
        <v>68</v>
      </c>
      <c r="B74" s="45" t="s">
        <v>503</v>
      </c>
      <c r="C74" s="46" t="s">
        <v>504</v>
      </c>
      <c r="D74" s="47">
        <v>0</v>
      </c>
      <c r="E74" s="47">
        <v>0</v>
      </c>
      <c r="F74" s="46" t="s">
        <v>505</v>
      </c>
      <c r="G74" s="74" t="s">
        <v>506</v>
      </c>
      <c r="H74" s="78" t="s">
        <v>507</v>
      </c>
      <c r="I74" s="46"/>
      <c r="J74" s="46" t="s">
        <v>508</v>
      </c>
      <c r="K74" s="46" t="s">
        <v>509</v>
      </c>
      <c r="L74" s="46" t="s">
        <v>39</v>
      </c>
      <c r="M74" s="68" t="s">
        <v>510</v>
      </c>
      <c r="N74" s="102" t="s">
        <v>40</v>
      </c>
      <c r="O74" s="51">
        <f t="shared" si="3"/>
        <v>40</v>
      </c>
      <c r="P74" s="103">
        <v>25</v>
      </c>
      <c r="Q74" s="51">
        <f t="shared" si="4"/>
        <v>15</v>
      </c>
      <c r="R74" s="104">
        <v>7</v>
      </c>
      <c r="S74" s="103">
        <v>8</v>
      </c>
      <c r="T74" s="105"/>
      <c r="U74" s="56">
        <v>0</v>
      </c>
      <c r="V74" s="57">
        <v>0</v>
      </c>
      <c r="W74" s="92">
        <v>0</v>
      </c>
      <c r="X74" s="51">
        <f t="shared" si="5"/>
        <v>6</v>
      </c>
      <c r="Y74" s="93">
        <v>4</v>
      </c>
      <c r="Z74" s="94">
        <v>2</v>
      </c>
      <c r="AA74" s="94"/>
      <c r="AB74" s="95">
        <v>2</v>
      </c>
      <c r="AC74" s="94">
        <v>1</v>
      </c>
      <c r="AD74" s="23"/>
      <c r="AE74" s="23"/>
      <c r="AF74" s="23"/>
      <c r="AG74" s="23"/>
      <c r="AH74" s="23"/>
      <c r="AI74" s="23"/>
    </row>
    <row r="75" spans="1:35" ht="91" x14ac:dyDescent="0.35">
      <c r="A75" s="44">
        <v>69</v>
      </c>
      <c r="B75" s="64" t="s">
        <v>511</v>
      </c>
      <c r="C75" s="157" t="s">
        <v>512</v>
      </c>
      <c r="D75" s="47">
        <v>0</v>
      </c>
      <c r="E75" s="47">
        <v>0</v>
      </c>
      <c r="F75" s="158" t="s">
        <v>513</v>
      </c>
      <c r="G75" s="159" t="s">
        <v>514</v>
      </c>
      <c r="H75" s="158" t="s">
        <v>515</v>
      </c>
      <c r="I75" s="158"/>
      <c r="J75" s="158" t="s">
        <v>516</v>
      </c>
      <c r="K75" s="158" t="s">
        <v>31</v>
      </c>
      <c r="L75" s="65" t="s">
        <v>39</v>
      </c>
      <c r="M75" s="158" t="s">
        <v>516</v>
      </c>
      <c r="N75" s="158" t="s">
        <v>31</v>
      </c>
      <c r="O75" s="51">
        <f t="shared" si="3"/>
        <v>30</v>
      </c>
      <c r="P75" s="103">
        <v>20</v>
      </c>
      <c r="Q75" s="51">
        <f t="shared" si="4"/>
        <v>10</v>
      </c>
      <c r="R75" s="104"/>
      <c r="S75" s="103">
        <v>10</v>
      </c>
      <c r="T75" s="105"/>
      <c r="U75" s="56">
        <v>0</v>
      </c>
      <c r="V75" s="57">
        <v>0</v>
      </c>
      <c r="W75" s="92">
        <v>0</v>
      </c>
      <c r="X75" s="51">
        <f t="shared" si="5"/>
        <v>5</v>
      </c>
      <c r="Y75" s="93">
        <v>5</v>
      </c>
      <c r="Z75" s="94"/>
      <c r="AA75" s="94"/>
      <c r="AB75" s="95">
        <v>1.7</v>
      </c>
      <c r="AC75" s="94">
        <v>1</v>
      </c>
      <c r="AD75" s="23"/>
      <c r="AE75" s="23"/>
      <c r="AF75" s="23"/>
      <c r="AG75" s="23"/>
      <c r="AH75" s="23"/>
      <c r="AI75" s="23"/>
    </row>
    <row r="76" spans="1:35" ht="78" x14ac:dyDescent="0.35">
      <c r="A76" s="63">
        <v>70</v>
      </c>
      <c r="B76" s="45" t="s">
        <v>517</v>
      </c>
      <c r="C76" s="46" t="s">
        <v>518</v>
      </c>
      <c r="D76" s="47">
        <v>0</v>
      </c>
      <c r="E76" s="47">
        <v>0</v>
      </c>
      <c r="F76" s="46" t="s">
        <v>519</v>
      </c>
      <c r="G76" s="74" t="s">
        <v>520</v>
      </c>
      <c r="H76" s="78" t="s">
        <v>521</v>
      </c>
      <c r="I76" s="46"/>
      <c r="J76" s="46" t="s">
        <v>522</v>
      </c>
      <c r="K76" s="46" t="s">
        <v>30</v>
      </c>
      <c r="L76" s="46" t="s">
        <v>39</v>
      </c>
      <c r="M76" s="46" t="s">
        <v>522</v>
      </c>
      <c r="N76" s="46" t="s">
        <v>30</v>
      </c>
      <c r="O76" s="51">
        <f t="shared" si="3"/>
        <v>43</v>
      </c>
      <c r="P76" s="103">
        <v>16</v>
      </c>
      <c r="Q76" s="51">
        <f t="shared" si="4"/>
        <v>27</v>
      </c>
      <c r="R76" s="104">
        <v>8</v>
      </c>
      <c r="S76" s="103">
        <v>9</v>
      </c>
      <c r="T76" s="105">
        <v>10</v>
      </c>
      <c r="U76" s="56">
        <v>0</v>
      </c>
      <c r="V76" s="57">
        <v>0</v>
      </c>
      <c r="W76" s="92">
        <v>0</v>
      </c>
      <c r="X76" s="51">
        <f t="shared" si="5"/>
        <v>5</v>
      </c>
      <c r="Y76" s="93">
        <v>3</v>
      </c>
      <c r="Z76" s="94"/>
      <c r="AA76" s="94">
        <v>2</v>
      </c>
      <c r="AB76" s="95">
        <v>1.3</v>
      </c>
      <c r="AC76" s="94">
        <v>1</v>
      </c>
      <c r="AD76" s="23"/>
      <c r="AE76" s="23"/>
      <c r="AF76" s="23"/>
      <c r="AG76" s="23"/>
      <c r="AH76" s="23"/>
      <c r="AI76" s="23"/>
    </row>
    <row r="77" spans="1:35" ht="78" x14ac:dyDescent="0.35">
      <c r="A77" s="44">
        <v>71</v>
      </c>
      <c r="B77" s="64" t="s">
        <v>523</v>
      </c>
      <c r="C77" s="65" t="s">
        <v>524</v>
      </c>
      <c r="D77" s="47">
        <v>0</v>
      </c>
      <c r="E77" s="47">
        <v>0</v>
      </c>
      <c r="F77" s="65" t="s">
        <v>525</v>
      </c>
      <c r="G77" s="97" t="s">
        <v>526</v>
      </c>
      <c r="H77" s="65" t="s">
        <v>527</v>
      </c>
      <c r="I77" s="65"/>
      <c r="J77" s="65" t="s">
        <v>528</v>
      </c>
      <c r="K77" s="65" t="s">
        <v>529</v>
      </c>
      <c r="L77" s="65" t="s">
        <v>530</v>
      </c>
      <c r="M77" s="68" t="s">
        <v>531</v>
      </c>
      <c r="N77" s="101" t="s">
        <v>408</v>
      </c>
      <c r="O77" s="51">
        <f t="shared" si="3"/>
        <v>35</v>
      </c>
      <c r="P77" s="103">
        <v>20</v>
      </c>
      <c r="Q77" s="51">
        <f t="shared" si="4"/>
        <v>15</v>
      </c>
      <c r="R77" s="104"/>
      <c r="S77" s="103">
        <v>10</v>
      </c>
      <c r="T77" s="105">
        <v>5</v>
      </c>
      <c r="U77" s="56">
        <v>0</v>
      </c>
      <c r="V77" s="57">
        <v>0</v>
      </c>
      <c r="W77" s="92">
        <v>0</v>
      </c>
      <c r="X77" s="51">
        <f t="shared" si="5"/>
        <v>4</v>
      </c>
      <c r="Y77" s="93"/>
      <c r="Z77" s="94">
        <v>2</v>
      </c>
      <c r="AA77" s="94">
        <v>2</v>
      </c>
      <c r="AB77" s="95">
        <v>1.3</v>
      </c>
      <c r="AC77" s="94">
        <v>1</v>
      </c>
      <c r="AD77" s="23"/>
      <c r="AE77" s="23"/>
      <c r="AF77" s="23"/>
      <c r="AG77" s="23"/>
      <c r="AH77" s="23"/>
      <c r="AI77" s="23"/>
    </row>
    <row r="78" spans="1:35" ht="104" x14ac:dyDescent="0.35">
      <c r="A78" s="63">
        <v>72</v>
      </c>
      <c r="B78" s="64" t="s">
        <v>532</v>
      </c>
      <c r="C78" s="65" t="s">
        <v>533</v>
      </c>
      <c r="D78" s="47">
        <v>0</v>
      </c>
      <c r="E78" s="47">
        <v>0</v>
      </c>
      <c r="F78" s="65" t="s">
        <v>534</v>
      </c>
      <c r="G78" s="97" t="s">
        <v>526</v>
      </c>
      <c r="H78" s="65" t="s">
        <v>527</v>
      </c>
      <c r="I78" s="65"/>
      <c r="J78" s="65" t="s">
        <v>535</v>
      </c>
      <c r="K78" s="151" t="s">
        <v>123</v>
      </c>
      <c r="L78" s="65" t="s">
        <v>39</v>
      </c>
      <c r="M78" s="68" t="s">
        <v>536</v>
      </c>
      <c r="N78" s="101" t="s">
        <v>408</v>
      </c>
      <c r="O78" s="51">
        <f t="shared" si="3"/>
        <v>22</v>
      </c>
      <c r="P78" s="103">
        <v>12</v>
      </c>
      <c r="Q78" s="51">
        <f t="shared" si="4"/>
        <v>10</v>
      </c>
      <c r="R78" s="104"/>
      <c r="S78" s="103">
        <v>6</v>
      </c>
      <c r="T78" s="105">
        <v>4</v>
      </c>
      <c r="U78" s="56">
        <v>0</v>
      </c>
      <c r="V78" s="57">
        <v>0</v>
      </c>
      <c r="W78" s="92">
        <v>0</v>
      </c>
      <c r="X78" s="51">
        <f t="shared" si="5"/>
        <v>6</v>
      </c>
      <c r="Y78" s="93"/>
      <c r="Z78" s="94">
        <v>3</v>
      </c>
      <c r="AA78" s="94">
        <v>3</v>
      </c>
      <c r="AB78" s="95">
        <v>3</v>
      </c>
      <c r="AC78" s="94">
        <v>1</v>
      </c>
      <c r="AD78" s="23"/>
      <c r="AE78" s="23"/>
      <c r="AF78" s="23"/>
      <c r="AG78" s="23"/>
      <c r="AH78" s="23"/>
      <c r="AI78" s="23"/>
    </row>
    <row r="79" spans="1:35" ht="104" x14ac:dyDescent="0.35">
      <c r="A79" s="44">
        <v>73</v>
      </c>
      <c r="B79" s="64" t="s">
        <v>537</v>
      </c>
      <c r="C79" s="46" t="s">
        <v>538</v>
      </c>
      <c r="D79" s="47">
        <v>0</v>
      </c>
      <c r="E79" s="47">
        <v>0</v>
      </c>
      <c r="F79" s="65" t="s">
        <v>539</v>
      </c>
      <c r="G79" s="97" t="s">
        <v>540</v>
      </c>
      <c r="H79" s="124" t="s">
        <v>541</v>
      </c>
      <c r="I79" s="65"/>
      <c r="J79" s="65" t="s">
        <v>542</v>
      </c>
      <c r="K79" s="151" t="s">
        <v>123</v>
      </c>
      <c r="L79" s="65" t="s">
        <v>39</v>
      </c>
      <c r="M79" s="68" t="s">
        <v>543</v>
      </c>
      <c r="N79" s="158" t="s">
        <v>31</v>
      </c>
      <c r="O79" s="51">
        <f t="shared" si="3"/>
        <v>33</v>
      </c>
      <c r="P79" s="103">
        <v>16</v>
      </c>
      <c r="Q79" s="51">
        <f t="shared" si="4"/>
        <v>17</v>
      </c>
      <c r="R79" s="104">
        <v>8</v>
      </c>
      <c r="S79" s="103">
        <v>4</v>
      </c>
      <c r="T79" s="105">
        <v>5</v>
      </c>
      <c r="U79" s="56">
        <v>0</v>
      </c>
      <c r="V79" s="57">
        <v>0</v>
      </c>
      <c r="W79" s="92">
        <v>0</v>
      </c>
      <c r="X79" s="51">
        <f t="shared" si="5"/>
        <v>6</v>
      </c>
      <c r="Y79" s="93">
        <v>2</v>
      </c>
      <c r="Z79" s="94">
        <v>3</v>
      </c>
      <c r="AA79" s="94">
        <v>1</v>
      </c>
      <c r="AB79" s="95">
        <v>1.5</v>
      </c>
      <c r="AC79" s="94">
        <v>2</v>
      </c>
      <c r="AD79" s="23"/>
      <c r="AE79" s="23"/>
      <c r="AF79" s="23"/>
      <c r="AG79" s="23"/>
      <c r="AH79" s="23"/>
      <c r="AI79" s="23"/>
    </row>
    <row r="80" spans="1:35" ht="104" x14ac:dyDescent="0.35">
      <c r="A80" s="63">
        <v>74</v>
      </c>
      <c r="B80" s="64" t="s">
        <v>544</v>
      </c>
      <c r="C80" s="65" t="s">
        <v>545</v>
      </c>
      <c r="D80" s="47">
        <v>0</v>
      </c>
      <c r="E80" s="47">
        <v>0</v>
      </c>
      <c r="F80" s="65" t="s">
        <v>546</v>
      </c>
      <c r="G80" s="97" t="s">
        <v>547</v>
      </c>
      <c r="H80" s="145" t="s">
        <v>548</v>
      </c>
      <c r="I80" s="65"/>
      <c r="J80" s="65" t="s">
        <v>549</v>
      </c>
      <c r="K80" s="65" t="s">
        <v>550</v>
      </c>
      <c r="L80" s="65" t="s">
        <v>39</v>
      </c>
      <c r="M80" s="68" t="s">
        <v>551</v>
      </c>
      <c r="N80" s="102" t="s">
        <v>408</v>
      </c>
      <c r="O80" s="51">
        <f t="shared" si="3"/>
        <v>26</v>
      </c>
      <c r="P80" s="103">
        <v>7</v>
      </c>
      <c r="Q80" s="51">
        <f t="shared" si="4"/>
        <v>19</v>
      </c>
      <c r="R80" s="104"/>
      <c r="S80" s="103">
        <v>19</v>
      </c>
      <c r="T80" s="105"/>
      <c r="U80" s="56">
        <v>0</v>
      </c>
      <c r="V80" s="57">
        <v>0</v>
      </c>
      <c r="W80" s="92">
        <v>0</v>
      </c>
      <c r="X80" s="51">
        <f t="shared" si="5"/>
        <v>5</v>
      </c>
      <c r="Y80" s="93">
        <v>3</v>
      </c>
      <c r="Z80" s="94"/>
      <c r="AA80" s="94">
        <v>2</v>
      </c>
      <c r="AB80" s="95">
        <v>2.5</v>
      </c>
      <c r="AC80" s="94">
        <v>2</v>
      </c>
      <c r="AD80" s="23"/>
      <c r="AE80" s="23"/>
      <c r="AF80" s="23"/>
      <c r="AG80" s="23"/>
      <c r="AH80" s="23"/>
      <c r="AI80" s="23"/>
    </row>
    <row r="81" spans="1:35" ht="104" x14ac:dyDescent="0.35">
      <c r="A81" s="44">
        <v>75</v>
      </c>
      <c r="B81" s="64" t="s">
        <v>552</v>
      </c>
      <c r="C81" s="65" t="s">
        <v>553</v>
      </c>
      <c r="D81" s="47">
        <v>0</v>
      </c>
      <c r="E81" s="47">
        <v>0</v>
      </c>
      <c r="F81" s="65" t="s">
        <v>554</v>
      </c>
      <c r="G81" s="97" t="s">
        <v>555</v>
      </c>
      <c r="H81" s="124" t="s">
        <v>556</v>
      </c>
      <c r="I81" s="65"/>
      <c r="J81" s="65" t="s">
        <v>557</v>
      </c>
      <c r="K81" s="65" t="s">
        <v>558</v>
      </c>
      <c r="L81" s="65" t="s">
        <v>559</v>
      </c>
      <c r="M81" s="65" t="s">
        <v>557</v>
      </c>
      <c r="N81" s="102" t="s">
        <v>408</v>
      </c>
      <c r="O81" s="51">
        <f t="shared" si="3"/>
        <v>30</v>
      </c>
      <c r="P81" s="103">
        <v>12</v>
      </c>
      <c r="Q81" s="51">
        <f t="shared" si="4"/>
        <v>18</v>
      </c>
      <c r="R81" s="104">
        <v>18</v>
      </c>
      <c r="S81" s="103"/>
      <c r="T81" s="105"/>
      <c r="U81" s="56">
        <v>0</v>
      </c>
      <c r="V81" s="57">
        <v>0</v>
      </c>
      <c r="W81" s="92">
        <v>0</v>
      </c>
      <c r="X81" s="51">
        <f t="shared" si="5"/>
        <v>7</v>
      </c>
      <c r="Y81" s="93"/>
      <c r="Z81" s="94">
        <v>4</v>
      </c>
      <c r="AA81" s="94">
        <v>3</v>
      </c>
      <c r="AB81" s="95">
        <v>3.5</v>
      </c>
      <c r="AC81" s="94">
        <v>3</v>
      </c>
      <c r="AD81" s="23"/>
      <c r="AE81" s="23"/>
      <c r="AF81" s="23"/>
      <c r="AG81" s="23"/>
      <c r="AH81" s="23"/>
      <c r="AI81" s="23"/>
    </row>
    <row r="82" spans="1:35" ht="117" x14ac:dyDescent="0.35">
      <c r="A82" s="63">
        <v>76</v>
      </c>
      <c r="B82" s="64" t="s">
        <v>560</v>
      </c>
      <c r="C82" s="65" t="s">
        <v>561</v>
      </c>
      <c r="D82" s="47">
        <v>0</v>
      </c>
      <c r="E82" s="47">
        <v>0</v>
      </c>
      <c r="F82" s="65" t="s">
        <v>562</v>
      </c>
      <c r="G82" s="97" t="s">
        <v>563</v>
      </c>
      <c r="H82" s="160" t="s">
        <v>564</v>
      </c>
      <c r="I82" s="65"/>
      <c r="J82" s="65" t="s">
        <v>565</v>
      </c>
      <c r="K82" s="65" t="s">
        <v>550</v>
      </c>
      <c r="L82" s="65" t="s">
        <v>39</v>
      </c>
      <c r="M82" s="68" t="s">
        <v>566</v>
      </c>
      <c r="N82" s="158" t="s">
        <v>31</v>
      </c>
      <c r="O82" s="51">
        <f t="shared" si="3"/>
        <v>33</v>
      </c>
      <c r="P82" s="103">
        <v>7</v>
      </c>
      <c r="Q82" s="51">
        <f t="shared" si="4"/>
        <v>26</v>
      </c>
      <c r="R82" s="104">
        <v>15</v>
      </c>
      <c r="S82" s="103"/>
      <c r="T82" s="105">
        <v>11</v>
      </c>
      <c r="U82" s="56">
        <v>0</v>
      </c>
      <c r="V82" s="57">
        <v>0</v>
      </c>
      <c r="W82" s="92">
        <v>0</v>
      </c>
      <c r="X82" s="51">
        <f t="shared" si="5"/>
        <v>6</v>
      </c>
      <c r="Y82" s="93">
        <v>2</v>
      </c>
      <c r="Z82" s="94">
        <v>1</v>
      </c>
      <c r="AA82" s="94">
        <v>3</v>
      </c>
      <c r="AB82" s="95">
        <v>2</v>
      </c>
      <c r="AC82" s="94">
        <v>1</v>
      </c>
      <c r="AD82" s="23"/>
      <c r="AE82" s="23"/>
      <c r="AF82" s="23"/>
      <c r="AG82" s="23"/>
      <c r="AH82" s="23"/>
      <c r="AI82" s="23"/>
    </row>
    <row r="83" spans="1:35" ht="104" x14ac:dyDescent="0.35">
      <c r="A83" s="44">
        <v>77</v>
      </c>
      <c r="B83" s="64" t="s">
        <v>567</v>
      </c>
      <c r="C83" s="65" t="s">
        <v>568</v>
      </c>
      <c r="D83" s="47">
        <v>0</v>
      </c>
      <c r="E83" s="47">
        <v>0</v>
      </c>
      <c r="F83" s="65" t="s">
        <v>569</v>
      </c>
      <c r="G83" s="97" t="s">
        <v>570</v>
      </c>
      <c r="H83" s="145" t="s">
        <v>571</v>
      </c>
      <c r="I83" s="65"/>
      <c r="J83" s="65" t="s">
        <v>572</v>
      </c>
      <c r="K83" s="65" t="s">
        <v>573</v>
      </c>
      <c r="L83" s="65" t="s">
        <v>39</v>
      </c>
      <c r="M83" s="65" t="s">
        <v>572</v>
      </c>
      <c r="N83" s="65" t="s">
        <v>573</v>
      </c>
      <c r="O83" s="51">
        <f t="shared" si="3"/>
        <v>12</v>
      </c>
      <c r="P83" s="103">
        <v>12</v>
      </c>
      <c r="Q83" s="51">
        <f t="shared" si="4"/>
        <v>0</v>
      </c>
      <c r="R83" s="104"/>
      <c r="S83" s="103"/>
      <c r="T83" s="105"/>
      <c r="U83" s="56">
        <v>0</v>
      </c>
      <c r="V83" s="57">
        <v>0</v>
      </c>
      <c r="W83" s="92">
        <v>0</v>
      </c>
      <c r="X83" s="51">
        <f t="shared" si="5"/>
        <v>2</v>
      </c>
      <c r="Y83" s="93">
        <v>2</v>
      </c>
      <c r="Z83" s="94"/>
      <c r="AA83" s="94"/>
      <c r="AB83" s="95">
        <v>2.1</v>
      </c>
      <c r="AC83" s="94">
        <v>1</v>
      </c>
      <c r="AD83" s="23"/>
      <c r="AE83" s="23"/>
      <c r="AF83" s="23"/>
      <c r="AG83" s="23"/>
      <c r="AH83" s="23"/>
      <c r="AI83" s="23"/>
    </row>
    <row r="84" spans="1:35" ht="78" x14ac:dyDescent="0.35">
      <c r="A84" s="63">
        <v>78</v>
      </c>
      <c r="B84" s="64" t="s">
        <v>574</v>
      </c>
      <c r="C84" s="46" t="s">
        <v>575</v>
      </c>
      <c r="D84" s="47">
        <v>0</v>
      </c>
      <c r="E84" s="47">
        <v>0</v>
      </c>
      <c r="F84" s="65" t="s">
        <v>576</v>
      </c>
      <c r="G84" s="66" t="s">
        <v>577</v>
      </c>
      <c r="H84" s="137" t="s">
        <v>578</v>
      </c>
      <c r="I84" s="65"/>
      <c r="J84" s="65" t="s">
        <v>579</v>
      </c>
      <c r="K84" s="102" t="s">
        <v>48</v>
      </c>
      <c r="L84" s="65" t="s">
        <v>39</v>
      </c>
      <c r="M84" s="65" t="s">
        <v>579</v>
      </c>
      <c r="N84" s="102" t="s">
        <v>48</v>
      </c>
      <c r="O84" s="51">
        <f t="shared" si="3"/>
        <v>29</v>
      </c>
      <c r="P84" s="103">
        <v>13</v>
      </c>
      <c r="Q84" s="51">
        <f t="shared" si="4"/>
        <v>16</v>
      </c>
      <c r="R84" s="104"/>
      <c r="S84" s="103">
        <v>13</v>
      </c>
      <c r="T84" s="105">
        <v>3</v>
      </c>
      <c r="U84" s="56">
        <v>0</v>
      </c>
      <c r="V84" s="57">
        <v>0</v>
      </c>
      <c r="W84" s="92">
        <v>0</v>
      </c>
      <c r="X84" s="51">
        <f t="shared" si="5"/>
        <v>4</v>
      </c>
      <c r="Y84" s="93">
        <v>2</v>
      </c>
      <c r="Z84" s="94">
        <v>2</v>
      </c>
      <c r="AA84" s="94"/>
      <c r="AB84" s="95">
        <v>1.5</v>
      </c>
      <c r="AC84" s="94">
        <v>1</v>
      </c>
      <c r="AD84" s="23"/>
      <c r="AE84" s="23"/>
      <c r="AF84" s="23"/>
      <c r="AG84" s="23"/>
      <c r="AH84" s="23"/>
      <c r="AI84" s="23"/>
    </row>
    <row r="85" spans="1:35" ht="117" x14ac:dyDescent="0.35">
      <c r="A85" s="44">
        <v>79</v>
      </c>
      <c r="B85" s="64" t="s">
        <v>580</v>
      </c>
      <c r="C85" s="65" t="s">
        <v>581</v>
      </c>
      <c r="D85" s="47">
        <v>0</v>
      </c>
      <c r="E85" s="47">
        <v>0</v>
      </c>
      <c r="F85" s="65" t="s">
        <v>582</v>
      </c>
      <c r="G85" s="97" t="s">
        <v>583</v>
      </c>
      <c r="H85" s="145" t="s">
        <v>584</v>
      </c>
      <c r="I85" s="65"/>
      <c r="J85" s="65" t="s">
        <v>585</v>
      </c>
      <c r="K85" s="65" t="s">
        <v>30</v>
      </c>
      <c r="L85" s="65" t="s">
        <v>586</v>
      </c>
      <c r="M85" s="68" t="s">
        <v>587</v>
      </c>
      <c r="N85" s="102" t="s">
        <v>48</v>
      </c>
      <c r="O85" s="51">
        <f t="shared" si="3"/>
        <v>39</v>
      </c>
      <c r="P85" s="103">
        <v>14</v>
      </c>
      <c r="Q85" s="51">
        <f t="shared" si="4"/>
        <v>25</v>
      </c>
      <c r="R85" s="104">
        <v>11</v>
      </c>
      <c r="S85" s="103">
        <v>8</v>
      </c>
      <c r="T85" s="105">
        <v>6</v>
      </c>
      <c r="U85" s="56">
        <v>0</v>
      </c>
      <c r="V85" s="57">
        <v>0</v>
      </c>
      <c r="W85" s="92">
        <v>0</v>
      </c>
      <c r="X85" s="51">
        <f t="shared" si="5"/>
        <v>5</v>
      </c>
      <c r="Y85" s="93">
        <v>4</v>
      </c>
      <c r="Z85" s="94">
        <v>1</v>
      </c>
      <c r="AA85" s="94"/>
      <c r="AB85" s="95">
        <v>1.5</v>
      </c>
      <c r="AC85" s="94">
        <v>1</v>
      </c>
      <c r="AD85" s="23"/>
      <c r="AE85" s="23"/>
      <c r="AF85" s="23"/>
      <c r="AG85" s="23"/>
      <c r="AH85" s="23"/>
      <c r="AI85" s="23"/>
    </row>
    <row r="86" spans="1:35" ht="65" x14ac:dyDescent="0.35">
      <c r="A86" s="63">
        <v>80</v>
      </c>
      <c r="B86" s="45" t="s">
        <v>588</v>
      </c>
      <c r="C86" s="46" t="s">
        <v>589</v>
      </c>
      <c r="D86" s="47">
        <v>0</v>
      </c>
      <c r="E86" s="47">
        <v>0</v>
      </c>
      <c r="F86" s="46" t="s">
        <v>590</v>
      </c>
      <c r="G86" s="47" t="s">
        <v>591</v>
      </c>
      <c r="H86" s="49" t="s">
        <v>578</v>
      </c>
      <c r="I86" s="46"/>
      <c r="J86" s="46" t="s">
        <v>592</v>
      </c>
      <c r="K86" s="46" t="s">
        <v>30</v>
      </c>
      <c r="L86" s="46" t="s">
        <v>39</v>
      </c>
      <c r="M86" s="68" t="s">
        <v>593</v>
      </c>
      <c r="N86" s="102" t="s">
        <v>48</v>
      </c>
      <c r="O86" s="51">
        <f t="shared" si="3"/>
        <v>50</v>
      </c>
      <c r="P86" s="103">
        <v>9</v>
      </c>
      <c r="Q86" s="51">
        <f t="shared" si="4"/>
        <v>41</v>
      </c>
      <c r="R86" s="104">
        <v>10</v>
      </c>
      <c r="S86" s="103">
        <v>14</v>
      </c>
      <c r="T86" s="105">
        <v>17</v>
      </c>
      <c r="U86" s="56">
        <v>0</v>
      </c>
      <c r="V86" s="57">
        <v>0</v>
      </c>
      <c r="W86" s="92">
        <v>0</v>
      </c>
      <c r="X86" s="51">
        <f t="shared" si="5"/>
        <v>6</v>
      </c>
      <c r="Y86" s="93">
        <v>4</v>
      </c>
      <c r="Z86" s="94">
        <v>2</v>
      </c>
      <c r="AA86" s="94"/>
      <c r="AB86" s="95">
        <v>1.5</v>
      </c>
      <c r="AC86" s="94">
        <v>1</v>
      </c>
      <c r="AD86" s="23"/>
      <c r="AE86" s="23"/>
      <c r="AF86" s="23"/>
      <c r="AG86" s="23"/>
      <c r="AH86" s="23"/>
      <c r="AI86" s="23"/>
    </row>
    <row r="87" spans="1:35" ht="104" x14ac:dyDescent="0.35">
      <c r="A87" s="44">
        <v>81</v>
      </c>
      <c r="B87" s="45" t="s">
        <v>594</v>
      </c>
      <c r="C87" s="46" t="s">
        <v>595</v>
      </c>
      <c r="D87" s="47">
        <v>0</v>
      </c>
      <c r="E87" s="47">
        <v>0</v>
      </c>
      <c r="F87" s="46" t="s">
        <v>596</v>
      </c>
      <c r="G87" s="74" t="s">
        <v>597</v>
      </c>
      <c r="H87" s="148" t="s">
        <v>598</v>
      </c>
      <c r="I87" s="46"/>
      <c r="J87" s="46" t="s">
        <v>599</v>
      </c>
      <c r="K87" s="96" t="s">
        <v>600</v>
      </c>
      <c r="L87" s="46" t="s">
        <v>39</v>
      </c>
      <c r="M87" s="68" t="s">
        <v>601</v>
      </c>
      <c r="N87" s="158" t="s">
        <v>31</v>
      </c>
      <c r="O87" s="51">
        <f t="shared" si="3"/>
        <v>9</v>
      </c>
      <c r="P87" s="103">
        <v>4</v>
      </c>
      <c r="Q87" s="51">
        <f t="shared" si="4"/>
        <v>5</v>
      </c>
      <c r="R87" s="104">
        <v>5</v>
      </c>
      <c r="S87" s="103"/>
      <c r="T87" s="105"/>
      <c r="U87" s="56">
        <v>0</v>
      </c>
      <c r="V87" s="57">
        <v>0</v>
      </c>
      <c r="W87" s="92">
        <v>0</v>
      </c>
      <c r="X87" s="51">
        <f t="shared" si="5"/>
        <v>3</v>
      </c>
      <c r="Y87" s="93"/>
      <c r="Z87" s="94">
        <v>1</v>
      </c>
      <c r="AA87" s="94">
        <v>2</v>
      </c>
      <c r="AB87" s="95">
        <v>1.5</v>
      </c>
      <c r="AC87" s="94">
        <v>1</v>
      </c>
      <c r="AD87" s="23"/>
      <c r="AE87" s="23"/>
      <c r="AF87" s="23"/>
      <c r="AG87" s="23"/>
      <c r="AH87" s="23"/>
      <c r="AI87" s="23"/>
    </row>
    <row r="88" spans="1:35" ht="104" x14ac:dyDescent="0.35">
      <c r="A88" s="63">
        <v>82</v>
      </c>
      <c r="B88" s="64" t="s">
        <v>602</v>
      </c>
      <c r="C88" s="119" t="s">
        <v>603</v>
      </c>
      <c r="D88" s="47">
        <v>0</v>
      </c>
      <c r="E88" s="47">
        <v>0</v>
      </c>
      <c r="F88" s="119" t="s">
        <v>604</v>
      </c>
      <c r="G88" s="120" t="s">
        <v>605</v>
      </c>
      <c r="H88" s="161" t="s">
        <v>606</v>
      </c>
      <c r="I88" s="119"/>
      <c r="J88" s="119" t="s">
        <v>607</v>
      </c>
      <c r="K88" s="162" t="s">
        <v>48</v>
      </c>
      <c r="L88" s="119" t="s">
        <v>608</v>
      </c>
      <c r="M88" s="68" t="s">
        <v>609</v>
      </c>
      <c r="N88" s="158" t="s">
        <v>31</v>
      </c>
      <c r="O88" s="51">
        <f t="shared" si="3"/>
        <v>30</v>
      </c>
      <c r="P88" s="103">
        <v>6</v>
      </c>
      <c r="Q88" s="51">
        <f t="shared" si="4"/>
        <v>24</v>
      </c>
      <c r="R88" s="104">
        <v>11</v>
      </c>
      <c r="S88" s="103">
        <v>13</v>
      </c>
      <c r="T88" s="105"/>
      <c r="U88" s="56">
        <v>0</v>
      </c>
      <c r="V88" s="57">
        <v>0</v>
      </c>
      <c r="W88" s="92">
        <v>0</v>
      </c>
      <c r="X88" s="51">
        <f t="shared" si="5"/>
        <v>6</v>
      </c>
      <c r="Y88" s="93">
        <v>3</v>
      </c>
      <c r="Z88" s="94">
        <v>1</v>
      </c>
      <c r="AA88" s="94">
        <v>2</v>
      </c>
      <c r="AB88" s="95">
        <v>2</v>
      </c>
      <c r="AC88" s="94">
        <v>1</v>
      </c>
      <c r="AD88" s="23"/>
      <c r="AE88" s="23"/>
      <c r="AF88" s="23"/>
      <c r="AG88" s="23"/>
      <c r="AH88" s="23"/>
      <c r="AI88" s="23"/>
    </row>
    <row r="89" spans="1:35" ht="91" x14ac:dyDescent="0.35">
      <c r="A89" s="44">
        <v>83</v>
      </c>
      <c r="B89" s="64" t="s">
        <v>610</v>
      </c>
      <c r="C89" s="119" t="s">
        <v>611</v>
      </c>
      <c r="D89" s="47">
        <v>0</v>
      </c>
      <c r="E89" s="47">
        <v>0</v>
      </c>
      <c r="F89" s="119" t="s">
        <v>612</v>
      </c>
      <c r="G89" s="120" t="s">
        <v>613</v>
      </c>
      <c r="H89" s="78" t="s">
        <v>614</v>
      </c>
      <c r="I89" s="119"/>
      <c r="J89" s="119" t="s">
        <v>615</v>
      </c>
      <c r="K89" s="163" t="s">
        <v>123</v>
      </c>
      <c r="L89" s="119" t="s">
        <v>192</v>
      </c>
      <c r="M89" s="68" t="s">
        <v>616</v>
      </c>
      <c r="N89" s="102" t="s">
        <v>48</v>
      </c>
      <c r="O89" s="51">
        <f t="shared" si="3"/>
        <v>44</v>
      </c>
      <c r="P89" s="103">
        <v>24</v>
      </c>
      <c r="Q89" s="51">
        <f t="shared" si="4"/>
        <v>20</v>
      </c>
      <c r="R89" s="104">
        <v>10</v>
      </c>
      <c r="S89" s="103">
        <v>10</v>
      </c>
      <c r="T89" s="105"/>
      <c r="U89" s="56">
        <v>0</v>
      </c>
      <c r="V89" s="57">
        <v>0</v>
      </c>
      <c r="W89" s="92">
        <v>0</v>
      </c>
      <c r="X89" s="51">
        <f t="shared" si="5"/>
        <v>8</v>
      </c>
      <c r="Y89" s="93">
        <v>4</v>
      </c>
      <c r="Z89" s="94">
        <v>3</v>
      </c>
      <c r="AA89" s="94">
        <v>1</v>
      </c>
      <c r="AB89" s="95">
        <v>2</v>
      </c>
      <c r="AC89" s="94">
        <v>1</v>
      </c>
      <c r="AD89" s="23"/>
      <c r="AE89" s="23"/>
      <c r="AF89" s="23"/>
      <c r="AG89" s="23"/>
      <c r="AH89" s="23"/>
      <c r="AI89" s="23"/>
    </row>
    <row r="90" spans="1:35" ht="78" x14ac:dyDescent="0.35">
      <c r="A90" s="63">
        <v>84</v>
      </c>
      <c r="B90" s="45" t="s">
        <v>617</v>
      </c>
      <c r="C90" s="164" t="s">
        <v>618</v>
      </c>
      <c r="D90" s="47">
        <v>0</v>
      </c>
      <c r="E90" s="47">
        <v>0</v>
      </c>
      <c r="F90" s="164" t="s">
        <v>619</v>
      </c>
      <c r="G90" s="165" t="s">
        <v>620</v>
      </c>
      <c r="H90" s="124" t="s">
        <v>621</v>
      </c>
      <c r="I90" s="164"/>
      <c r="J90" s="164" t="s">
        <v>622</v>
      </c>
      <c r="K90" s="164" t="s">
        <v>623</v>
      </c>
      <c r="L90" s="46" t="s">
        <v>39</v>
      </c>
      <c r="M90" s="68" t="s">
        <v>622</v>
      </c>
      <c r="N90" s="102" t="s">
        <v>48</v>
      </c>
      <c r="O90" s="51">
        <f t="shared" si="3"/>
        <v>20</v>
      </c>
      <c r="P90" s="103">
        <v>10</v>
      </c>
      <c r="Q90" s="51">
        <f t="shared" si="4"/>
        <v>10</v>
      </c>
      <c r="R90" s="104">
        <v>4</v>
      </c>
      <c r="S90" s="103">
        <v>6</v>
      </c>
      <c r="T90" s="105"/>
      <c r="U90" s="56">
        <v>0</v>
      </c>
      <c r="V90" s="57">
        <v>0</v>
      </c>
      <c r="W90" s="92">
        <v>0</v>
      </c>
      <c r="X90" s="51">
        <f t="shared" si="5"/>
        <v>3</v>
      </c>
      <c r="Y90" s="93">
        <v>1</v>
      </c>
      <c r="Z90" s="94">
        <v>1</v>
      </c>
      <c r="AA90" s="94">
        <v>1</v>
      </c>
      <c r="AB90" s="95">
        <v>1.5</v>
      </c>
      <c r="AC90" s="94">
        <v>1</v>
      </c>
      <c r="AD90" s="23"/>
      <c r="AE90" s="23"/>
      <c r="AF90" s="23"/>
      <c r="AG90" s="23"/>
      <c r="AH90" s="23"/>
      <c r="AI90" s="23"/>
    </row>
    <row r="91" spans="1:35" ht="104" x14ac:dyDescent="0.35">
      <c r="A91" s="44">
        <v>85</v>
      </c>
      <c r="B91" s="45" t="s">
        <v>624</v>
      </c>
      <c r="C91" s="164" t="s">
        <v>625</v>
      </c>
      <c r="D91" s="47">
        <v>0</v>
      </c>
      <c r="E91" s="47">
        <v>0</v>
      </c>
      <c r="F91" s="164" t="s">
        <v>626</v>
      </c>
      <c r="G91" s="165" t="s">
        <v>627</v>
      </c>
      <c r="H91" s="78" t="s">
        <v>628</v>
      </c>
      <c r="I91" s="164"/>
      <c r="J91" s="164" t="s">
        <v>629</v>
      </c>
      <c r="K91" s="164" t="s">
        <v>630</v>
      </c>
      <c r="L91" s="46" t="s">
        <v>39</v>
      </c>
      <c r="M91" s="68" t="s">
        <v>631</v>
      </c>
      <c r="N91" s="102" t="s">
        <v>40</v>
      </c>
      <c r="O91" s="51">
        <f t="shared" si="3"/>
        <v>60</v>
      </c>
      <c r="P91" s="103">
        <v>22</v>
      </c>
      <c r="Q91" s="51">
        <f t="shared" si="4"/>
        <v>38</v>
      </c>
      <c r="R91" s="104">
        <v>18</v>
      </c>
      <c r="S91" s="103">
        <v>20</v>
      </c>
      <c r="T91" s="105"/>
      <c r="U91" s="56">
        <v>0</v>
      </c>
      <c r="V91" s="57">
        <v>0</v>
      </c>
      <c r="W91" s="92">
        <v>0</v>
      </c>
      <c r="X91" s="51">
        <f t="shared" si="5"/>
        <v>8</v>
      </c>
      <c r="Y91" s="93">
        <v>6</v>
      </c>
      <c r="Z91" s="94">
        <v>1</v>
      </c>
      <c r="AA91" s="94">
        <v>1</v>
      </c>
      <c r="AB91" s="95">
        <v>2.7</v>
      </c>
      <c r="AC91" s="94">
        <v>1</v>
      </c>
      <c r="AD91" s="23"/>
      <c r="AE91" s="23"/>
      <c r="AF91" s="23"/>
      <c r="AG91" s="23"/>
      <c r="AH91" s="23"/>
      <c r="AI91" s="23"/>
    </row>
    <row r="92" spans="1:35" ht="104" x14ac:dyDescent="0.35">
      <c r="A92" s="63">
        <v>86</v>
      </c>
      <c r="B92" s="45" t="s">
        <v>632</v>
      </c>
      <c r="C92" s="164" t="s">
        <v>633</v>
      </c>
      <c r="D92" s="47">
        <v>0</v>
      </c>
      <c r="E92" s="47">
        <v>0</v>
      </c>
      <c r="F92" s="164" t="s">
        <v>634</v>
      </c>
      <c r="G92" s="165" t="s">
        <v>635</v>
      </c>
      <c r="H92" s="124" t="s">
        <v>636</v>
      </c>
      <c r="I92" s="164"/>
      <c r="J92" s="164" t="s">
        <v>637</v>
      </c>
      <c r="K92" s="166" t="s">
        <v>638</v>
      </c>
      <c r="L92" s="46" t="s">
        <v>39</v>
      </c>
      <c r="M92" s="167" t="s">
        <v>639</v>
      </c>
      <c r="N92" s="102" t="s">
        <v>40</v>
      </c>
      <c r="O92" s="51">
        <f t="shared" si="3"/>
        <v>40</v>
      </c>
      <c r="P92" s="103">
        <v>10</v>
      </c>
      <c r="Q92" s="51">
        <f t="shared" si="4"/>
        <v>30</v>
      </c>
      <c r="R92" s="104">
        <v>10</v>
      </c>
      <c r="S92" s="103">
        <v>15</v>
      </c>
      <c r="T92" s="105">
        <v>5</v>
      </c>
      <c r="U92" s="56">
        <v>0</v>
      </c>
      <c r="V92" s="57">
        <v>0</v>
      </c>
      <c r="W92" s="92">
        <v>0</v>
      </c>
      <c r="X92" s="51">
        <f t="shared" si="5"/>
        <v>7</v>
      </c>
      <c r="Y92" s="93">
        <v>2</v>
      </c>
      <c r="Z92" s="94">
        <v>4</v>
      </c>
      <c r="AA92" s="94">
        <v>1</v>
      </c>
      <c r="AB92" s="95">
        <v>1.8</v>
      </c>
      <c r="AC92" s="94">
        <v>1</v>
      </c>
      <c r="AD92" s="23"/>
      <c r="AE92" s="23"/>
      <c r="AF92" s="23"/>
      <c r="AG92" s="23"/>
      <c r="AH92" s="23"/>
      <c r="AI92" s="23"/>
    </row>
    <row r="93" spans="1:35" ht="104" x14ac:dyDescent="0.35">
      <c r="A93" s="63">
        <v>87</v>
      </c>
      <c r="B93" s="45" t="s">
        <v>640</v>
      </c>
      <c r="C93" s="164" t="s">
        <v>641</v>
      </c>
      <c r="D93" s="47">
        <v>0</v>
      </c>
      <c r="E93" s="47">
        <v>0</v>
      </c>
      <c r="F93" s="164" t="s">
        <v>642</v>
      </c>
      <c r="G93" s="165"/>
      <c r="H93" s="124"/>
      <c r="I93" s="164"/>
      <c r="J93" s="164" t="s">
        <v>643</v>
      </c>
      <c r="K93" s="166" t="s">
        <v>644</v>
      </c>
      <c r="L93" s="146" t="s">
        <v>39</v>
      </c>
      <c r="M93" s="168"/>
      <c r="N93" s="102"/>
      <c r="O93" s="51">
        <v>40</v>
      </c>
      <c r="P93" s="103">
        <v>21</v>
      </c>
      <c r="Q93" s="51">
        <v>19</v>
      </c>
      <c r="R93" s="104">
        <v>11</v>
      </c>
      <c r="S93" s="103">
        <v>8</v>
      </c>
      <c r="T93" s="105"/>
      <c r="U93" s="52"/>
      <c r="V93" s="52"/>
      <c r="W93" s="52"/>
      <c r="X93" s="51">
        <v>6</v>
      </c>
      <c r="Y93" s="93">
        <v>2</v>
      </c>
      <c r="Z93" s="94">
        <v>4</v>
      </c>
      <c r="AA93" s="94"/>
      <c r="AB93" s="95">
        <v>2</v>
      </c>
      <c r="AC93" s="94">
        <v>1</v>
      </c>
      <c r="AD93" s="23"/>
      <c r="AE93" s="23"/>
      <c r="AF93" s="23"/>
      <c r="AG93" s="23"/>
      <c r="AH93" s="23"/>
      <c r="AI93" s="23"/>
    </row>
    <row r="94" spans="1:35" ht="117" x14ac:dyDescent="0.35">
      <c r="A94" s="63">
        <v>88</v>
      </c>
      <c r="B94" s="45" t="s">
        <v>645</v>
      </c>
      <c r="C94" s="164" t="s">
        <v>646</v>
      </c>
      <c r="D94" s="47">
        <v>0</v>
      </c>
      <c r="E94" s="47">
        <v>0</v>
      </c>
      <c r="F94" s="164" t="s">
        <v>647</v>
      </c>
      <c r="G94" s="165" t="s">
        <v>648</v>
      </c>
      <c r="H94" s="124"/>
      <c r="I94" s="164"/>
      <c r="J94" s="164" t="s">
        <v>361</v>
      </c>
      <c r="K94" s="166" t="s">
        <v>644</v>
      </c>
      <c r="L94" s="146" t="s">
        <v>39</v>
      </c>
      <c r="M94" s="168" t="s">
        <v>649</v>
      </c>
      <c r="N94" s="102" t="s">
        <v>495</v>
      </c>
      <c r="O94" s="51">
        <v>16</v>
      </c>
      <c r="P94" s="103">
        <v>8</v>
      </c>
      <c r="Q94" s="51">
        <v>8</v>
      </c>
      <c r="R94" s="104">
        <v>8</v>
      </c>
      <c r="S94" s="103"/>
      <c r="T94" s="105"/>
      <c r="U94" s="52"/>
      <c r="V94" s="52"/>
      <c r="W94" s="52"/>
      <c r="X94" s="51">
        <v>6</v>
      </c>
      <c r="Y94" s="93"/>
      <c r="Z94" s="94">
        <v>6</v>
      </c>
      <c r="AA94" s="94"/>
      <c r="AB94" s="95">
        <v>2</v>
      </c>
      <c r="AC94" s="94">
        <v>1</v>
      </c>
      <c r="AD94" s="23"/>
      <c r="AE94" s="23"/>
      <c r="AF94" s="23"/>
      <c r="AG94" s="23"/>
      <c r="AH94" s="23"/>
      <c r="AI94" s="23"/>
    </row>
    <row r="95" spans="1:35" ht="104" x14ac:dyDescent="0.35">
      <c r="A95" s="63">
        <v>89</v>
      </c>
      <c r="B95" s="45" t="s">
        <v>650</v>
      </c>
      <c r="C95" s="164" t="s">
        <v>651</v>
      </c>
      <c r="D95" s="47">
        <v>0</v>
      </c>
      <c r="E95" s="47">
        <v>0</v>
      </c>
      <c r="F95" s="164" t="s">
        <v>652</v>
      </c>
      <c r="G95" s="165"/>
      <c r="H95" s="124"/>
      <c r="I95" s="164"/>
      <c r="J95" s="164" t="s">
        <v>653</v>
      </c>
      <c r="K95" s="166" t="s">
        <v>654</v>
      </c>
      <c r="L95" s="146" t="s">
        <v>39</v>
      </c>
      <c r="M95" s="168"/>
      <c r="N95" s="102"/>
      <c r="O95" s="51">
        <v>22</v>
      </c>
      <c r="P95" s="103">
        <v>16</v>
      </c>
      <c r="Q95" s="51">
        <v>6</v>
      </c>
      <c r="R95" s="104">
        <v>6</v>
      </c>
      <c r="S95" s="103"/>
      <c r="T95" s="105"/>
      <c r="U95" s="52"/>
      <c r="V95" s="52"/>
      <c r="W95" s="52"/>
      <c r="X95" s="51"/>
      <c r="Y95" s="93">
        <v>2</v>
      </c>
      <c r="Z95" s="94">
        <v>2</v>
      </c>
      <c r="AA95" s="94"/>
      <c r="AB95" s="95">
        <v>2</v>
      </c>
      <c r="AC95" s="94">
        <v>1</v>
      </c>
      <c r="AD95" s="23"/>
      <c r="AE95" s="23"/>
      <c r="AF95" s="23"/>
      <c r="AG95" s="23"/>
      <c r="AH95" s="23"/>
      <c r="AI95" s="23"/>
    </row>
    <row r="96" spans="1:35" x14ac:dyDescent="0.35">
      <c r="A96" s="169"/>
      <c r="B96" s="170"/>
      <c r="C96" s="171" t="s">
        <v>655</v>
      </c>
      <c r="D96" s="171"/>
      <c r="E96" s="171"/>
      <c r="F96" s="170"/>
      <c r="G96" s="172"/>
      <c r="H96" s="173"/>
      <c r="I96" s="174"/>
      <c r="J96" s="174"/>
      <c r="K96" s="170"/>
      <c r="L96" s="175"/>
      <c r="M96" s="176"/>
      <c r="N96" s="101"/>
      <c r="O96" s="103">
        <f t="shared" ref="O96:AA96" si="6">SUM(O7:O92)</f>
        <v>2877</v>
      </c>
      <c r="P96" s="103">
        <f t="shared" si="6"/>
        <v>1227</v>
      </c>
      <c r="Q96" s="103">
        <f t="shared" si="6"/>
        <v>1650</v>
      </c>
      <c r="R96" s="103">
        <f t="shared" si="6"/>
        <v>600</v>
      </c>
      <c r="S96" s="103">
        <f t="shared" si="6"/>
        <v>684</v>
      </c>
      <c r="T96" s="103">
        <f t="shared" si="6"/>
        <v>366</v>
      </c>
      <c r="U96" s="103"/>
      <c r="V96" s="103"/>
      <c r="W96" s="103"/>
      <c r="X96" s="103">
        <f t="shared" si="6"/>
        <v>478</v>
      </c>
      <c r="Y96" s="103">
        <f t="shared" si="6"/>
        <v>232</v>
      </c>
      <c r="Z96" s="103">
        <f t="shared" si="6"/>
        <v>177</v>
      </c>
      <c r="AA96" s="103">
        <f t="shared" si="6"/>
        <v>69</v>
      </c>
      <c r="AB96" s="105">
        <v>0</v>
      </c>
      <c r="AC96" s="103">
        <f>SUM(AC7:AC92)</f>
        <v>99</v>
      </c>
      <c r="AD96" s="23"/>
      <c r="AE96" s="23"/>
      <c r="AF96" s="23"/>
      <c r="AG96" s="23"/>
      <c r="AH96" s="23"/>
      <c r="AI96" s="23"/>
    </row>
    <row r="97" spans="1:35" x14ac:dyDescent="0.35">
      <c r="A97" s="23"/>
      <c r="B97" s="177"/>
      <c r="C97" s="178"/>
      <c r="D97" s="179"/>
      <c r="E97" s="179"/>
      <c r="F97" s="178"/>
      <c r="G97" s="178"/>
      <c r="H97" s="178"/>
      <c r="I97" s="178"/>
      <c r="J97" s="178"/>
      <c r="K97" s="178"/>
      <c r="L97" s="178"/>
      <c r="M97" s="180"/>
      <c r="N97" s="181"/>
      <c r="O97" s="182"/>
      <c r="P97" s="182"/>
      <c r="Q97" s="182"/>
      <c r="R97" s="182"/>
      <c r="S97" s="182"/>
      <c r="T97" s="182"/>
      <c r="U97" s="182"/>
      <c r="V97" s="182"/>
      <c r="W97" s="182"/>
      <c r="X97" s="183"/>
      <c r="Y97" s="184"/>
      <c r="Z97" s="183"/>
      <c r="AA97" s="183"/>
      <c r="AB97" s="183"/>
      <c r="AC97" s="23"/>
      <c r="AD97" s="23"/>
      <c r="AE97" s="23"/>
      <c r="AF97" s="23"/>
      <c r="AG97" s="23"/>
      <c r="AH97" s="23"/>
      <c r="AI97" s="23"/>
    </row>
    <row r="98" spans="1:35" x14ac:dyDescent="0.35">
      <c r="A98" s="185"/>
      <c r="B98" s="186"/>
      <c r="C98" s="187"/>
      <c r="D98" s="188"/>
      <c r="E98" s="188"/>
      <c r="F98" s="187"/>
      <c r="G98" s="187"/>
      <c r="H98" s="187"/>
      <c r="I98" s="187"/>
      <c r="J98" s="187"/>
      <c r="K98" s="187"/>
      <c r="L98" s="187"/>
      <c r="M98" s="189"/>
      <c r="N98" s="190"/>
      <c r="O98" s="191"/>
      <c r="P98" s="191"/>
      <c r="Q98" s="191"/>
      <c r="R98" s="191"/>
      <c r="S98" s="191"/>
      <c r="T98" s="191"/>
      <c r="U98" s="191"/>
      <c r="V98" s="191"/>
      <c r="W98" s="191"/>
      <c r="X98" s="3"/>
      <c r="Y98" s="2"/>
      <c r="Z98" s="3"/>
      <c r="AA98" s="3"/>
      <c r="AB98" s="3"/>
      <c r="AC98" s="4"/>
      <c r="AD98" s="4"/>
      <c r="AE98" s="4"/>
      <c r="AF98" s="4"/>
      <c r="AG98" s="4"/>
      <c r="AH98" s="4"/>
      <c r="AI98" s="4"/>
    </row>
    <row r="99" spans="1:35" x14ac:dyDescent="0.35">
      <c r="A99" s="185"/>
      <c r="B99" s="186"/>
      <c r="C99" s="187"/>
      <c r="D99" s="188"/>
      <c r="E99" s="188"/>
      <c r="F99" s="187"/>
      <c r="G99" s="187"/>
      <c r="H99" s="187"/>
      <c r="I99" s="187"/>
      <c r="J99" s="187"/>
      <c r="K99" s="187"/>
      <c r="L99" s="187"/>
      <c r="M99" s="189"/>
      <c r="N99" s="190"/>
      <c r="O99" s="191"/>
      <c r="P99" s="191"/>
      <c r="Q99" s="191"/>
      <c r="R99" s="191"/>
      <c r="S99" s="191"/>
      <c r="T99" s="191"/>
      <c r="U99" s="191"/>
      <c r="V99" s="191"/>
      <c r="W99" s="191"/>
      <c r="X99" s="3"/>
      <c r="Y99" s="2"/>
      <c r="Z99" s="3"/>
      <c r="AA99" s="3"/>
      <c r="AB99" s="3"/>
      <c r="AC99" s="4"/>
      <c r="AD99" s="4"/>
      <c r="AE99" s="4"/>
      <c r="AF99" s="4"/>
      <c r="AG99" s="4"/>
      <c r="AH99" s="4"/>
      <c r="AI99" s="4"/>
    </row>
    <row r="100" spans="1:35" x14ac:dyDescent="0.35">
      <c r="A100" s="185"/>
      <c r="B100" s="186"/>
      <c r="C100" s="187"/>
      <c r="D100" s="188"/>
      <c r="E100" s="188"/>
      <c r="F100" s="187"/>
      <c r="G100" s="187"/>
      <c r="H100" s="187"/>
      <c r="I100" s="187"/>
      <c r="J100" s="187"/>
      <c r="K100" s="187"/>
      <c r="L100" s="187"/>
      <c r="M100" s="189"/>
      <c r="N100" s="190"/>
      <c r="O100" s="191"/>
      <c r="P100" s="191"/>
      <c r="Q100" s="191"/>
      <c r="R100" s="191"/>
      <c r="S100" s="191"/>
      <c r="T100" s="191"/>
      <c r="U100" s="191"/>
      <c r="V100" s="191"/>
      <c r="W100" s="191"/>
      <c r="X100" s="3"/>
      <c r="Y100" s="2"/>
      <c r="Z100" s="3"/>
      <c r="AA100" s="3"/>
      <c r="AB100" s="3"/>
      <c r="AC100" s="4"/>
      <c r="AD100" s="4"/>
      <c r="AE100" s="4"/>
      <c r="AF100" s="4"/>
      <c r="AG100" s="4"/>
      <c r="AH100" s="4"/>
      <c r="AI100" s="4"/>
    </row>
    <row r="101" spans="1:35" x14ac:dyDescent="0.35">
      <c r="A101" s="185"/>
      <c r="B101" s="186"/>
      <c r="C101" s="187"/>
      <c r="D101" s="188"/>
      <c r="E101" s="188"/>
      <c r="F101" s="187"/>
      <c r="G101" s="187"/>
      <c r="H101" s="187"/>
      <c r="I101" s="187"/>
      <c r="J101" s="187"/>
      <c r="K101" s="187"/>
      <c r="L101" s="187"/>
      <c r="M101" s="189"/>
      <c r="N101" s="190"/>
      <c r="O101" s="191"/>
      <c r="P101" s="191"/>
      <c r="Q101" s="191"/>
      <c r="R101" s="191"/>
      <c r="S101" s="191"/>
      <c r="T101" s="191"/>
      <c r="U101" s="191"/>
      <c r="V101" s="191"/>
      <c r="W101" s="191"/>
      <c r="X101" s="3"/>
      <c r="Y101" s="2"/>
      <c r="Z101" s="3"/>
      <c r="AA101" s="3"/>
      <c r="AB101" s="3"/>
      <c r="AC101" s="4"/>
      <c r="AD101" s="4"/>
      <c r="AE101" s="4"/>
      <c r="AF101" s="4"/>
      <c r="AG101" s="4"/>
      <c r="AH101" s="4"/>
      <c r="AI101" s="4"/>
    </row>
    <row r="102" spans="1:35" x14ac:dyDescent="0.35">
      <c r="A102" s="185"/>
      <c r="B102" s="186"/>
      <c r="C102" s="187"/>
      <c r="D102" s="188"/>
      <c r="E102" s="188"/>
      <c r="F102" s="187"/>
      <c r="G102" s="187"/>
      <c r="H102" s="187"/>
      <c r="I102" s="187"/>
      <c r="J102" s="187"/>
      <c r="K102" s="187"/>
      <c r="L102" s="187"/>
      <c r="M102" s="189"/>
      <c r="N102" s="190"/>
      <c r="O102" s="191"/>
      <c r="P102" s="191"/>
      <c r="Q102" s="191"/>
      <c r="R102" s="191"/>
      <c r="S102" s="191"/>
      <c r="T102" s="191"/>
      <c r="U102" s="191"/>
      <c r="V102" s="191"/>
      <c r="W102" s="191"/>
      <c r="X102" s="3"/>
      <c r="Y102" s="2"/>
      <c r="Z102" s="3"/>
      <c r="AA102" s="3"/>
      <c r="AB102" s="3"/>
      <c r="AC102" s="4"/>
      <c r="AD102" s="4"/>
      <c r="AE102" s="4"/>
      <c r="AF102" s="4"/>
      <c r="AG102" s="4"/>
      <c r="AH102" s="4"/>
      <c r="AI102" s="4"/>
    </row>
    <row r="103" spans="1:35" x14ac:dyDescent="0.35">
      <c r="A103" s="185"/>
      <c r="B103" s="186"/>
      <c r="C103" s="187"/>
      <c r="D103" s="188"/>
      <c r="E103" s="188"/>
      <c r="F103" s="187"/>
      <c r="G103" s="187"/>
      <c r="H103" s="187"/>
      <c r="I103" s="187"/>
      <c r="J103" s="187"/>
      <c r="K103" s="187"/>
      <c r="L103" s="187"/>
      <c r="M103" s="189"/>
      <c r="N103" s="190"/>
      <c r="O103" s="191"/>
      <c r="P103" s="191"/>
      <c r="Q103" s="191"/>
      <c r="R103" s="191"/>
      <c r="S103" s="191"/>
      <c r="T103" s="191"/>
      <c r="U103" s="191"/>
      <c r="V103" s="191"/>
      <c r="W103" s="191"/>
      <c r="X103" s="3"/>
      <c r="Y103" s="2"/>
      <c r="Z103" s="3"/>
      <c r="AA103" s="3"/>
      <c r="AB103" s="3"/>
      <c r="AC103" s="4"/>
      <c r="AD103" s="4"/>
      <c r="AE103" s="4"/>
      <c r="AF103" s="4"/>
      <c r="AG103" s="4"/>
      <c r="AH103" s="4"/>
      <c r="AI103" s="4"/>
    </row>
    <row r="104" spans="1:35" x14ac:dyDescent="0.35">
      <c r="A104" s="185"/>
      <c r="B104" s="186"/>
      <c r="C104" s="187"/>
      <c r="D104" s="188"/>
      <c r="E104" s="188"/>
      <c r="F104" s="187"/>
      <c r="G104" s="187"/>
      <c r="H104" s="187"/>
      <c r="I104" s="187"/>
      <c r="J104" s="187"/>
      <c r="K104" s="187"/>
      <c r="L104" s="187"/>
      <c r="M104" s="189"/>
      <c r="N104" s="190"/>
      <c r="O104" s="191"/>
      <c r="P104" s="191"/>
      <c r="Q104" s="191"/>
      <c r="R104" s="191"/>
      <c r="S104" s="191"/>
      <c r="T104" s="191"/>
      <c r="U104" s="191"/>
      <c r="V104" s="191"/>
      <c r="W104" s="191"/>
      <c r="X104" s="3"/>
      <c r="Y104" s="2"/>
      <c r="Z104" s="3"/>
      <c r="AA104" s="3"/>
      <c r="AB104" s="3"/>
      <c r="AC104" s="4"/>
      <c r="AD104" s="4"/>
      <c r="AE104" s="4"/>
      <c r="AF104" s="4"/>
      <c r="AG104" s="4"/>
      <c r="AH104" s="4"/>
      <c r="AI104" s="4"/>
    </row>
    <row r="105" spans="1:35" ht="16.5" x14ac:dyDescent="0.35">
      <c r="A105" s="185"/>
      <c r="B105" s="186"/>
      <c r="C105" s="187"/>
      <c r="D105" s="188"/>
      <c r="E105" s="188"/>
      <c r="F105" s="187"/>
      <c r="G105" s="187"/>
      <c r="H105" s="187"/>
      <c r="I105" s="187"/>
      <c r="J105" s="187"/>
      <c r="K105" s="187"/>
      <c r="L105" s="187"/>
      <c r="M105" s="189"/>
      <c r="N105" s="190"/>
      <c r="O105" s="191"/>
      <c r="P105" s="191"/>
      <c r="Q105" s="191"/>
      <c r="R105" s="191"/>
      <c r="S105" s="191"/>
      <c r="T105" s="191"/>
      <c r="U105" s="192" t="s">
        <v>656</v>
      </c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</row>
    <row r="106" spans="1:35" ht="16.5" x14ac:dyDescent="0.35">
      <c r="A106" s="185"/>
      <c r="B106" s="186"/>
      <c r="C106" s="187"/>
      <c r="D106" s="188"/>
      <c r="E106" s="188"/>
      <c r="F106" s="187"/>
      <c r="G106" s="187"/>
      <c r="H106" s="187"/>
      <c r="I106" s="187"/>
      <c r="J106" s="187"/>
      <c r="K106" s="187"/>
      <c r="L106" s="187"/>
      <c r="M106" s="189"/>
      <c r="N106" s="190"/>
      <c r="O106" s="191"/>
      <c r="P106" s="191"/>
      <c r="Q106" s="191"/>
      <c r="R106" s="191"/>
      <c r="S106" s="191"/>
      <c r="T106" s="191"/>
      <c r="U106" s="193" t="s">
        <v>657</v>
      </c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3"/>
      <c r="AI106" s="193"/>
    </row>
    <row r="107" spans="1:35" ht="16.5" x14ac:dyDescent="0.35">
      <c r="A107" s="185"/>
      <c r="B107" s="186"/>
      <c r="C107" s="187"/>
      <c r="D107" s="188"/>
      <c r="E107" s="188"/>
      <c r="F107" s="187"/>
      <c r="G107" s="187"/>
      <c r="H107" s="187"/>
      <c r="I107" s="187"/>
      <c r="J107" s="187"/>
      <c r="K107" s="187"/>
      <c r="L107" s="187"/>
      <c r="M107" s="189"/>
      <c r="N107" s="190"/>
      <c r="O107" s="191"/>
      <c r="P107" s="191"/>
      <c r="Q107" s="191"/>
      <c r="R107" s="191"/>
      <c r="S107" s="191"/>
      <c r="T107" s="191"/>
      <c r="U107" s="194" t="s">
        <v>658</v>
      </c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</row>
    <row r="108" spans="1:35" x14ac:dyDescent="0.35">
      <c r="A108" s="185"/>
      <c r="B108" s="186"/>
      <c r="C108" s="187"/>
      <c r="D108" s="188"/>
      <c r="E108" s="188"/>
      <c r="F108" s="187"/>
      <c r="G108" s="187"/>
      <c r="H108" s="187"/>
      <c r="I108" s="187"/>
      <c r="J108" s="187"/>
      <c r="K108" s="187"/>
      <c r="L108" s="187"/>
      <c r="M108" s="189"/>
      <c r="N108" s="190"/>
      <c r="O108" s="191"/>
      <c r="P108" s="191"/>
      <c r="Q108" s="191"/>
      <c r="R108" s="191"/>
      <c r="S108" s="191"/>
      <c r="T108" s="191"/>
      <c r="U108" s="191"/>
      <c r="V108" s="191"/>
      <c r="W108" s="191"/>
      <c r="X108" s="3"/>
      <c r="Y108" s="2"/>
      <c r="Z108" s="3"/>
      <c r="AA108" s="3"/>
      <c r="AB108" s="3"/>
      <c r="AC108" s="4"/>
      <c r="AD108" s="4"/>
      <c r="AE108" s="4"/>
      <c r="AF108" s="4"/>
      <c r="AG108" s="4"/>
      <c r="AH108" s="4"/>
      <c r="AI108" s="4"/>
    </row>
    <row r="109" spans="1:35" x14ac:dyDescent="0.35">
      <c r="A109" s="185"/>
      <c r="B109" s="186"/>
      <c r="C109" s="187"/>
      <c r="D109" s="188"/>
      <c r="E109" s="188"/>
      <c r="F109" s="187"/>
      <c r="G109" s="187"/>
      <c r="H109" s="187"/>
      <c r="I109" s="187"/>
      <c r="J109" s="187"/>
      <c r="K109" s="187"/>
      <c r="L109" s="187"/>
      <c r="M109" s="189"/>
      <c r="N109" s="190"/>
      <c r="O109" s="191"/>
      <c r="P109" s="191"/>
      <c r="Q109" s="191"/>
      <c r="R109" s="191"/>
      <c r="S109" s="191"/>
      <c r="T109" s="191"/>
      <c r="U109" s="191"/>
      <c r="V109" s="191"/>
      <c r="W109" s="191"/>
      <c r="X109" s="3"/>
      <c r="Y109" s="2"/>
      <c r="Z109" s="3"/>
      <c r="AA109" s="3"/>
      <c r="AB109" s="3"/>
      <c r="AC109" s="4"/>
      <c r="AD109" s="4"/>
      <c r="AE109" s="4"/>
      <c r="AF109" s="4"/>
      <c r="AG109" s="4"/>
      <c r="AH109" s="4"/>
      <c r="AI109" s="4"/>
    </row>
    <row r="110" spans="1:35" x14ac:dyDescent="0.35">
      <c r="A110" s="185"/>
      <c r="B110" s="186"/>
      <c r="C110" s="187"/>
      <c r="D110" s="188"/>
      <c r="E110" s="188"/>
      <c r="F110" s="187"/>
      <c r="G110" s="187"/>
      <c r="H110" s="187"/>
      <c r="I110" s="187"/>
      <c r="J110" s="187"/>
      <c r="K110" s="187"/>
      <c r="L110" s="187"/>
      <c r="M110" s="189"/>
      <c r="N110" s="190"/>
      <c r="O110" s="191"/>
      <c r="P110" s="191"/>
      <c r="Q110" s="191"/>
      <c r="R110" s="191"/>
      <c r="S110" s="191"/>
      <c r="T110" s="191"/>
      <c r="U110" s="191"/>
      <c r="V110" s="191"/>
      <c r="W110" s="191"/>
      <c r="X110" s="3"/>
      <c r="Y110" s="2"/>
      <c r="Z110" s="3"/>
      <c r="AA110" s="3"/>
      <c r="AB110" s="3"/>
      <c r="AC110" s="4"/>
      <c r="AD110" s="4"/>
      <c r="AE110" s="4"/>
      <c r="AF110" s="4"/>
      <c r="AG110" s="4"/>
      <c r="AH110" s="4"/>
      <c r="AI110" s="4"/>
    </row>
    <row r="111" spans="1:35" x14ac:dyDescent="0.35">
      <c r="A111" s="185"/>
      <c r="B111" s="186"/>
      <c r="C111" s="187"/>
      <c r="D111" s="188"/>
      <c r="E111" s="188"/>
      <c r="F111" s="187"/>
      <c r="G111" s="187"/>
      <c r="H111" s="187"/>
      <c r="I111" s="187"/>
      <c r="J111" s="187"/>
      <c r="K111" s="187"/>
      <c r="L111" s="187"/>
      <c r="M111" s="189"/>
      <c r="N111" s="190"/>
      <c r="O111" s="191"/>
      <c r="P111" s="191"/>
      <c r="Q111" s="191"/>
      <c r="R111" s="191"/>
      <c r="S111" s="191"/>
      <c r="T111" s="191"/>
      <c r="U111" s="191"/>
      <c r="V111" s="191"/>
      <c r="W111" s="191"/>
      <c r="X111" s="3"/>
      <c r="Y111" s="2"/>
      <c r="Z111" s="3"/>
      <c r="AA111" s="3"/>
      <c r="AB111" s="3"/>
      <c r="AC111" s="4"/>
      <c r="AD111" s="4"/>
      <c r="AE111" s="4"/>
      <c r="AF111" s="4"/>
      <c r="AG111" s="4"/>
      <c r="AH111" s="4"/>
      <c r="AI111" s="4"/>
    </row>
    <row r="112" spans="1:35" ht="17.5" x14ac:dyDescent="0.35">
      <c r="A112" s="185"/>
      <c r="B112" s="186"/>
      <c r="C112" s="187"/>
      <c r="D112" s="188"/>
      <c r="E112" s="188"/>
      <c r="F112" s="187"/>
      <c r="G112" s="187"/>
      <c r="H112" s="187"/>
      <c r="I112" s="187"/>
      <c r="J112" s="187"/>
      <c r="K112" s="187"/>
      <c r="L112" s="187"/>
      <c r="M112" s="189"/>
      <c r="N112" s="190"/>
      <c r="O112" s="191"/>
      <c r="P112" s="191"/>
      <c r="Q112" s="191"/>
      <c r="R112" s="191"/>
      <c r="S112" s="191"/>
      <c r="T112" s="191"/>
      <c r="U112" s="195" t="s">
        <v>659</v>
      </c>
      <c r="V112" s="196"/>
      <c r="W112" s="196"/>
      <c r="X112" s="196"/>
      <c r="Y112" s="196"/>
      <c r="Z112" s="196"/>
      <c r="AA112" s="196"/>
      <c r="AB112" s="3"/>
      <c r="AC112" s="4"/>
      <c r="AD112" s="4"/>
      <c r="AE112" s="4"/>
      <c r="AF112" s="4"/>
      <c r="AG112" s="4"/>
      <c r="AH112" s="4"/>
      <c r="AI112" s="4"/>
    </row>
    <row r="113" spans="1:35" x14ac:dyDescent="0.35">
      <c r="A113" s="185"/>
      <c r="B113" s="186"/>
      <c r="C113" s="187"/>
      <c r="D113" s="188"/>
      <c r="E113" s="188"/>
      <c r="F113" s="187"/>
      <c r="G113" s="187"/>
      <c r="H113" s="187"/>
      <c r="I113" s="187"/>
      <c r="J113" s="187"/>
      <c r="K113" s="187"/>
      <c r="L113" s="187"/>
      <c r="M113" s="189"/>
      <c r="N113" s="190"/>
      <c r="O113" s="191"/>
      <c r="P113" s="191"/>
      <c r="Q113" s="191"/>
      <c r="R113" s="191"/>
      <c r="S113" s="191"/>
      <c r="T113" s="191"/>
      <c r="U113" s="191"/>
      <c r="V113" s="191"/>
      <c r="W113" s="191"/>
      <c r="X113" s="3"/>
      <c r="Y113" s="2"/>
      <c r="Z113" s="3"/>
      <c r="AA113" s="3"/>
      <c r="AB113" s="3"/>
      <c r="AC113" s="4"/>
      <c r="AD113" s="4"/>
      <c r="AE113" s="4"/>
      <c r="AF113" s="4"/>
      <c r="AG113" s="4"/>
      <c r="AH113" s="4"/>
      <c r="AI113" s="4"/>
    </row>
    <row r="114" spans="1:35" x14ac:dyDescent="0.35">
      <c r="A114" s="185"/>
      <c r="B114" s="186"/>
      <c r="C114" s="187"/>
      <c r="D114" s="188"/>
      <c r="E114" s="188"/>
      <c r="F114" s="187"/>
      <c r="G114" s="187"/>
      <c r="H114" s="187"/>
      <c r="I114" s="187"/>
      <c r="J114" s="187"/>
      <c r="K114" s="187"/>
      <c r="L114" s="187"/>
      <c r="M114" s="189"/>
      <c r="N114" s="190"/>
      <c r="O114" s="191"/>
      <c r="P114" s="191"/>
      <c r="Q114" s="191"/>
      <c r="R114" s="191"/>
      <c r="S114" s="191"/>
      <c r="T114" s="191"/>
      <c r="U114" s="191"/>
      <c r="V114" s="191"/>
      <c r="W114" s="191"/>
      <c r="X114" s="3"/>
      <c r="Y114" s="2"/>
      <c r="Z114" s="3"/>
      <c r="AA114" s="3"/>
      <c r="AB114" s="3"/>
      <c r="AC114" s="4"/>
      <c r="AD114" s="4"/>
      <c r="AE114" s="4"/>
      <c r="AF114" s="4"/>
      <c r="AG114" s="4"/>
      <c r="AH114" s="4"/>
      <c r="AI114" s="4"/>
    </row>
    <row r="115" spans="1:35" x14ac:dyDescent="0.35">
      <c r="A115" s="185"/>
      <c r="B115" s="186"/>
      <c r="C115" s="187"/>
      <c r="D115" s="188"/>
      <c r="E115" s="188"/>
      <c r="F115" s="187"/>
      <c r="G115" s="187"/>
      <c r="H115" s="187"/>
      <c r="I115" s="187"/>
      <c r="J115" s="187"/>
      <c r="K115" s="187"/>
      <c r="L115" s="187"/>
      <c r="M115" s="189"/>
      <c r="N115" s="190"/>
      <c r="O115" s="191"/>
      <c r="P115" s="191"/>
      <c r="Q115" s="191"/>
      <c r="R115" s="191"/>
      <c r="S115" s="191"/>
      <c r="T115" s="191"/>
      <c r="U115" s="191"/>
      <c r="V115" s="191"/>
      <c r="W115" s="191"/>
      <c r="X115" s="3"/>
      <c r="Y115" s="2"/>
      <c r="Z115" s="3"/>
      <c r="AA115" s="3"/>
      <c r="AB115" s="3"/>
      <c r="AC115" s="4"/>
      <c r="AD115" s="4"/>
      <c r="AE115" s="4"/>
      <c r="AF115" s="4"/>
      <c r="AG115" s="4"/>
      <c r="AH115" s="4"/>
      <c r="AI115" s="4"/>
    </row>
    <row r="116" spans="1:35" x14ac:dyDescent="0.35">
      <c r="A116" s="185"/>
      <c r="B116" s="186"/>
      <c r="C116" s="187"/>
      <c r="D116" s="188"/>
      <c r="E116" s="188"/>
      <c r="F116" s="187"/>
      <c r="G116" s="187"/>
      <c r="H116" s="187"/>
      <c r="I116" s="187"/>
      <c r="J116" s="187"/>
      <c r="K116" s="187"/>
      <c r="L116" s="187"/>
      <c r="M116" s="189"/>
      <c r="N116" s="190"/>
      <c r="O116" s="191"/>
      <c r="P116" s="191"/>
      <c r="Q116" s="191"/>
      <c r="R116" s="191"/>
      <c r="S116" s="191"/>
      <c r="T116" s="191"/>
      <c r="U116" s="191"/>
      <c r="V116" s="191"/>
      <c r="W116" s="191"/>
      <c r="X116" s="3"/>
      <c r="Y116" s="2"/>
      <c r="Z116" s="3"/>
      <c r="AA116" s="3"/>
      <c r="AB116" s="3"/>
      <c r="AC116" s="4"/>
      <c r="AD116" s="4"/>
      <c r="AE116" s="4"/>
      <c r="AF116" s="4"/>
      <c r="AG116" s="4"/>
      <c r="AH116" s="4"/>
      <c r="AI116" s="4"/>
    </row>
    <row r="117" spans="1:35" x14ac:dyDescent="0.35">
      <c r="A117" s="185"/>
      <c r="B117" s="186"/>
      <c r="C117" s="187"/>
      <c r="D117" s="188"/>
      <c r="E117" s="188"/>
      <c r="F117" s="187"/>
      <c r="G117" s="187"/>
      <c r="H117" s="187"/>
      <c r="I117" s="187"/>
      <c r="J117" s="187"/>
      <c r="K117" s="187"/>
      <c r="L117" s="187"/>
      <c r="M117" s="189"/>
      <c r="N117" s="190"/>
      <c r="O117" s="191"/>
      <c r="P117" s="191"/>
      <c r="Q117" s="191"/>
      <c r="R117" s="191"/>
      <c r="S117" s="191"/>
      <c r="T117" s="191"/>
      <c r="U117" s="191"/>
      <c r="V117" s="191"/>
      <c r="W117" s="191"/>
      <c r="X117" s="3"/>
      <c r="Y117" s="2"/>
      <c r="Z117" s="3"/>
      <c r="AA117" s="3"/>
      <c r="AB117" s="3"/>
      <c r="AC117" s="4"/>
      <c r="AD117" s="4"/>
      <c r="AE117" s="4"/>
      <c r="AF117" s="4"/>
      <c r="AG117" s="4"/>
      <c r="AH117" s="4"/>
      <c r="AI117" s="4"/>
    </row>
  </sheetData>
  <mergeCells count="32">
    <mergeCell ref="U105:AI105"/>
    <mergeCell ref="U106:AI106"/>
    <mergeCell ref="U107:AI107"/>
    <mergeCell ref="U112:AA112"/>
    <mergeCell ref="V4:V5"/>
    <mergeCell ref="W4:W5"/>
    <mergeCell ref="X4:X5"/>
    <mergeCell ref="Y4:AA4"/>
    <mergeCell ref="AB4:AB5"/>
    <mergeCell ref="AC4:AC5"/>
    <mergeCell ref="N4:N5"/>
    <mergeCell ref="O4:O5"/>
    <mergeCell ref="P4:P5"/>
    <mergeCell ref="Q4:Q5"/>
    <mergeCell ref="R4:T4"/>
    <mergeCell ref="U4:U5"/>
    <mergeCell ref="H4:H5"/>
    <mergeCell ref="I4:I5"/>
    <mergeCell ref="J4:J5"/>
    <mergeCell ref="K4:K5"/>
    <mergeCell ref="L4:L5"/>
    <mergeCell ref="M4:M5"/>
    <mergeCell ref="A1:X1"/>
    <mergeCell ref="A2:AB2"/>
    <mergeCell ref="A3:AB3"/>
    <mergeCell ref="A4:A5"/>
    <mergeCell ref="B4:B5"/>
    <mergeCell ref="C4:C5"/>
    <mergeCell ref="D4:D5"/>
    <mergeCell ref="E4:E5"/>
    <mergeCell ref="F4:F5"/>
    <mergeCell ref="G4:G5"/>
  </mergeCells>
  <hyperlinks>
    <hyperlink ref="H7" r:id="rId1"/>
    <hyperlink ref="H16" r:id="rId2"/>
    <hyperlink ref="H18" r:id="rId3"/>
    <hyperlink ref="H23" r:id="rId4"/>
    <hyperlink ref="H9" r:id="rId5"/>
    <hyperlink ref="H19" r:id="rId6"/>
    <hyperlink ref="H8" r:id="rId7"/>
    <hyperlink ref="H26" r:id="rId8"/>
    <hyperlink ref="H12" r:id="rId9"/>
    <hyperlink ref="H24" r:id="rId10"/>
    <hyperlink ref="H29" r:id="rId11"/>
    <hyperlink ref="H21" r:id="rId12"/>
    <hyperlink ref="H20" r:id="rId13"/>
    <hyperlink ref="H10" r:id="rId14"/>
    <hyperlink ref="H25" r:id="rId15"/>
    <hyperlink ref="H28" r:id="rId16"/>
    <hyperlink ref="H30" r:id="rId17"/>
    <hyperlink ref="H27" r:id="rId18"/>
    <hyperlink ref="H17" r:id="rId19"/>
    <hyperlink ref="H14" r:id="rId20"/>
    <hyperlink ref="H13" r:id="rId21"/>
    <hyperlink ref="H15" r:id="rId22"/>
    <hyperlink ref="H55" r:id="rId23"/>
    <hyperlink ref="H34" r:id="rId24"/>
    <hyperlink ref="H37" r:id="rId25"/>
    <hyperlink ref="H32" r:id="rId26"/>
    <hyperlink ref="H38" r:id="rId27"/>
    <hyperlink ref="H43" r:id="rId28"/>
    <hyperlink ref="H33" r:id="rId29"/>
    <hyperlink ref="H42" r:id="rId30"/>
    <hyperlink ref="H40" r:id="rId31"/>
    <hyperlink ref="H35" r:id="rId32"/>
    <hyperlink ref="H39" r:id="rId33"/>
    <hyperlink ref="H36" r:id="rId34"/>
    <hyperlink ref="H44" r:id="rId35"/>
    <hyperlink ref="H89" r:id="rId36"/>
    <hyperlink ref="H58" r:id="rId37"/>
    <hyperlink ref="H69" r:id="rId38"/>
    <hyperlink ref="H85" r:id="rId39"/>
    <hyperlink ref="H57" r:id="rId40"/>
    <hyperlink ref="H61" r:id="rId41"/>
    <hyperlink ref="H83" r:id="rId42"/>
    <hyperlink ref="H73" r:id="rId43"/>
    <hyperlink ref="H76" r:id="rId44"/>
    <hyperlink ref="H52" r:id="rId45"/>
    <hyperlink ref="H68" r:id="rId46"/>
    <hyperlink ref="H70" r:id="rId47"/>
    <hyperlink ref="H71" r:id="rId48"/>
    <hyperlink ref="H84" r:id="rId49"/>
    <hyperlink ref="H80" r:id="rId50"/>
    <hyperlink ref="H75" r:id="rId51"/>
    <hyperlink ref="H64" r:id="rId52"/>
    <hyperlink ref="H48" r:id="rId53"/>
    <hyperlink ref="H88" r:id="rId54"/>
    <hyperlink ref="H51" r:id="rId55"/>
    <hyperlink ref="H82" r:id="rId56"/>
    <hyperlink ref="H91" r:id="rId57"/>
    <hyperlink ref="H49" r:id="rId58"/>
    <hyperlink ref="H50" r:id="rId59"/>
    <hyperlink ref="H59" r:id="rId60"/>
    <hyperlink ref="H92" r:id="rId61"/>
    <hyperlink ref="H62" r:id="rId62"/>
    <hyperlink ref="H79" r:id="rId63"/>
    <hyperlink ref="H87" r:id="rId64"/>
    <hyperlink ref="H72" r:id="rId65"/>
    <hyperlink ref="H90" r:id="rId66"/>
    <hyperlink ref="H47" r:id="rId67"/>
    <hyperlink ref="H31" r:id="rId68"/>
    <hyperlink ref="H81" r:id="rId69"/>
    <hyperlink ref="H45" r:id="rId70"/>
    <hyperlink ref="H60" r:id="rId71"/>
    <hyperlink ref="H46" r:id="rId72"/>
    <hyperlink ref="H22" r:id="rId7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Tan</cp:lastModifiedBy>
  <dcterms:created xsi:type="dcterms:W3CDTF">2022-09-19T07:35:43Z</dcterms:created>
  <dcterms:modified xsi:type="dcterms:W3CDTF">2022-09-19T07:37:25Z</dcterms:modified>
</cp:coreProperties>
</file>