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5A578ED-3969-4FA8-8F74-8871A33E4847}" xr6:coauthVersionLast="47" xr6:coauthVersionMax="47" xr10:uidLastSave="{00000000-0000-0000-0000-000000000000}"/>
  <bookViews>
    <workbookView xWindow="-120" yWindow="-120" windowWidth="29040" windowHeight="15840" firstSheet="12" activeTab="20" xr2:uid="{EFC3C1D7-7676-4246-A418-5BAC6E5250C2}"/>
  </bookViews>
  <sheets>
    <sheet name="Tuần 1" sheetId="1" r:id="rId1"/>
    <sheet name="Tuần 3" sheetId="3" r:id="rId2"/>
    <sheet name="Tuần 2" sheetId="2" r:id="rId3"/>
    <sheet name="Tuần 4" sheetId="4" r:id="rId4"/>
    <sheet name="Tuần 5" sheetId="5" r:id="rId5"/>
    <sheet name="Tuần 6" sheetId="6" r:id="rId6"/>
    <sheet name="Tuần 7" sheetId="8" r:id="rId7"/>
    <sheet name="Tuần 8" sheetId="9" r:id="rId8"/>
    <sheet name="Tuần 9" sheetId="10" r:id="rId9"/>
    <sheet name="Tuần 10" sheetId="11" r:id="rId10"/>
    <sheet name="Tuần 11" sheetId="12" r:id="rId11"/>
    <sheet name="Tuần 12" sheetId="13" r:id="rId12"/>
    <sheet name="Tuần 13" sheetId="14" r:id="rId13"/>
    <sheet name="Tuần 14" sheetId="15" r:id="rId14"/>
    <sheet name="Tuần 15" sheetId="16" r:id="rId15"/>
    <sheet name="Tuần 16" sheetId="17" r:id="rId16"/>
    <sheet name="Tuần 17" sheetId="18" r:id="rId17"/>
    <sheet name="TỔNG KẾT HKI" sheetId="19" r:id="rId18"/>
    <sheet name="Tuần 18" sheetId="20" r:id="rId19"/>
    <sheet name="Tuần 19" sheetId="21" r:id="rId20"/>
    <sheet name="Tuần 20" sheetId="22" r:id="rId21"/>
    <sheet name="Tuần 21" sheetId="23" r:id="rId22"/>
    <sheet name="Tuần 22" sheetId="24" r:id="rId23"/>
    <sheet name="Tuần 23" sheetId="25" r:id="rId2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22" l="1"/>
  <c r="L43" i="22"/>
  <c r="L42" i="22"/>
  <c r="L41" i="22"/>
  <c r="L40" i="22"/>
  <c r="L39" i="22"/>
  <c r="L38" i="22"/>
  <c r="L37" i="22"/>
  <c r="L36" i="22"/>
  <c r="L35" i="22"/>
  <c r="L34" i="22"/>
  <c r="L33" i="22"/>
  <c r="L32" i="22"/>
  <c r="L31" i="22"/>
  <c r="L30" i="22"/>
  <c r="L29" i="22"/>
  <c r="L28" i="22"/>
  <c r="L27" i="22"/>
  <c r="L26" i="22"/>
  <c r="L25" i="22"/>
  <c r="L24" i="22"/>
  <c r="L23" i="22"/>
  <c r="L22" i="22"/>
  <c r="L21" i="22"/>
  <c r="L20" i="22"/>
  <c r="L19" i="22"/>
  <c r="L18" i="22"/>
  <c r="L17" i="22"/>
  <c r="L16" i="22"/>
  <c r="L15" i="22"/>
  <c r="L14" i="22"/>
  <c r="L13" i="22"/>
  <c r="L12" i="22"/>
  <c r="L11" i="22"/>
  <c r="L10" i="22"/>
  <c r="L9" i="22"/>
  <c r="L10" i="21" l="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9" i="21"/>
  <c r="U6" i="19"/>
  <c r="U7" i="19"/>
  <c r="U8" i="19"/>
  <c r="U9" i="19"/>
  <c r="U10" i="19"/>
  <c r="U11" i="19"/>
  <c r="U12" i="19"/>
  <c r="U13" i="19"/>
  <c r="U14" i="19"/>
  <c r="U15" i="19"/>
  <c r="U16" i="19"/>
  <c r="U17" i="19"/>
  <c r="U18" i="19"/>
  <c r="U19" i="19"/>
  <c r="U20" i="19"/>
  <c r="U21" i="19"/>
  <c r="U22" i="19"/>
  <c r="U23" i="19"/>
  <c r="U24" i="19"/>
  <c r="U25" i="19"/>
  <c r="U26" i="19"/>
  <c r="U27" i="19"/>
  <c r="U28" i="19"/>
  <c r="U29" i="19"/>
  <c r="U30" i="19"/>
  <c r="U31" i="19"/>
  <c r="U32" i="19"/>
  <c r="U33" i="19"/>
  <c r="U34" i="19"/>
  <c r="U35" i="19"/>
  <c r="U36" i="19"/>
  <c r="U37" i="19"/>
  <c r="U38" i="19"/>
  <c r="U39" i="19"/>
  <c r="U40" i="19"/>
  <c r="U5" i="19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9" i="11" l="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10" i="16" l="1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9" i="16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24" i="13"/>
  <c r="L25" i="13"/>
  <c r="L26" i="13"/>
  <c r="L27" i="13"/>
  <c r="L28" i="13"/>
  <c r="L29" i="13"/>
  <c r="L30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9" i="13"/>
  <c r="L10" i="10"/>
  <c r="L11" i="10"/>
  <c r="L12" i="10"/>
  <c r="L13" i="10"/>
  <c r="L14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9" i="10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9" i="9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9" i="8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9" i="6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9" i="5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9" i="4"/>
  <c r="L38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9" i="3"/>
  <c r="L40" i="3"/>
  <c r="L41" i="3"/>
  <c r="L42" i="3"/>
  <c r="L43" i="3"/>
  <c r="L44" i="3"/>
  <c r="L9" i="3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9" i="2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9" i="1"/>
</calcChain>
</file>

<file path=xl/sharedStrings.xml><?xml version="1.0" encoding="utf-8"?>
<sst xmlns="http://schemas.openxmlformats.org/spreadsheetml/2006/main" count="3588" uniqueCount="982">
  <si>
    <t>TRƯỜNG THCS ÁI MỘ</t>
  </si>
  <si>
    <t>STT</t>
  </si>
  <si>
    <t xml:space="preserve">LỚP </t>
  </si>
  <si>
    <t>GVCN</t>
  </si>
  <si>
    <t>NỘI DUNG</t>
  </si>
  <si>
    <t>ĐIỂM TỐI ĐA</t>
  </si>
  <si>
    <t>ĐIỂM TRỪ</t>
  </si>
  <si>
    <t>TỔNG ĐIỂM</t>
  </si>
  <si>
    <t>Thứ 2</t>
  </si>
  <si>
    <t>Thứ 3</t>
  </si>
  <si>
    <t>Thứ 4</t>
  </si>
  <si>
    <t>Thứ 5</t>
  </si>
  <si>
    <t>Thứ 6</t>
  </si>
  <si>
    <t>Thứ 7</t>
  </si>
  <si>
    <t>XẾP LOẠI</t>
  </si>
  <si>
    <t>6A1</t>
  </si>
  <si>
    <t>Nguyễn Thị Ngọc Oanh</t>
  </si>
  <si>
    <t>6A5</t>
  </si>
  <si>
    <t>6A2</t>
  </si>
  <si>
    <t>Bành Thị Thanh Huyền</t>
  </si>
  <si>
    <t>6A6</t>
  </si>
  <si>
    <t>6A3</t>
  </si>
  <si>
    <t>Nhữ Thị Thu Nhung</t>
  </si>
  <si>
    <t>6A8</t>
  </si>
  <si>
    <t>6A4</t>
  </si>
  <si>
    <t>Vũ Thị Hạnh</t>
  </si>
  <si>
    <t>Phạm Thanh Huyền</t>
  </si>
  <si>
    <t>Nguyễn Thị Bích Ngọc</t>
  </si>
  <si>
    <t>6A7</t>
  </si>
  <si>
    <t>Vũ Thị Hương</t>
  </si>
  <si>
    <t>Hồ Mai Thúy</t>
  </si>
  <si>
    <t>8A</t>
  </si>
  <si>
    <t>6A9</t>
  </si>
  <si>
    <t>Trần Thị Thúy</t>
  </si>
  <si>
    <t>8B</t>
  </si>
  <si>
    <t>6A10</t>
  </si>
  <si>
    <t>Đặng Thị Ngọc</t>
  </si>
  <si>
    <t>8C</t>
  </si>
  <si>
    <t>Lưu Thị Huyền</t>
  </si>
  <si>
    <t>8D</t>
  </si>
  <si>
    <t>Trần Thị Thu Hồng</t>
  </si>
  <si>
    <t>9A</t>
  </si>
  <si>
    <t>Nguyễn Thị Hòa</t>
  </si>
  <si>
    <t>9B</t>
  </si>
  <si>
    <t>Nguyễn Thị Hà</t>
  </si>
  <si>
    <t>9C</t>
  </si>
  <si>
    <t>Nguyễn Thị Thu Hà</t>
  </si>
  <si>
    <t>9D</t>
  </si>
  <si>
    <t>Nguyễn Thị Lộc</t>
  </si>
  <si>
    <t>Nguyễn Minh Hạnh</t>
  </si>
  <si>
    <t>Vũ Thị Quỳnh Chi</t>
  </si>
  <si>
    <t>Nguyễn Thị Kim Tuyến</t>
  </si>
  <si>
    <t>8E</t>
  </si>
  <si>
    <t>Vũ Thị Trang</t>
  </si>
  <si>
    <t>9E</t>
  </si>
  <si>
    <t>Ngô Thị Chung Hậu</t>
  </si>
  <si>
    <t>Lê Thị Loan</t>
  </si>
  <si>
    <t>8G</t>
  </si>
  <si>
    <t>Uông Thùy Dung</t>
  </si>
  <si>
    <t>8H</t>
  </si>
  <si>
    <t>Đỗ Tuấn Hiệp</t>
  </si>
  <si>
    <t>8I</t>
  </si>
  <si>
    <t>Phạm Thu Thủy</t>
  </si>
  <si>
    <t>Nguyễn Thị Bích Hạnh</t>
  </si>
  <si>
    <t>Doãn Thị Xuân Thanh</t>
  </si>
  <si>
    <t>Phạm Thị Mùi</t>
  </si>
  <si>
    <t>Nguyễn Thị Hồng</t>
  </si>
  <si>
    <t>9G</t>
  </si>
  <si>
    <t>Dương Minh Hưng</t>
  </si>
  <si>
    <t>9H</t>
  </si>
  <si>
    <t xml:space="preserve">Đặng Quyết Tiến </t>
  </si>
  <si>
    <t>9I</t>
  </si>
  <si>
    <t xml:space="preserve">Lê Thị Thu Hiền </t>
  </si>
  <si>
    <t>Phạm Thùy Linh</t>
  </si>
  <si>
    <t>TUẦN 1</t>
  </si>
  <si>
    <t>(Từ ngày 5/9/2024 đến ngày 14/9/2024)</t>
  </si>
  <si>
    <t>7A1</t>
  </si>
  <si>
    <t>7A5</t>
  </si>
  <si>
    <t>7A6</t>
  </si>
  <si>
    <t>7A8</t>
  </si>
  <si>
    <t>7A2</t>
  </si>
  <si>
    <t>7A4</t>
  </si>
  <si>
    <t>7A3</t>
  </si>
  <si>
    <t>7A7</t>
  </si>
  <si>
    <t>7A9</t>
  </si>
  <si>
    <t>7A10</t>
  </si>
  <si>
    <t>Đào Minh Cảnh</t>
  </si>
  <si>
    <t>Vũ Thị Thanh Tâm</t>
  </si>
  <si>
    <t>Đỗ Thị Cúc</t>
  </si>
  <si>
    <t>XẾP HẠNG</t>
  </si>
  <si>
    <t>13/9/2024</t>
  </si>
  <si>
    <t>14/9/2024</t>
  </si>
  <si>
    <t>Bảo Khánh mặc sai đồng phục</t>
  </si>
  <si>
    <t xml:space="preserve">Phúc An, Hải Đăng, Gia Linh, Bảo Quyên, Minh Đức mặc sai đồng phục </t>
  </si>
  <si>
    <t>Gia Huy, Mạnh, Tùng Bác, Huy An đi học muộn (Sáng)
Nguyễn Thanh Ngân, Vũ Duy Hùng, Tiến Mạnh, Hoàng Anh đi học muộn (Chiều)</t>
  </si>
  <si>
    <t xml:space="preserve">Việt Anh không đeo khăn đỏ
Trần Tiến Đạt đi học muộn </t>
  </si>
  <si>
    <t>Nguyễn Nhật Minh không đeo khăn đỏ</t>
  </si>
  <si>
    <t>Dụng cụ vệ sinh để  không đúng vị trí qui định</t>
  </si>
  <si>
    <t>Vệ sinh lớp bẩn, sàn lớp còn giấy rác, vỏ chai nước</t>
  </si>
  <si>
    <t>Vệ sinh lớp bẩn</t>
  </si>
  <si>
    <t>Nguyễn Hoàng Nhật không đeo khăn đỏ</t>
  </si>
  <si>
    <t>Vũ Thành Vinh, Trung Kiên, An Phú không đeo khăn đỏ</t>
  </si>
  <si>
    <t>Hoàng Hải không đeo khăn đỏ</t>
  </si>
  <si>
    <t>Nguyễn Gia Nghĩa đi dép lê trong lớp học</t>
  </si>
  <si>
    <t>Còn phải nhắc nhở về Văn hóa Chào hỏi của lớp</t>
  </si>
  <si>
    <t>Truy bài mất trật tự</t>
  </si>
  <si>
    <t>Việt Anh, Tiến, Gia Lộc, Quang Dũng, Vũ Thụy, Thịnh, Hưng thực hiện sai đồng phục</t>
  </si>
  <si>
    <t>Dương Bảo Nam không đeo khăn đỏ</t>
  </si>
  <si>
    <t>Ngô Gia Lộc không đeo khăn đỏ
Vệ sinh lớp bẩn</t>
  </si>
  <si>
    <t>Vũ Đức Huy đi học muộn</t>
  </si>
  <si>
    <t>Truy bài mất trật tự, HS ra khỏi chỗ tự do trong giờ truy bài</t>
  </si>
  <si>
    <t>Hương Ly không đeo khăn đỏ</t>
  </si>
  <si>
    <t>Vệ sinh lớp bẩn
HS chơi cờ vua trong giờ truy bài</t>
  </si>
  <si>
    <t>Lê Thùy Chi đi dép lê trong lớp học 
An Khánh mặc sai đồng phục
Đình Vũ văng tục chửi bậy</t>
  </si>
  <si>
    <t xml:space="preserve">Lê Minh Phúc đi học muộn </t>
  </si>
  <si>
    <t>Trực nhật muộn
Khoa Nam mặc sai đồng phục</t>
  </si>
  <si>
    <t>Hà Anh mặc sai đồng phục 
Truy bài mất trật tự</t>
  </si>
  <si>
    <t xml:space="preserve">Nguyễn Bình Minh mặc sai đồng phục </t>
  </si>
  <si>
    <t>Tùng Lâm mặc sai đồng phục</t>
  </si>
  <si>
    <t>Trần Gia Hưng, Phạm Bảo Nam, Nguyễn Duy Khoa mặc sai đồng phục 
Vệ sinh lớp bẩn
Thành Đạt đi học muộn</t>
  </si>
  <si>
    <t>HS đánh nhau trong giờ chuyển tiết</t>
  </si>
  <si>
    <t>XUẤT SẮC</t>
  </si>
  <si>
    <t>T</t>
  </si>
  <si>
    <t>Chi đội xuất sắc tuần 1: 6A5 - 7A5 - 7A8 - 7A9 - 7A10 - 8A - 8E - 8H - 8I - 9A - 9B - 9E - 9I</t>
  </si>
  <si>
    <t>Hải Đăng mặc sai đồng phục
Tuấn Anh, Khôi Nguyên đi học muộn
Truy bài mất trật tự</t>
  </si>
  <si>
    <t>16/9/2024</t>
  </si>
  <si>
    <t>17/9/2024</t>
  </si>
  <si>
    <t>18/9/2024</t>
  </si>
  <si>
    <t>19/9/2024</t>
  </si>
  <si>
    <t>20/9/2024</t>
  </si>
  <si>
    <t>21/9/2024</t>
  </si>
  <si>
    <t>Hải Đăng không đeo khăn đỏ</t>
  </si>
  <si>
    <t>Minh Khuê không đeo khăn đỏ</t>
  </si>
  <si>
    <t>Trực nhật muộn
(Nguyễn Đông Hải)</t>
  </si>
  <si>
    <t>Trực nhật muộn</t>
  </si>
  <si>
    <t>Trực nhật muộn
(Gia Bách)</t>
  </si>
  <si>
    <t>Gia Huy: đi học muộn</t>
  </si>
  <si>
    <t xml:space="preserve">Trí Hiếu: đi học muộn </t>
  </si>
  <si>
    <t>Đinh Quốc Bảo: đi học muộn</t>
  </si>
  <si>
    <t>Nguyễn Đình Duy, Hoàng Lê Tường An, Nguyễn Thành: đi học muộn</t>
  </si>
  <si>
    <t>Trần Gia Huy: đi học muộn</t>
  </si>
  <si>
    <t>Nguyễn Minh Tâm: đi học muộn</t>
  </si>
  <si>
    <t xml:space="preserve">Công: đi dép lê </t>
  </si>
  <si>
    <t>Hương Quỳnh: không đeo khăn đỏ
Đào Hoàng Thành: không đội mũ bảo hiểm</t>
  </si>
  <si>
    <t>Nguyễn Đức Hiếu: không đội mũ bảo hiểm
Nguyễn Hà Linh: đi học muộn</t>
  </si>
  <si>
    <t>Lê Minh Phúc: đi học muộn</t>
  </si>
  <si>
    <t>Gia Huy: đi học muộn, không đeo khăn đỏ</t>
  </si>
  <si>
    <t>Chi Mai, Vân Giang: nói chuyện giờ truy bài</t>
  </si>
  <si>
    <t>Mất trật tự giờ chào cờ</t>
  </si>
  <si>
    <t>Trực nhật muộn
(Khoa Nam)</t>
  </si>
  <si>
    <t>Nguyễn Quang Anh, Trần Tuấn Khôi: đi học muộn</t>
  </si>
  <si>
    <t>Trần Tuấn Khôi: đi học muộn
Truy bài mất trật tự</t>
  </si>
  <si>
    <t>Khôi: mặc sai đồng phục</t>
  </si>
  <si>
    <t>Bảo Trâm: mặc sai đồng phục</t>
  </si>
  <si>
    <t>Trực nhật muộn
(Nguyễn Đức Nhật Minh)
Truy bài mất trật tự</t>
  </si>
  <si>
    <t>Nguyễn Vũ Nam: đi học muộn
Truy bài mất trật tự</t>
  </si>
  <si>
    <t>Truy bài mất trật tự
Nguyễn Vũ Nam: đi học muộn</t>
  </si>
  <si>
    <t>Trần Ngọc Minh Châu: văng tục nói bậy</t>
  </si>
  <si>
    <t>Bảo Minh: mặc sai đồng phục</t>
  </si>
  <si>
    <t>Minh Huy: đi học muộn
Minh Hằng: mặc sai đồng phục</t>
  </si>
  <si>
    <t>Khánh Lâm: đi học muộn
Quang Hiếu, Hoàng Anh, An Phú, Chí, Khánh Linh: mặc sai đồng phục</t>
  </si>
  <si>
    <t>Minh Huy, Khánh Linh: mặc sai đồng phục</t>
  </si>
  <si>
    <t>Hải Đăng không đeo khăn đỏ
Truy bài mất trật tự</t>
  </si>
  <si>
    <t>Phạm Bảo Nam: đi học muộn</t>
  </si>
  <si>
    <t>Hoàng Lê Tường An: mặc sai đồng phục</t>
  </si>
  <si>
    <t>Bùi Nam Phương: mặc sai đồng phục</t>
  </si>
  <si>
    <t>Ngọc Uyên: đi học muộn
Vệ sinh lớp bẩn</t>
  </si>
  <si>
    <t>Trần Duy Hưng, Phạm Khánh An: đi học muộn</t>
  </si>
  <si>
    <t>Trực nhật muộn (Minh Khôi)
Nguyễn Hữu Thành, Phạm Khánh An: đi học muộn</t>
  </si>
  <si>
    <t>Hải An: đi học muộn</t>
  </si>
  <si>
    <t>Truy bài mất trật tự (Ngô Anh  Tú)</t>
  </si>
  <si>
    <t>Truy bài mất trật tự: Bảo Nam, Tiến Đạt ra khỏi chỗ tự do</t>
  </si>
  <si>
    <t>Truy bài mất trật tự: Trần Đạt ra khỏi chỗ tự do, vưng tục chửi bậy</t>
  </si>
  <si>
    <t>Lê Kim Hà Giang: không đeo khăn đỏ</t>
  </si>
  <si>
    <t>Trực nhật muộn (Trần Nguyện Thanh)
Truy bài mất trật tự: Hoàng Gia Minh, Phạm Tuấn Hưng ra khỏi chỗ tự do, đuổi bắt trong lớp</t>
  </si>
  <si>
    <t>Truy bài mất trật tự
Vũ Lê Khánh: đi học muộn</t>
  </si>
  <si>
    <t>Nguyễn Anh Khoa: đi học muộn</t>
  </si>
  <si>
    <t>Truy bài mất trật tự
An Khánh: đi học muộn</t>
  </si>
  <si>
    <t>Đào Hùng Kiên: mặc sai quần đồng phục</t>
  </si>
  <si>
    <t>Vũ Huy: đi dép lê</t>
  </si>
  <si>
    <t>Chi đội xuất sắc tuần 2: 7A7 - 6A8 - 7A8 -  8A - 9A - 9B - 9E - 9G - 9I</t>
  </si>
  <si>
    <t>TUẦN 2</t>
  </si>
  <si>
    <t>(Từ ngày 16/9/2024 đến ngày 21/9/2024)</t>
  </si>
  <si>
    <t>(Từ ngày 23/9/2024 đến ngày 28/9/2024)</t>
  </si>
  <si>
    <t>23/9</t>
  </si>
  <si>
    <t>24/9</t>
  </si>
  <si>
    <t>25/9</t>
  </si>
  <si>
    <t>26/9</t>
  </si>
  <si>
    <t>27/9</t>
  </si>
  <si>
    <t>28/9</t>
  </si>
  <si>
    <t xml:space="preserve">Vũ Huy: mặc sai đồng phục </t>
  </si>
  <si>
    <t>Nguyễn Đức Tùng: đi học muộn</t>
  </si>
  <si>
    <t>Gia Bách: đi học muộn</t>
  </si>
  <si>
    <t>Mạnh: đi học muộn</t>
  </si>
  <si>
    <t>Minh Phúc: đi học muộn</t>
  </si>
  <si>
    <t>Cao Bảo Quyên: đi học muộn</t>
  </si>
  <si>
    <t>Trực nhật muộn (Khánh Nguyên)</t>
  </si>
  <si>
    <t>Bảo Châu, Nguyễn Gia Huy: đi học muộn</t>
  </si>
  <si>
    <t>Bùi Nhật Nam: đi học muộn</t>
  </si>
  <si>
    <t>Nguyễn Quỳnh Trang: đi học muộn</t>
  </si>
  <si>
    <t>Nguyễn Tiến Dũng: mặc sai đồng phục</t>
  </si>
  <si>
    <t>Bảo An: không đeo khăn đỏ</t>
  </si>
  <si>
    <t>Truy bài còn có HS văng tục, chửi bậy (Thái Hồng Phúc)
Vệ sinh lớp bẩn</t>
  </si>
  <si>
    <t>Trực nhật muộn (Gia Khánh)
Truy bài còn có HS văng tục, chửi bậy (Thái Hồng Phúc, Bùi Hải Đăng)</t>
  </si>
  <si>
    <t>Truy bài mất trật tự
Vệ sinh lớp bẩn</t>
  </si>
  <si>
    <t>Vệ sinh lớp bẩn
Truy bài còn có HS văng tục, chửi bậy (Trịnh Bảo Minh, Bảo Khánh)</t>
  </si>
  <si>
    <t>Truy bài còn có HS văng tục, chửi bậy (Đoàn Gia Khánh)</t>
  </si>
  <si>
    <t>Nguyệt Lam: đi học muộn
Minh Vũ: mặc sai đồng phục</t>
  </si>
  <si>
    <t>Phạm Khánh An: đi học muộn</t>
  </si>
  <si>
    <t>Đoàn Tiến Đạt: mặc sai đồng phục
Truy bài mất trật tự</t>
  </si>
  <si>
    <t>Vệ sinh bảng lớp còn bẩn</t>
  </si>
  <si>
    <t>Vệ sinh lớp bẩn
Truy bài mất trật tự</t>
  </si>
  <si>
    <t>Nguyễn Thế Lâm: đi học muộn</t>
  </si>
  <si>
    <t>Chi đội xuất sắc tuần 3: 6A1 - 6A3 - 7A1 - 7A4 - 7A7 - 7A8 - 7A9 - 8A - 8B - 8I - 9A - 9E - 9G - 9H - 9I</t>
  </si>
  <si>
    <t xml:space="preserve">NĂM HỌC 2024 - 2025 </t>
  </si>
  <si>
    <t>NĂM HỌC 2024 - 2025</t>
  </si>
  <si>
    <t>TUẦN 3</t>
  </si>
  <si>
    <t>TUẦN 4</t>
  </si>
  <si>
    <t>(Từ ngày 30/9/2024 đến ngày 5/10/2024)</t>
  </si>
  <si>
    <t>30/9/2024</t>
  </si>
  <si>
    <t>Phúc Lâm, Gia Huy: không đeo khăn đỏ</t>
  </si>
  <si>
    <t>Trần Tiến Đạt: không đeo khăn đỏ</t>
  </si>
  <si>
    <t>Đặng Hồng Quyết: không đeo khăn đỏ</t>
  </si>
  <si>
    <t>Vũ Khoa: không đeo khăn đỏ</t>
  </si>
  <si>
    <t>Đào Hoàng Thành, Vũ Gia Huy, Nguyễn Gia Phú: không đeo khăn đỏ</t>
  </si>
  <si>
    <t>Đặng Tiến Bảo: không đeo khăn đỏ</t>
  </si>
  <si>
    <t>Lê Nguyễn Khang văng tục, chửi bậy</t>
  </si>
  <si>
    <t>Đoàn Gia Bảo, Khánh Đạt: đi học muộn</t>
  </si>
  <si>
    <t>Đăng Khoa: đi học muộn</t>
  </si>
  <si>
    <t>Bảo Nam không đeo khăn đỏ</t>
  </si>
  <si>
    <t>Thái Sâm mặc sai đồng phục</t>
  </si>
  <si>
    <t>Lê Quang Thành Đạt: đi học muộn</t>
  </si>
  <si>
    <t>Khánh Duy, Nguyễn Duy Khoa: không đeo khăn đỏ
Lê Quang Thành Đạt: đi học muộn</t>
  </si>
  <si>
    <t>Nguyên Khôi: mang đồ ăn vào lớp</t>
  </si>
  <si>
    <t>Phạm Trung Kiên: mặc sai đồng phục</t>
  </si>
  <si>
    <t>Châu: không đeo khăn đỏ</t>
  </si>
  <si>
    <t>Khánh Nhi: không đeo khăn đỏ
Truy bài mất trật tự</t>
  </si>
  <si>
    <t>Minh Khuê, Bảo Ngọc: đi học muộn</t>
  </si>
  <si>
    <t>Vũ Đức Huy: đi học muộn</t>
  </si>
  <si>
    <t>Hứa Văn Đạt: đi học muộn</t>
  </si>
  <si>
    <t>Ngô Phương Bảo Châu: đi học muộn</t>
  </si>
  <si>
    <t>Đào Hoàng Thành: đi học muộn</t>
  </si>
  <si>
    <t>Đoàn Hải Anh: đi học muộn</t>
  </si>
  <si>
    <t>Phạm Chu Khang: đi học muộn</t>
  </si>
  <si>
    <t>Truy bài mất trật tự
Đào Thu An: đi học muộn</t>
  </si>
  <si>
    <t>Nguyễn Khánh Linh: đi học muộn</t>
  </si>
  <si>
    <t>Thành Phong: đi học muộn</t>
  </si>
  <si>
    <t>Thanh Vy: đi học muộn</t>
  </si>
  <si>
    <t>Vệ sinh lớp bẩn
Đặng Duy Vũ: đi học muộn</t>
  </si>
  <si>
    <t>Chi đội xuất sắc tuần 4: 6A1 - 6A5 - 6A6 - 7A5 - 7A8 - 8A - 8I - 9A - 9B - 9D - 9E - 9H</t>
  </si>
  <si>
    <t>TUẦN 5</t>
  </si>
  <si>
    <t>(Từ ngày 7/10/2024 đến ngày 12/10/2024)</t>
  </si>
  <si>
    <t>Lê Minh Hằng: mặc sai đồng phục</t>
  </si>
  <si>
    <t>Nguyễn Duy Khoa: đi học muộn
Trần Thiên Bảo, Lê Minh Hằng, An Phúc, Thành Đạt, Hạnh Nguyên, 
Gia Huy: mặc sai đồng phục</t>
  </si>
  <si>
    <t>Thành Hưng: đi học muộn</t>
  </si>
  <si>
    <t>Hoàng Lê Tường An: đi học muộn</t>
  </si>
  <si>
    <t>Trực nhật muộn
Đào Hoàng Thành: đi học muộn</t>
  </si>
  <si>
    <t>Huy Hoàng, Đức Tuấn: đi học muộn</t>
  </si>
  <si>
    <t>Trực nhật muộn (Lê Đức Duy)</t>
  </si>
  <si>
    <t>Trực nhật muộn (Đức Long)</t>
  </si>
  <si>
    <t>Trịnh Ngân Châu: đi học muộn</t>
  </si>
  <si>
    <t>Phạm Minh Hiếu: đi học muộn</t>
  </si>
  <si>
    <t>Phạm Trần Thu Phương: đi học muộn</t>
  </si>
  <si>
    <t>Phạm Trí Hiếu: văng tục, chửi bậy
Phạm Gia Huy: đi học muộn</t>
  </si>
  <si>
    <t>Đinh Phương Vy (đi học muộn)</t>
  </si>
  <si>
    <t>Quỳnh Vy: không đeo khăn đỏ</t>
  </si>
  <si>
    <t>Hoàng Khánh Hưng: đi học muộn</t>
  </si>
  <si>
    <t>Trực nhật muộn (Nhật Minh)
HS ra khỏi chỗ tự do</t>
  </si>
  <si>
    <t>Trần Gia Bảo: đi học muộn
Vệ sinh bẩn</t>
  </si>
  <si>
    <t>Nguyễn Thiên An: đi học muộn</t>
  </si>
  <si>
    <t>Vệ sinh lớp bẩn, nhiều giấy rác</t>
  </si>
  <si>
    <t>HS xô sát, đánh nhau với HS 6A10</t>
  </si>
  <si>
    <t>HS xô sát, đánh nhau với HS 7A7</t>
  </si>
  <si>
    <t>Đỗ Nguyên Khang: ăn kẹo trong giờ truy bài</t>
  </si>
  <si>
    <t>Khánh Đạt: đi học muộn
Truy bài mất trật tự</t>
  </si>
  <si>
    <t>Lớp truy bài rất ồn (Khánh Đạt, Nguyên Khang)</t>
  </si>
  <si>
    <t>Chào cờ mất trật tự (Phạm Kiều Trang, Nghiêm Quang Hiếu, 
Hải Đăng: không đeo khăn đỏ</t>
  </si>
  <si>
    <t>Tấn Phát: không đeo khăn đỏ</t>
  </si>
  <si>
    <t>Đào Bảo Anh: không đeo khăn đỏ</t>
  </si>
  <si>
    <t>Minh Châu: không đeo khăn đỏ</t>
  </si>
  <si>
    <t>HS sử dụng điện thoại trong lớp (Đặng Quang Anh)</t>
  </si>
  <si>
    <t>Chi đội xuất sắc tuần 5: 6A1 - 6A2 - 6A3 - 6A8 - 7A6 - 8A - 8B - 8C - 8E - 9A - 9B - 9D - 9E - 9H</t>
  </si>
  <si>
    <t>TUẦN 6</t>
  </si>
  <si>
    <t>(Từ ngày 14/10/2024 đến ngày 19/10/2024)</t>
  </si>
  <si>
    <t>14/10</t>
  </si>
  <si>
    <t>15/10</t>
  </si>
  <si>
    <t>16/10</t>
  </si>
  <si>
    <t>17/10</t>
  </si>
  <si>
    <t>18/10</t>
  </si>
  <si>
    <t>19/10</t>
  </si>
  <si>
    <t>Lê Hà Đăng: đi học muộn</t>
  </si>
  <si>
    <t>Nguyễn Nam Khánh: đi học muộn</t>
  </si>
  <si>
    <t>Phong: đi học muộn</t>
  </si>
  <si>
    <t>Trực nhật muộn (Bùi Quang Minh)</t>
  </si>
  <si>
    <t>Trực nhật muộn (Đỗ Tiến Đạt)</t>
  </si>
  <si>
    <t>Trực nhật sân trường muộn</t>
  </si>
  <si>
    <t>Nguyễn Hoàng Vũ: đi học muộn</t>
  </si>
  <si>
    <t>Nguyễn Thị Hương Giang: đi học muộn</t>
  </si>
  <si>
    <t>Nguyễn Thanh Sơn: đi học muộn</t>
  </si>
  <si>
    <t>Nguyễn Chí Anh: không đeo khăn đỏ
Vệ sinh lớp bẩn</t>
  </si>
  <si>
    <t>Đặng Trà My: không đeo khăn đỏ</t>
  </si>
  <si>
    <t>Vũ Hà Duy: không đeo khăn đỏ</t>
  </si>
  <si>
    <t>Hoàng Mạnh Cường: không đeo khăn đỏ</t>
  </si>
  <si>
    <t>Trần Hải Phong: không đeo khăn đỏ</t>
  </si>
  <si>
    <t>Bảo Thư, Bảo Linh, Phương Anh, Khánh Chi: không đeo khăn đỏ</t>
  </si>
  <si>
    <t>Nam Phong: không đeo khăn đỏ</t>
  </si>
  <si>
    <t>Trực nhật muộn (Nam Phong)
Nam Phong: không đeo khăn đỏ</t>
  </si>
  <si>
    <t>Vệ sinh lớp bẩn
Nam Phong: không đeo khăn đỏ</t>
  </si>
  <si>
    <t>Đỗ Minh Khôi: không đeo khăn đỏ</t>
  </si>
  <si>
    <t>Đỗ Tuấn Khải: không đeo khăn đỏ</t>
  </si>
  <si>
    <t>Nguyễn Vũ Nam: không đeo khăn đỏ</t>
  </si>
  <si>
    <t>Vệ sinh lớp bẩn
Đặng Thanh Hưng: không đeo khăn đỏ</t>
  </si>
  <si>
    <t>Đào Tấn Phát: không đeo khăn đỏ</t>
  </si>
  <si>
    <t>Tuấn Anh, Khánh Duy: không đeo khăn đỏ</t>
  </si>
  <si>
    <t>Khánh Duy: không đeo khăn đỏ</t>
  </si>
  <si>
    <t>Thanh Ngân, Gia Huy, Hoàng Anh, Đông Hải: không đeo khăn đỏ</t>
  </si>
  <si>
    <t>Thanh Ngân: đi học muộn</t>
  </si>
  <si>
    <t>Thành Đạt: không đeo khăn đỏ</t>
  </si>
  <si>
    <t>Phạm Hải Đăng, Triều Vũ: không đeo khăn đỏ</t>
  </si>
  <si>
    <t>Phạm Minh Đức: đi học muộn
Gia Minh, Bảo Nam, Hà Duy, Đức Cường: mặc sai đồng phục</t>
  </si>
  <si>
    <t>Văn Đức: đi học muộn</t>
  </si>
  <si>
    <t>Ngọc Khôi: đi học muộn</t>
  </si>
  <si>
    <t>Nguyễn Tuệ Minh: đi học muộn
Truy bài mất trật tự, nhiều HS ra khỏi chỗ tự do</t>
  </si>
  <si>
    <t>Truy bài mất trật tự, nhiều HS ra khỏi chỗ tự do</t>
  </si>
  <si>
    <t>Nguyễn Tiến Đạt: đi học muộn; không đeo khăn đỏ
Truy bài mất trật tự, nhiều HS ra khỏi chỗ tự do</t>
  </si>
  <si>
    <t>Lê Đức Thái, Nguyễn An Đông: đi học muộn</t>
  </si>
  <si>
    <t>Phạm Khánh An, Đỗ Minh Tuệ: đi học muộn</t>
  </si>
  <si>
    <t xml:space="preserve">Truy bài mất trật tự </t>
  </si>
  <si>
    <t>Đinh Đức Hiếu: không đeo khăn đỏ
Minh Tuấn: đi học muộn</t>
  </si>
  <si>
    <t>Đoàn Gia Khánh: đi học muộn
Vệ sinh lớp bẩn</t>
  </si>
  <si>
    <t>Gia Phúc: đi học muộn</t>
  </si>
  <si>
    <t>Đỗ Hà Anh: đi học muộn</t>
  </si>
  <si>
    <t>Minh Anh, Bảo Duy, Phúc Minh chơi điện thoại trong giờ truy bài</t>
  </si>
  <si>
    <t>Ngân Giang: đi học muộn</t>
  </si>
  <si>
    <t>Chi đội xuất sắc tuần 6: 6A3 - 6A5 - 7A5 - 7A6 - 7A9 - 8B - 9A - 9D - 9E - 9G - 9I</t>
  </si>
  <si>
    <t>21/10</t>
  </si>
  <si>
    <t>22/10</t>
  </si>
  <si>
    <t>23/10</t>
  </si>
  <si>
    <t>24/10</t>
  </si>
  <si>
    <t>25/10</t>
  </si>
  <si>
    <t>26/10</t>
  </si>
  <si>
    <t>(Từ ngày 21/10/2024 đến ngày 26/10/2024)</t>
  </si>
  <si>
    <t>Cao Bảo Quyên: không đeo khăn đỏ</t>
  </si>
  <si>
    <t>Lê Xuân Quang: không đeo khăn đỏ</t>
  </si>
  <si>
    <t>Nguyễn Thanh Bình: đọc truyện trong giờ</t>
  </si>
  <si>
    <t xml:space="preserve">Nguyễn Minh Đức: mặc sai đồng phục </t>
  </si>
  <si>
    <t>Minh Thành, Hải Đăng: không đeo khăn đỏ</t>
  </si>
  <si>
    <t>Xuân Anh: không đeo khăn đỏ</t>
  </si>
  <si>
    <t>Đặng Bảo Châu: sử dụng điện thoại trong giờ</t>
  </si>
  <si>
    <t>Âu Gia Bình, Gia Hân: không đeo khăn đỏ</t>
  </si>
  <si>
    <t>Khánh Nhi, Đông Hải: đi học muộn</t>
  </si>
  <si>
    <t>Thu Phương: đi học muộn</t>
  </si>
  <si>
    <t>Khánh Linh: đi học muộn</t>
  </si>
  <si>
    <t>Quang Anh, Khánh Linh: không đeo khăn đỏ</t>
  </si>
  <si>
    <t>Phạm Linh: không đeo khăn đỏ</t>
  </si>
  <si>
    <t>Hoàng Nguyên Khôi: đi dép lê
Minh Thăng: không đeo khăn đỏ</t>
  </si>
  <si>
    <t>Cửa sổ lớp nhiều rác</t>
  </si>
  <si>
    <t>Bảo Châu: đi học muộn</t>
  </si>
  <si>
    <t>Vũ Lê Khánh: đi học muộn</t>
  </si>
  <si>
    <t>Trường Thịnh: đi học muộn</t>
  </si>
  <si>
    <t>Trần Thành Vinh: đi học muộn</t>
  </si>
  <si>
    <t>Nguyễn Đức Mạnh: đi học muộn</t>
  </si>
  <si>
    <t>Văn Đạt: đi học muộn</t>
  </si>
  <si>
    <t>Nguyễn Gia Huy: đi học muộn</t>
  </si>
  <si>
    <t>Trần Gia Hưng: đi học muộn</t>
  </si>
  <si>
    <t>Trần Thanh Huyền: đi học muộn</t>
  </si>
  <si>
    <t>Trực nhật muộn (Gia Linh)</t>
  </si>
  <si>
    <t>Hà Đăng: đi học muộn</t>
  </si>
  <si>
    <t>Trực nhật muộn (Đào Sơn Tùng)</t>
  </si>
  <si>
    <t>Trực nhật muộn (Nhật Minh)</t>
  </si>
  <si>
    <t>Chí Cương: đi học muộn</t>
  </si>
  <si>
    <t>Xuân Sơn: đi học muộn</t>
  </si>
  <si>
    <t>Trần Phương: đi học muộn</t>
  </si>
  <si>
    <t>Phạm Tường Vy: đi học muộn</t>
  </si>
  <si>
    <t>Quang Anh: đi học muộn</t>
  </si>
  <si>
    <t>Nguyễn Nhật Minh: đi học muộn</t>
  </si>
  <si>
    <t>Truy bài mất trật tự, HS ra khỏi chỗ tự do</t>
  </si>
  <si>
    <t>Truy bài mất trật tự, HS ra khỏi chỗ tự do
Vệ sinh bảng bẩn</t>
  </si>
  <si>
    <t>Lớp không truy bài</t>
  </si>
  <si>
    <t>Thành Đạt: đi học muộn</t>
  </si>
  <si>
    <t>Thành Long: không đeo khăn đỏ</t>
  </si>
  <si>
    <t>Vệ sinh cuối lớp bẩn</t>
  </si>
  <si>
    <t xml:space="preserve">Truy bài mất trật tự, HS ra khỏi chỗ tự do
</t>
  </si>
  <si>
    <t>Chi đội xuất sắc tuần 7: 6A1 - 6A3 - 6A5 - 6A9 - 7A3 - 7A8 - 8A - 8E - 9A - 9D - 9G - 9H - 9I</t>
  </si>
  <si>
    <t>TUẦN 7</t>
  </si>
  <si>
    <t>(Từ ngày 28/10/2024 đến ngày 02/11/2024)</t>
  </si>
  <si>
    <t>28/10/2024</t>
  </si>
  <si>
    <t>29/10/2024</t>
  </si>
  <si>
    <t>30/10/2024</t>
  </si>
  <si>
    <t>31/10/2024</t>
  </si>
  <si>
    <t>Nguyễn Gia Bảo: không đeo khăn đỏ</t>
  </si>
  <si>
    <t>Nguyễn Thục Nhi: không đeo khăn đỏ
Vệ sinh lớp bẩn</t>
  </si>
  <si>
    <t>Nguyễn Thiên An: không đeo khăn đỏ</t>
  </si>
  <si>
    <t>Hoàng Khôi: không đeo khăn đỏ</t>
  </si>
  <si>
    <t>Quyết: không đeo khăn đỏ</t>
  </si>
  <si>
    <t>Hải Đăng: không đeo khăn đỏ</t>
  </si>
  <si>
    <t>Hà Linh: đi học muộn</t>
  </si>
  <si>
    <t>Đặng Khánh Duy: không đeo khăn đỏ
Lớp vệ sinh bẩn</t>
  </si>
  <si>
    <t>Vũ Hải: không đeo khăn đỏ</t>
  </si>
  <si>
    <t>Nguyễn Ngọc Trường Thịnh, Trần Gia Phúc: không đeo khăn đỏ</t>
  </si>
  <si>
    <t>Nguyễn Thành Hưng: đi học muộn</t>
  </si>
  <si>
    <t>Nguyễn Thanh Ngân: đi học muộn</t>
  </si>
  <si>
    <t>Nguyễn Quang Huy, Nguyễn Tiến Tài, Hoài Hiệp: đi học muộn, không đeo khăn đỏ
Dương Bảo Nam, Ngô Gia Lộc: không đeo khăn đỏ</t>
  </si>
  <si>
    <t>Nguyễn Minh Trang: đi học muộn</t>
  </si>
  <si>
    <t>Nguyễn Minh Châu: đi học muộn</t>
  </si>
  <si>
    <t>Tuấn Anh: đi học muộn</t>
  </si>
  <si>
    <t>Ngô Hà Linh Sam: đi học muộn</t>
  </si>
  <si>
    <t>Trịnh Anh Tuấn, Trần Thị Hương Thảo: đi học muộn</t>
  </si>
  <si>
    <t>Thế Lâm: đi học muộn</t>
  </si>
  <si>
    <t>Nguyễn Thị Tâm: đi học muộn</t>
  </si>
  <si>
    <t>Lê Tuệ Minh: đi học muộn</t>
  </si>
  <si>
    <t>Đặng Ánh Dương: đi học muộn</t>
  </si>
  <si>
    <t>Vũ Linh Khánh: đi học muộn</t>
  </si>
  <si>
    <t>Ngô Gia Lộc: không đeo khăn đỏ
Lê Tiến Dũng, Lục Trung Hiếu, gây gổ, xô sát với nhau</t>
  </si>
  <si>
    <t>Nguyễn Anh Đức: gây gổ với HS 8H</t>
  </si>
  <si>
    <t>Đào Hoàng Thành: đi học muộn
Nguyễn Việt Hoàng: gây gổ với HS 8G</t>
  </si>
  <si>
    <t>Phương Nam: đi học muộn
Truy bài mất trật tự</t>
  </si>
  <si>
    <t>Đức Hiếu: không đeo khăn đỏ</t>
  </si>
  <si>
    <t>Hà Linh: chống đối sao đỏ</t>
  </si>
  <si>
    <t>Vệ sinh bảng bẩn</t>
  </si>
  <si>
    <t>Mất trật tự giờ truy bài</t>
  </si>
  <si>
    <t>Phí Tiến Đạt: không đeo khăn đỏ
Vệ sinh lớp bẩn
Truy bài mất trật tự</t>
  </si>
  <si>
    <t xml:space="preserve">Đoàn Trần Hưng: mặc sai đồng phục </t>
  </si>
  <si>
    <t>Đoàn Thanh Tùng, An Khánh: mặc sai đồng phục</t>
  </si>
  <si>
    <t>TUẦN 8</t>
  </si>
  <si>
    <t>Chi đội xuất sắc tuần 8: 6A5 - 6A6 - 7A1 - 7A8 - 7A9 - 8A - 9E - 9H - 9I</t>
  </si>
  <si>
    <t>TUẦN 9</t>
  </si>
  <si>
    <t>(Từ ngày 04/11/2024 đến ngày 09/11/2024)</t>
  </si>
  <si>
    <t>Sao đỏ không làm nhiệm vụ</t>
  </si>
  <si>
    <t>Vân Khánh, Linh San: mặc sai đồng phục
Sao đỏ không làm nhiệm vụ</t>
  </si>
  <si>
    <t>Nguyễn Hải Phong: mặc sai đồng phục</t>
  </si>
  <si>
    <t>Hương Quỳnh: ăn quà trong lớp học</t>
  </si>
  <si>
    <t>Truy bài mất trật tự
Xuân Sơn: đi học muộn</t>
  </si>
  <si>
    <t>Hoàng Vũ, Quang Minh: đi học muộn
Vệ sinh bảng bẩn</t>
  </si>
  <si>
    <t>Bùi Nguyệt Lam: ăn kẹo mút trong giờ</t>
  </si>
  <si>
    <t>Tuấn Khôi: đi học muộn</t>
  </si>
  <si>
    <t>Tuấn Phong, Thái Sâm: chơi cờ vua trong giờ truy bài</t>
  </si>
  <si>
    <t>Phạm Chu Khang: đi học muộn, mặc sai đồng phục</t>
  </si>
  <si>
    <t>Lê Đức Thái: đi học muộn</t>
  </si>
  <si>
    <t>Ngô Minh Nghĩa: đi học muộn</t>
  </si>
  <si>
    <t>Nguyễn Thành Vinh: đi học muộn</t>
  </si>
  <si>
    <t>Anh Tuấn văng tục, chửi bậy
Trần Thanh Ngọc: đi học muộn</t>
  </si>
  <si>
    <t>Phạm Trần Thanh Phương: đi học muộn</t>
  </si>
  <si>
    <t>Linh Đan: đi học muộn</t>
  </si>
  <si>
    <t>Linh Phương: đi học muộn</t>
  </si>
  <si>
    <t>Nguyễn Đặng Hoàng Anh, Gia Huy: đi học muộn</t>
  </si>
  <si>
    <t>Vũ Nguyên Khôi: đi học muộn</t>
  </si>
  <si>
    <t>Trần Thanh Ngọc: đi học muộn</t>
  </si>
  <si>
    <t>Nguyễn Minh Trí: đi học muộn</t>
  </si>
  <si>
    <t>Bảo Hiếu: đi học muộn</t>
  </si>
  <si>
    <t>Phạm Trung Khang: đi học muộn</t>
  </si>
  <si>
    <t>Nguyễn Ngô Hà Anh: đi học muộn</t>
  </si>
  <si>
    <t>Vệ sinh lớp bẩn
Trần Đặng Tường Vy: đi học muộn, mặc sai đồng phục</t>
  </si>
  <si>
    <t>Bảo Anh: đi học muộn
Nguyễn Hà Vy: đi học muộn</t>
  </si>
  <si>
    <t>Chi đội xuất sắc tuần 9: 6A5 - 7A3 - 7A4 - 7A6 - 7A8 -  7A9 - 9A - 9B - 9D - 8G - 8H</t>
  </si>
  <si>
    <t>Vệ sinh bẩn</t>
  </si>
  <si>
    <t>Truy bài ồn</t>
  </si>
  <si>
    <t>Lớp truy bài mất trật tự</t>
  </si>
  <si>
    <t>30/11/2024</t>
  </si>
  <si>
    <t>29/11/2024</t>
  </si>
  <si>
    <t>28/11/2024</t>
  </si>
  <si>
    <t>27/11/2024</t>
  </si>
  <si>
    <t>26/11/2024</t>
  </si>
  <si>
    <t>25/11/2024</t>
  </si>
  <si>
    <t>(Từ ngày 25/11/2024 đến ngày 30/11/2024)</t>
  </si>
  <si>
    <t>TUẦN 12</t>
  </si>
  <si>
    <t>Chi đội xuất sắc tuần 11: 6A1 - 6A2 - 6A3 - 7A1 - 7A8 - 8A - 8B - 9A - 9B- 6A9-7A9 - 9G - 9H - 9I</t>
  </si>
  <si>
    <t>Chưa vệ sinh sân trường</t>
  </si>
  <si>
    <t>Lớp truy bài ồn</t>
  </si>
  <si>
    <t>Lớp mất trật tự</t>
  </si>
  <si>
    <t xml:space="preserve">Truy bài ồn </t>
  </si>
  <si>
    <t>Bảng bẩn 
Mất trật tự
Ra khỏi chỗ tự do
Lớp có giấy rác</t>
  </si>
  <si>
    <t xml:space="preserve">Ân: mang đồ ăn lên lớp </t>
  </si>
  <si>
    <t>Tuấn Nghĩa: chửi bậy</t>
  </si>
  <si>
    <t xml:space="preserve">Gia Huy : Đi học muộn </t>
  </si>
  <si>
    <t xml:space="preserve">Nguyễn Linh San: đi học muộn 
Truy bài ồn </t>
  </si>
  <si>
    <t>23/11/2024</t>
  </si>
  <si>
    <t>22/11/2024</t>
  </si>
  <si>
    <t>21/11/2024</t>
  </si>
  <si>
    <t>20/11/2024</t>
  </si>
  <si>
    <t>19/11/2024</t>
  </si>
  <si>
    <t>18/11/2024</t>
  </si>
  <si>
    <t>(Từ ngày 18/11/2024 đến ngày 23/11/2024)</t>
  </si>
  <si>
    <t>TUẦN 11</t>
  </si>
  <si>
    <t>Vệ sinh lớp bẩn
Phùng Minh Huy: không đeo khăn đỏ</t>
  </si>
  <si>
    <t>Tú Anh: đi học muộn</t>
  </si>
  <si>
    <t>Nguyễn Minh Anh: đi học muộn</t>
  </si>
  <si>
    <t>Thịnh: đi học muộn</t>
  </si>
  <si>
    <t>Võ Tuệ Châu: đi học muộn</t>
  </si>
  <si>
    <t>Bảo Long: đi học muộn</t>
  </si>
  <si>
    <t>Hoàng Duy: đi học muộn</t>
  </si>
  <si>
    <t>Bùi Thùy Linh: đi học muộn</t>
  </si>
  <si>
    <t>Linh Đan (đi học muộn)</t>
  </si>
  <si>
    <t>Vũ Mai Phương: đi học muộn</t>
  </si>
  <si>
    <t>Trực nhật muộn (Khánh Linh)
Lê Quang Thành Đạt: đi học muộn</t>
  </si>
  <si>
    <t xml:space="preserve">Trực nhật muộn (Tuệ An) </t>
  </si>
  <si>
    <t>Hoàng Yến: đi học muộn</t>
  </si>
  <si>
    <t>Trực nhật muộn (Vũ Gia Huy)</t>
  </si>
  <si>
    <t>Nguyễn Khôi: đi học muộn</t>
  </si>
  <si>
    <t>Ngọc Ly, Trần Anh Ngọc: đi học muộn</t>
  </si>
  <si>
    <t>Phạm Minh Nghĩa: đi học muộn</t>
  </si>
  <si>
    <t>Gia Hân: đi học muộn</t>
  </si>
  <si>
    <t>Minh Thư, Bảo Anh: đi học muộn</t>
  </si>
  <si>
    <t>Lê Đức Thái, Khang: đi học muộn</t>
  </si>
  <si>
    <t>Tuấn Thăng, Trung Đức: đi học muộn
Vũ Gia Huy, Tuấn Thăng, Vũ Lê Minh Thư, Minh Thắng, Gia Phú: đùa nghịch điện trong nhà vệ sinh</t>
  </si>
  <si>
    <t>Vệ sinh lớp bẩn
Trương Gia Bảo, Trần Nguyên Thanh: đi học muộn</t>
  </si>
  <si>
    <t>HS ra khỏi lớp tự do
Đỗ Hà Anh: chơi bài trong giờ</t>
  </si>
  <si>
    <t>Khánh Đạt: nói chuyện giờ chào cờ</t>
  </si>
  <si>
    <t>Lớp trực nhật muộn (Nguyễn Tiến Đạt)
Ngọc Tú: đi lại tự do</t>
  </si>
  <si>
    <t>Tùng Lâm: đi học muộn
Hs đi lại tự do trong giờ truy bài</t>
  </si>
  <si>
    <t>Hải Anh: đi học muộn
Tùng: không đeo khăn quàng đỏ</t>
  </si>
  <si>
    <t>Phú, Vinh: ra khỏi chỗ tự do trong giờ truy bài</t>
  </si>
  <si>
    <t>Lớp không thực hiện truy bài</t>
  </si>
  <si>
    <t>Ngô Hà Linh Sam: đi học muộn
Trần Nguyễn Minh Khánh: đọc truyện trong giờ truy bài</t>
  </si>
  <si>
    <t>Trực nhật muộn (Minh Nguyệt)
Truy bài mất trật tự</t>
  </si>
  <si>
    <t>Truy bài mất trật tự, Hs ra khỏi chỗ tự do</t>
  </si>
  <si>
    <t>Trần Gia An: mặc sai đồng phục</t>
  </si>
  <si>
    <t>Hải Sơn: đi học muộn</t>
  </si>
  <si>
    <t>Lớp trực nhật muộn (Trần Quốc Vinh)
Truy bài mất trật tự</t>
  </si>
  <si>
    <t>Nhiều HS ra khỏi lớp tự do trong giờ truy bài</t>
  </si>
  <si>
    <t>Đăng Dương, Trường Phúc, Hoàng Minh, Phú Quang, Quang Anh, Trương Bảo, Gia Hiếu, Gia Minh, Công Bắc, Hà Duy: đá bóng trên hành lang tầng 3 nhà C
Truy bài mất trật tự</t>
  </si>
  <si>
    <t>Kiều Gia Huy: đi học muộn</t>
  </si>
  <si>
    <t>Quyết: đi học muộn</t>
  </si>
  <si>
    <t>Triều Vũ: đi học muộn</t>
  </si>
  <si>
    <t>Trí Minh, Đông Hải: đi học muộn</t>
  </si>
  <si>
    <t xml:space="preserve">Đào Bảo, Bảo Minh, Lê Ngọc Tú: đi học muộn
Ngọc Tú: ăn quà trong lớp </t>
  </si>
  <si>
    <t>Ngọc Tú: không đeo khăn đỏ</t>
  </si>
  <si>
    <t>Nguyễn Minh Ngọc: đi học muộn</t>
  </si>
  <si>
    <t xml:space="preserve"> Dương Bảo Nam: mặc sai đồng phục</t>
  </si>
  <si>
    <t>Chi đội xuất sắc tuần 12: 6A1 - 7A5 - 8A - 7A3 - 7A7 - 7A9 - 8E - 9A - 9G - 9H - 9I</t>
  </si>
  <si>
    <t>Nguyễn Nam Khánh, Trung Đức: đi học muộn
Nam Khánh: không đeo khăn đỏ</t>
  </si>
  <si>
    <t>Truy bài ồn                                                             Vệ sinh bẩn</t>
  </si>
  <si>
    <t>Lớp truy bài ồn
Học sinh ra khỏi chỗ tự do</t>
  </si>
  <si>
    <t>Lớp trêu đùa nhau trong giờ</t>
  </si>
  <si>
    <t>Truy bài ồn ào</t>
  </si>
  <si>
    <t>Vệ sinh bẩn
Truy bài mất trật tự</t>
  </si>
  <si>
    <t xml:space="preserve">Bảng bẩn,
Trực nhật muộn </t>
  </si>
  <si>
    <t>Bảng bẩn
Trực nhật muộn</t>
  </si>
  <si>
    <t>Huệ Anh : đi học muộn</t>
  </si>
  <si>
    <t xml:space="preserve">Đăng Quang : không đeo khăn đỏ </t>
  </si>
  <si>
    <t>Minh Anh : đi học muộn</t>
  </si>
  <si>
    <t>Khánh Hà : không đeo khăn đỏ
Nguyễn Bái Minh : đi học muộn                                                                   Vệ sinh lớp bẩn</t>
  </si>
  <si>
    <t>(Từ ngày 2/12/2024 đến ngày 7/12/2024)</t>
  </si>
  <si>
    <t>TUẦN 13</t>
  </si>
  <si>
    <t>Nguyên Minh: sai đồng phục</t>
  </si>
  <si>
    <t>Nguyễn Minh Uyên: đi học muộn</t>
  </si>
  <si>
    <t>Đức Bình: không đeo khăn đỏ</t>
  </si>
  <si>
    <t>Gia Bình: không đeo khăn đỏ</t>
  </si>
  <si>
    <t>Lớp ồn
Đỗ Nguyên Khang: nói chuyện nhiều
Đào Gia Bảo: đi học muộn</t>
  </si>
  <si>
    <t>Tạ Thùy Anh: làm việc riêng trong giờ</t>
  </si>
  <si>
    <t>Ngân Hà; Thanh Tú: đi học muộn</t>
  </si>
  <si>
    <t>lớp truy bài ồn 
Bảo Nam, Dũng: đá bóng trong lớp</t>
  </si>
  <si>
    <t>Trường Giang: đi học muộn</t>
  </si>
  <si>
    <t>Phạm Hoàng Anh ; Nguyễn Hoàng Đức: đi học muộn</t>
  </si>
  <si>
    <t>Nguyễn Anh Đức: không đeo khăn đỏ + mặc sai đồng phục</t>
  </si>
  <si>
    <t>Lan không đeo khăn đỏ 
Truy bài ồn
Anh Đức: đi học muộn
Nhật Anh: đi học muộn
Phong: đi học muộn</t>
  </si>
  <si>
    <t>Anh Tú: sai đồng phục 
Huy: không đeo khăn quàng đỏ</t>
  </si>
  <si>
    <t>Nguyễn Quốc Phong: đi học muộn</t>
  </si>
  <si>
    <t>Vệ sinh bẩn
Nguyễn Duy Anh; Thanh Trúc; Đức Tùng: không đeo khăn đỏ             Nguyễn Nam Khánh: đi học muộn</t>
  </si>
  <si>
    <t xml:space="preserve">Lan: đi học muộn
Ngọc Lam: đi học muộn + sai đồng phục </t>
  </si>
  <si>
    <t>Lâm Đức Quang: không đeo khăn đỏ</t>
  </si>
  <si>
    <t>Nam Khánh , Đức Quang: không đeo khăn quàng đỏ</t>
  </si>
  <si>
    <t xml:space="preserve">Vệ sinh bẩn                                                          Bùi Hải Đăng: không đeo khăn đỏ            </t>
  </si>
  <si>
    <t>Lớp ồn ào
Lê Quang Thành Đạt: đi học muộn</t>
  </si>
  <si>
    <t xml:space="preserve">Hoàng Quỳnh Phương: Đi học muộn </t>
  </si>
  <si>
    <t>Hải Anh: đi học muộn + sai đồng phục</t>
  </si>
  <si>
    <t>Bảng bẩn
Trực nhật muộn
Lớp nhiều giấy rác
Ra khỏi chỗ tự do,
Nhật Minh: đi học muộn</t>
  </si>
  <si>
    <t>Đức Bảo; Bảo Thy: không đeo khăn đỏ</t>
  </si>
  <si>
    <t>Khánh Thi; Minh Anh: đi học muộn</t>
  </si>
  <si>
    <t>Nguyễn Lê Minh Tâm: đi học muộn</t>
  </si>
  <si>
    <t>Cao Bảo Quyên: trực nhật muộn</t>
  </si>
  <si>
    <t>Trần Nguyễn Minh Khánh: trực nhật muộn</t>
  </si>
  <si>
    <t>Phạm Nhật Minh :đi học muộn</t>
  </si>
  <si>
    <t>Nguyễn Đức Quang Minh: đi học muộn</t>
  </si>
  <si>
    <t>Đỗ Thanh Nga: đi học muộn</t>
  </si>
  <si>
    <t>Phạm Hà Linh: trực nhật muộn</t>
  </si>
  <si>
    <t>Đăng Khoa: đi học muộn                      Đức Duy: đi học muộn                         Mai Phương: mang đồ ăn lên lớp</t>
  </si>
  <si>
    <t>Vũ Lê Khánh: đi học muộn                                                                         Vệ sinh lớp bẩn</t>
  </si>
  <si>
    <t>Ngô Khánh Nhi: đi học muộn 
Trần Thanh Tùng: đi học muộn</t>
  </si>
  <si>
    <t>Trương Gia Bảo: đi học muộn</t>
  </si>
  <si>
    <t xml:space="preserve">Phạm Gia Khải: đi học muộn                                                                   Trịnh Tiến Đạt: đi học muộn                                                                            Tiến Tài: đi học muộn + không đeo khăn đỏ                                               Vũ Việt Anh: không đeo khăn đỏ                  </t>
  </si>
  <si>
    <t>Bảng bẩn
Trần Song Thu: trực nhật muộn</t>
  </si>
  <si>
    <t>Lớp truy bài ồn                                                                                            Minh Khuê: ăn quà vặt trong giờ</t>
  </si>
  <si>
    <t>Chi đội xuất sắc tuần 13: 6A5 - 6A10 - 8A - 8I - 9A - 9I</t>
  </si>
  <si>
    <t>TUẦN 14</t>
  </si>
  <si>
    <t>(Từ ngày 9/12/2024 đến ngày 14/12/2024)</t>
  </si>
  <si>
    <t>XẾP</t>
  </si>
  <si>
    <t xml:space="preserve"> LOẠI</t>
  </si>
  <si>
    <t>Trần Bảo Nam : Đi học muộn</t>
  </si>
  <si>
    <t>Nguyễn Văn Đạt : đi học muộn</t>
  </si>
  <si>
    <t>Nguyễn Phương Mai : đi học muộn</t>
  </si>
  <si>
    <t>Lê Minh Hương : đi học muộn</t>
  </si>
  <si>
    <t>Việt Phong : đi học muộn</t>
  </si>
  <si>
    <t>Hoàng Bách : đi học muộn</t>
  </si>
  <si>
    <t>Khánh Ngân : đi học muộn</t>
  </si>
  <si>
    <t>Tuấn Kiệt : đi học muộn</t>
  </si>
  <si>
    <t>Lại Thừa Phong : không đeo khăn đỏ</t>
  </si>
  <si>
    <t>Hoàng Hải Anh : đi học muộn</t>
  </si>
  <si>
    <t>Hoàng Nguyên Khôi : không đeo khăn đỏ</t>
  </si>
  <si>
    <t>Thu Thủy : đi học muộn</t>
  </si>
  <si>
    <t>Trúc Linh : đi dép</t>
  </si>
  <si>
    <t>Hà Giang ; Bảo Hiếu : không đeo khăn đỏ</t>
  </si>
  <si>
    <t>Bảo Hiếu : đi học muộn</t>
  </si>
  <si>
    <t>Vũ Lê Khánh : đi học muộn</t>
  </si>
  <si>
    <t>Ngọc Hưng : đi học muộn</t>
  </si>
  <si>
    <t>Gia Huy : không đeo khăn đỏ                                  Hoàng Bách : không đeo khăn đỏ</t>
  </si>
  <si>
    <t>Duy Khoa : không đeo khăn đỏ</t>
  </si>
  <si>
    <t>Lớp ồn</t>
  </si>
  <si>
    <t>Phạm Bảo Phúc : đi học muộn</t>
  </si>
  <si>
    <t>Tạ Bích An : đi học muộn</t>
  </si>
  <si>
    <t>Quang Duy : đi học muộn</t>
  </si>
  <si>
    <t xml:space="preserve">Nguyễn Minh Anh : đi học muộn                                 Vệ sinh bânr               </t>
  </si>
  <si>
    <t>Đăng : đi học muộn</t>
  </si>
  <si>
    <t>Nguyễn Thế Lâm : đi học muộn</t>
  </si>
  <si>
    <t>Nam Quang : đi học muộn</t>
  </si>
  <si>
    <t>Tùng Bách : không đeo khăn đỏ                         Vệ sinh bẩn                                                       Dụng cụ vệ sinh để trong lớp</t>
  </si>
  <si>
    <t>An Khánh : đi học muộn</t>
  </si>
  <si>
    <t>Duy : đi học muộn                                      Tiến Tài : không đeo khăn đỏ                                   Vệ sinh bẩn</t>
  </si>
  <si>
    <t xml:space="preserve">An Khánh : đi học muộn                          Gia Huy ; Minh Khôi ; Gia Bình : không đeo khăn đỏ                                          Tùng Lâm ; Vy : đi học muộn                                           </t>
  </si>
  <si>
    <t>Linh Tùng ; Ngọc : tự đi ra khỏi lớp</t>
  </si>
  <si>
    <t>Giang Nghĩa : đi ra khỏi chỗ</t>
  </si>
  <si>
    <t>Linh Tùng : nói chuyện</t>
  </si>
  <si>
    <t>Bùi Anh Đức : đi học muộn</t>
  </si>
  <si>
    <t>Gia Nghĩa : nói chuyện</t>
  </si>
  <si>
    <t>Đào Gia Bảo : đi học muộn</t>
  </si>
  <si>
    <t>Lê Ngọc Tú : đi học muộn</t>
  </si>
  <si>
    <t>Lê Hải Phong : đi học muộn</t>
  </si>
  <si>
    <t>Thiên Ân : đi học muộn</t>
  </si>
  <si>
    <t>Trần Gia Bảo : không đeo khăn đỏ</t>
  </si>
  <si>
    <t>Ngô Hữu Nhật Minh : đi học muộn</t>
  </si>
  <si>
    <t>Trần Quốc Tuấn : đi học muộn</t>
  </si>
  <si>
    <t>Quang Minh : đi học muộn</t>
  </si>
  <si>
    <t>Tuấn Anh : đi học muộn</t>
  </si>
  <si>
    <t>Nguyễn Minh Thành : đi học muộn</t>
  </si>
  <si>
    <t>Nam Khánh : đi học muộn</t>
  </si>
  <si>
    <t>Ánh Thu : đi học muộn</t>
  </si>
  <si>
    <t>Xuân Sơn : đi học muộn</t>
  </si>
  <si>
    <t>Trí : không đeo khăn đỏ</t>
  </si>
  <si>
    <t>Trần Gia Hưng : không đeo khăn đỏ</t>
  </si>
  <si>
    <t>Nhi : đi học muộn                               Yến Nhi : mặc quần sai đồng phục</t>
  </si>
  <si>
    <t>Khoa Mạnh Cường : đi học muộn</t>
  </si>
  <si>
    <t>Hải Đăng ; An Phú : không đeo khăn đỏ</t>
  </si>
  <si>
    <t>Hoàng Lê Tường An : đi học muộn</t>
  </si>
  <si>
    <t>Phú : đi học muộn</t>
  </si>
  <si>
    <t>Quỳnh Phương : đi học muộn</t>
  </si>
  <si>
    <t>Đoàn Hưng : ra khỏi chỗ nhiều lần</t>
  </si>
  <si>
    <t>Nguyễn Ngọc Dũng : không đeo khăn đỏ</t>
  </si>
  <si>
    <t>Nguyễn Tuấn Kiệt : ăn bánh mì trong giờ</t>
  </si>
  <si>
    <t>Thùy Linh : đi học muộn</t>
  </si>
  <si>
    <t>Trà My : không đeo khăn đỏ                                         Lê Minh Vũ : không đeo khăn đỏ</t>
  </si>
  <si>
    <t>Lầm Uyên : không đeo khăn đỏ</t>
  </si>
  <si>
    <t>Vũ Linh Vân : không đeo khăn đỏ ; mặc sai đồng phục</t>
  </si>
  <si>
    <t>Lê Hiểu Phương : trực nhật muộn</t>
  </si>
  <si>
    <t>Ra khỏi chỗ tự do                                    Dũng ; Nhật ; Trần Đạt ; Nam : chơi bài trong giờ</t>
  </si>
  <si>
    <t>Mất trật tự</t>
  </si>
  <si>
    <t>Ra khỏi chỗ tự do</t>
  </si>
  <si>
    <t>Bảo Ngọc : đi học muộn</t>
  </si>
  <si>
    <t>Phúc Thành : không đeo khăn đỏ + sai đồng phục</t>
  </si>
  <si>
    <t>Không chấm đầu giờ khối 9                                  Vệ sinh bẩn</t>
  </si>
  <si>
    <t>Tuấn Thăng : đi học muộn                                            Đỗ Lê Hải Hà : không đeo khăn đỏ + sai đồng phục</t>
  </si>
  <si>
    <t>Đăng Bảo Châu : đi học muộn</t>
  </si>
  <si>
    <t>Vũ Huy : không đeo khăn đỏ</t>
  </si>
  <si>
    <t>Nguyễn Diệu Vi : đi học muộn</t>
  </si>
  <si>
    <t>Hoàng Nhật : không đeo khăn đỏ</t>
  </si>
  <si>
    <t>Bảo Linh ; Bảo Long : mang đồ ăn vào phòng</t>
  </si>
  <si>
    <t>Nguyễn Ngọc Phương Linh : đi học muộn</t>
  </si>
  <si>
    <t>Chi đội xuất sắc tuần 14 : 6A1 - 6A2 - 6A5 - 8C - 8I - 9I</t>
  </si>
  <si>
    <t>Gia Minh : đi học muôn</t>
  </si>
  <si>
    <t xml:space="preserve">Vũ Quốc Phong: Đi học muộn </t>
  </si>
  <si>
    <t>Vệ sinh muộn</t>
  </si>
  <si>
    <t xml:space="preserve">Linh Đan: không đeo khăn đỏ </t>
  </si>
  <si>
    <t xml:space="preserve">Nguyễn Minh Huy: Đi học muộn </t>
  </si>
  <si>
    <t xml:space="preserve">Nguyễn Gia Bảo : đi học muộn </t>
  </si>
  <si>
    <t>Khánh Vy :đi học muộn</t>
  </si>
  <si>
    <t xml:space="preserve">Nguyễn Văn Đạt : Đi học muộn </t>
  </si>
  <si>
    <t>Trần Hải Quân : Đi học muộn</t>
  </si>
  <si>
    <t>21/12</t>
  </si>
  <si>
    <t>20/12</t>
  </si>
  <si>
    <t>19/12</t>
  </si>
  <si>
    <t>18/12</t>
  </si>
  <si>
    <t>17/12</t>
  </si>
  <si>
    <t>16/12</t>
  </si>
  <si>
    <t>(Từ ngày 16/12/2024 đến ngày 21/12/2024)</t>
  </si>
  <si>
    <t>TUẦN 15</t>
  </si>
  <si>
    <t xml:space="preserve">Đặng Thanh Hưng, Đỗ Thanh Nam : Đi học muộn </t>
  </si>
  <si>
    <t xml:space="preserve">Nam: Quay xuống nói chuyện và ăn quà trong lớp 
Lớp truy bài ồn ào  </t>
  </si>
  <si>
    <t>Vệ sinh bẩn
Thành Đạt : Đi học muộn 
Lê Quang Thành Đạt:
đi học muộn</t>
  </si>
  <si>
    <t xml:space="preserve">HS mất trật tự giờ chào cờ </t>
  </si>
  <si>
    <t>Nguyễn Minh Trang: đi học muộn
Minh Khuê:đi học muộn</t>
  </si>
  <si>
    <t>Lớp truy bài ồn; 
học sinh ra khỏi chỗ tự do
Phạm Chí Dũng: đi học muộn</t>
  </si>
  <si>
    <t>Lớp truy bài ồn
Minh Nhật không đeo khăn đỏ</t>
  </si>
  <si>
    <t>Thành không đeo khăn đỏ, mang đồ ăn vào lớp
Hà My: đi học muộn
Truy bài ồn
Vệ sinh muộn</t>
  </si>
  <si>
    <t>Nguyễn Vân Khanh: đi học muộn
Khánh Vy B: đi học muộn</t>
  </si>
  <si>
    <t xml:space="preserve">Ra khỏi chỗ tự do; mất trật tự 
lớp có giấy rác; trực nhật muộn 
</t>
  </si>
  <si>
    <t xml:space="preserve">Bảng bẩn; HS ra khỏi chỗ tự do; mất trật tự; 
lớp có giấy rác </t>
  </si>
  <si>
    <t>Vũ Lê Khánh: Đi học muộn
Chào cờ ồn</t>
  </si>
  <si>
    <t>Lý Gia Bảo: đi học muộn
Truy bài ồn</t>
  </si>
  <si>
    <t>Hoàng Lê Hồng Minh, Nguyễn Gia Bảo Hân: Mang đồ ăn vào lớp</t>
  </si>
  <si>
    <t>Quang Anh: Đi học muộn</t>
  </si>
  <si>
    <t>Bảo Minh: Đi học muộn</t>
  </si>
  <si>
    <t>Khánh Phong: Đi học muộn</t>
  </si>
  <si>
    <t>Nguyễn Thế Việt: Đi học muộn</t>
  </si>
  <si>
    <t>Bảo Long: đi học muộn
Thanh Tâm: Không đeo khăn đỏ</t>
  </si>
  <si>
    <t xml:space="preserve">An Khánh: Đi học muộn </t>
  </si>
  <si>
    <t>Tiêu Đức Sang: Không đeo khăn đỏ</t>
  </si>
  <si>
    <t>Triệu Gia Vũ: Đi học muộn
Lớp ồn
Ngọc Tú, Nguyệt Như: Không đeo khăn đỏ</t>
  </si>
  <si>
    <t>Quế Lam: đi học muộn
Minh Anh: đi học muộn
Xuống chào cờ muộn
Thảo Nguyên: Đi học muộn</t>
  </si>
  <si>
    <t>Tiến Mạnh, Gia Huy: Đi học muộn</t>
  </si>
  <si>
    <t>Minh Anh: Đi học muộn</t>
  </si>
  <si>
    <t>Thành Long, Hà Linh: không đeo khăn đỏ
Nguyễn Thanh Hà: Đi học muộn</t>
  </si>
  <si>
    <t>Phong: Nói chuyện trong giờ chào cờ 
Lê Quang Thành Đạt: Đi học muộn</t>
  </si>
  <si>
    <t xml:space="preserve">Tùng Lâm, Bình An: Ăn trong giờ truy bài, Truy bài ồn </t>
  </si>
  <si>
    <t>Hoàng Lê Tường An: Đi học muộn
Trần Minh: Không đeo khăn đỏ</t>
  </si>
  <si>
    <t>Trần Minh Phúc: Không đeo khăn đỏ</t>
  </si>
  <si>
    <t xml:space="preserve">Bảo Ngọc: Đi học muộn </t>
  </si>
  <si>
    <t>Nguyễn Hữu Anh Minh: đi học muộn
Thịnh: đi học muộn</t>
  </si>
  <si>
    <t>Ra khỏi chỗ tự do, mất trật tự , bảng bẩn, 
Quang Minh, Nguyễn Quang Minh: đi học muộn</t>
  </si>
  <si>
    <t xml:space="preserve">Chưa xóa bảng; trực nhật muộn, mất trật tự; 
Nam Khánh: Ra khỏi chỗ tự do 
Ngô Hữu Nhật Minh: Đi học muộn 
</t>
  </si>
  <si>
    <t>Trần Đức Long: đi học muộn</t>
  </si>
  <si>
    <t xml:space="preserve">Bảo Hân: không đeo khăn đỏ </t>
  </si>
  <si>
    <t>Hoàng Đức Duy: đi học muộn</t>
  </si>
  <si>
    <t>Lê Bảo Nhật Minh: đi học muộn</t>
  </si>
  <si>
    <t>Chi đội xuất sắc tuần 15: 6A1 - 6A3 - 6A5  - 7A9 - 8A - 9G - 9I</t>
  </si>
  <si>
    <t xml:space="preserve">Chi đội xuất sắc tuần 10: </t>
  </si>
  <si>
    <t>Truy bài ồn
Ra khỏi chỗ tự do</t>
  </si>
  <si>
    <t>Truy bài ồn
Ra khỏi chỗ</t>
  </si>
  <si>
    <t>Vân Nhi : đi học muộn
Hoàng Khôi : đi học muộn</t>
  </si>
  <si>
    <t>Phạm Hoàng Phúc : đi học muộn</t>
  </si>
  <si>
    <t>Truy bài ồn
Gia Hiếu : chửi bậy
Thế Khang : đi học muộn</t>
  </si>
  <si>
    <t>Nguyễn Văn Đạt : mặc sai đồng phục</t>
  </si>
  <si>
    <t>Mặc sai đồng phục</t>
  </si>
  <si>
    <t>16/11/2024</t>
  </si>
  <si>
    <t>15/11/2024</t>
  </si>
  <si>
    <t>14/11/2024</t>
  </si>
  <si>
    <t>13/11/2024</t>
  </si>
  <si>
    <t>(Từ ngày 11/11/2024 đến ngày 16/11/2024)</t>
  </si>
  <si>
    <t>TUẦN 10</t>
  </si>
  <si>
    <t>Lê Bảo Tâm: đi học muộn</t>
  </si>
  <si>
    <t>Bùi Nhật Lam: đi học muộn</t>
  </si>
  <si>
    <t>Vũ Hiền Anh: đi học muộn CLB</t>
  </si>
  <si>
    <t>Trần Hoàng Khánh Ngân: đi học muộn</t>
  </si>
  <si>
    <t>Phong: trực nhật muộn</t>
  </si>
  <si>
    <t>Nam Khánh: đi học muộn</t>
  </si>
  <si>
    <t>Tuấn Anh: đi học muộn
Truy bài ồn
Gia Quang: trực nhật muộn</t>
  </si>
  <si>
    <t>Minh Khuê: trực nhật muộn</t>
  </si>
  <si>
    <t>Quang Minh: đi học muộn</t>
  </si>
  <si>
    <t>Lê Quang Thành Đạt: Đi học muộn</t>
  </si>
  <si>
    <t>Nghiêm Ngọc Mai: đi học muộn</t>
  </si>
  <si>
    <t>An Khánh: đi học muộn</t>
  </si>
  <si>
    <t>Linh Đan: đi học muộn
Tuấn Phong; Quyền: mặc sai đồng phục
Nghiêm Linh Đan: đi học muộn</t>
  </si>
  <si>
    <t>Tuấn Phong: mặc sai đồng phục</t>
  </si>
  <si>
    <t xml:space="preserve">Linh Đan: đi học muộn
Nhật Minh: mặc sai đồng phục
</t>
  </si>
  <si>
    <t>Minh Huy: trực nhật muộn</t>
  </si>
  <si>
    <t>Vệ sinh sân trường muộn</t>
  </si>
  <si>
    <t>Vũ Lê Khánh: đi học muộn
Truy bài ồn</t>
  </si>
  <si>
    <t>Tuấn: trực nhật muộn</t>
  </si>
  <si>
    <t>Gia Huy: đi học muộn
Trương Trí Minh: đi học muộn</t>
  </si>
  <si>
    <t>Vũ Lê Khánh: đi học muộn
Anh Minh: đi học muộn</t>
  </si>
  <si>
    <t>Ngô Hà Anh: trực nhật muộn
Truy bài ồn
Minh Đức: đi học muộn</t>
  </si>
  <si>
    <t>Huỳnh Gia Linh: đi học muộn</t>
  </si>
  <si>
    <t>Ngô Phương Uyên: đi học muộn</t>
  </si>
  <si>
    <t>Trần Gia Hưng, Trương Hà An: đi học muộn CLB</t>
  </si>
  <si>
    <t>Vũ Hà My, Bảo Hân, Lê Ngọc Khánh Chi, Nguyễn Thành Duy: đi học muộn CLB</t>
  </si>
  <si>
    <t>Minh Châu: đi học muộn</t>
  </si>
  <si>
    <t>Lê Ngọc Tú: chửi bậy</t>
  </si>
  <si>
    <t>Nguyễn Minh Anh, Mai Gia Hân, Nguyễn Ngọc Anh: đi học muộn</t>
  </si>
  <si>
    <t>Chi đội xuất sắc tuần 16: 6A3 - 8A - 9A - 9B - 6A5 - 6A9 - 9G - 9I</t>
  </si>
  <si>
    <t>Lớp truy bài ồn
Vệ sinh bẩn</t>
  </si>
  <si>
    <t>Tuấn Khôi : chưa đeo khăn đỏ</t>
  </si>
  <si>
    <t xml:space="preserve">Khoa đi học muộn
</t>
  </si>
  <si>
    <t>Lớp vệ sinh bẩn</t>
  </si>
  <si>
    <t>Hoàng Nguyên Khôi : đi học muộn (P)</t>
  </si>
  <si>
    <t>Khánh Hà: đi học muộn</t>
  </si>
  <si>
    <t>28/12/2024</t>
  </si>
  <si>
    <t>27/12/2024</t>
  </si>
  <si>
    <t>26/12/2024</t>
  </si>
  <si>
    <t>25/12/2012</t>
  </si>
  <si>
    <t>24/12/2024</t>
  </si>
  <si>
    <t>23/12/2024</t>
  </si>
  <si>
    <t>(Từ ngày 23/12/2024 đến ngày 28/12/2024)</t>
  </si>
  <si>
    <t>TUẦN 16</t>
  </si>
  <si>
    <t>Nguyễn Phúc Thịnh: đi học muộn</t>
  </si>
  <si>
    <t>Bảo Khang :đi học muộn
Nguyễn Khánh Linh; Trần Hải Quân: không đeo khăn đỏ</t>
  </si>
  <si>
    <t>Trần Tuấn Khôi: đi  học muộn</t>
  </si>
  <si>
    <t>Phạm Ánh Nhi: đi học muộn</t>
  </si>
  <si>
    <t>Nguyễn Hà Anh: đi học muộn</t>
  </si>
  <si>
    <t>Vũ Minh Hải; Lê Nguyên Vũ: không đeo khăn đỏ</t>
  </si>
  <si>
    <t>Công: đi học nuộn CLB</t>
  </si>
  <si>
    <t>Phúc Thịnh: nói bậy
Nguyễn Phục Thịnh: đi học muộn</t>
  </si>
  <si>
    <t>Trần Đình Vũ: đi học muộn CLB</t>
  </si>
  <si>
    <t>Truy bài ồn
Phạm Gia Huy; Phạm Gia Bảo: không đeo khăn đỏ
Hoàng Gia Minh: sai đồng phục</t>
  </si>
  <si>
    <t>Chào cờ ồn
Vệ sinh bẩn
Nhật Khánh: đi dép lê</t>
  </si>
  <si>
    <t>Truy bài ồn
Hà Linh: mang và ăn đồ ăn trong lớp</t>
  </si>
  <si>
    <t>Hà Linh: sai đồng phục
Khánh Vy: đi học muộn</t>
  </si>
  <si>
    <t>Nhật Minh; Gia Huy; Bảo Anh: không đeo khăn đỏ</t>
  </si>
  <si>
    <t>Nguyễn Thế Tài: không đeo khăn đỏ</t>
  </si>
  <si>
    <t>An Khánh: đi học muộn
Gia Lộc: không đeo khăn đỏ</t>
  </si>
  <si>
    <t>Vũ Nam: đi học muộn
Phúc Nam: đi học muộn</t>
  </si>
  <si>
    <t>Trịnh Minh Châu: đi học muộn</t>
  </si>
  <si>
    <t>Lê Tú:đi học muộn
Lê Baor Tâm: không đeo khăn đỏ</t>
  </si>
  <si>
    <t>Nguyễn Hương Giang: đi học muộn</t>
  </si>
  <si>
    <t>Hà My: đi học muộn CLB</t>
  </si>
  <si>
    <t>Tuấn Khải: đi học muộn
Hà Nam Khánh:  đi học muộn
Hà Long Khánh: đi học muộn</t>
  </si>
  <si>
    <t>Trần Đức Hải: đi học muộn CLB</t>
  </si>
  <si>
    <t>Thế Khang: đi học muộn</t>
  </si>
  <si>
    <t>Đức Quang: đi học muộn</t>
  </si>
  <si>
    <t xml:space="preserve">Lớp vệ sinh bẩn
Nguyễn Minh Huy: không đeo khăn đỏ </t>
  </si>
  <si>
    <t>Gia Khánh: mặc sai đồng phục</t>
  </si>
  <si>
    <t>Trần Đặng Tường Vy: đi học muộn</t>
  </si>
  <si>
    <t>Trần Đăng Tường Vy: đi học muộn</t>
  </si>
  <si>
    <t>Trà My, Đức Duy: đi học muộn
Đức Duy: quên đeo khăn đỏ
Rất nhiều bạn ra khỏi chỗ, ầm ĩ</t>
  </si>
  <si>
    <t>Linh Đan: đi học muộn
lớp mất trật tự</t>
  </si>
  <si>
    <t>Tùng: đi ra khỏi chỗ tự do
Linh Đan: đi học muộn,mặc sai đồng phục</t>
  </si>
  <si>
    <t>Nguyễn Thành Vũ: đi học muộn CLB</t>
  </si>
  <si>
    <t>Trường Giang; Đặng Ngân Hà đi học muộn CLB</t>
  </si>
  <si>
    <t xml:space="preserve">Minh Nguyệt; Nguyễn Chí Anh: đi học muộn CLB
</t>
  </si>
  <si>
    <t>Tuệ Minh: đi học muộn
Bảo Ngọc: đi học muộn</t>
  </si>
  <si>
    <t>Nhật Minh: đi học muộn</t>
  </si>
  <si>
    <t>Nhật Anh: đi học muộn
Anh Đức: đi học muộn</t>
  </si>
  <si>
    <t>Đỗ Lê Hải Hà: đi học muộn</t>
  </si>
  <si>
    <t>Quang Anh: đi học muộn
Bùi Đức Huy: đi học muộn</t>
  </si>
  <si>
    <t>Ngô Vy Khánh: đi học muộn</t>
  </si>
  <si>
    <t xml:space="preserve">Nguyễn Anh Đức: đi học muộn </t>
  </si>
  <si>
    <t>Chi đội xuất sắc tuần 17: 6A1 - 6A2 - 7A1 - 7A8 - 7A9 - 8A - 8E -  9A - 9B  -  9G - 9H</t>
  </si>
  <si>
    <t>Lê Quang Sơn: không đeo khăn đỏ</t>
  </si>
  <si>
    <t>HS vứt rác qua cửa sổ</t>
  </si>
  <si>
    <t>Nam Khánh: trực nhật muộn</t>
  </si>
  <si>
    <t>Nguyễn Trần Ngân Giang: không đeo khăn đỏ
Nguyễn Bá Hải Bình: sai đồng phục
Phan Trung Đức: không đeo khăn đỏ
HS vứt rác qua cửa sổ</t>
  </si>
  <si>
    <t>Thăng: đi học muộn</t>
  </si>
  <si>
    <t>Nhật Anh : đi học muộn</t>
  </si>
  <si>
    <t>Phạm Minh Quân: đi học muộn</t>
  </si>
  <si>
    <t>Đặng Thanh Hưng; Phạm Khánh An: đi học muộn</t>
  </si>
  <si>
    <t>Lớp mất trật tự
Vài người ra khỏi chỗ
Lớp có rác</t>
  </si>
  <si>
    <t>Lớp mất trật tự
Vài người ra khỏi chỗ</t>
  </si>
  <si>
    <t>Thùy Linh chửi bậy</t>
  </si>
  <si>
    <t>Chí Hiếu: không đeo khăn đỏ
Nam; Chí Hiếu: nói chuyện trong giờ</t>
  </si>
  <si>
    <t>Thành Đạt đi học muộn</t>
  </si>
  <si>
    <t>Thành Đạt; Vy: đi muộn</t>
  </si>
  <si>
    <t>Bùi Quang Hải: không đeo khăn đỏ</t>
  </si>
  <si>
    <t>Nguyễn Quốc An: đi học muộn</t>
  </si>
  <si>
    <t>Nguyễn Thùy Linh: đi học muộn</t>
  </si>
  <si>
    <t>Lớp có rác 
Bảng bẩn
Truy bài ồn</t>
  </si>
  <si>
    <t>Ra khỏi chỗ tự do
Truy bài ồn</t>
  </si>
  <si>
    <t>Quang Minh: đi học muộn
Trực nhật muộn
Minh Đức: ăn trong giờ truy bài
Truy bài ồn</t>
  </si>
  <si>
    <t>Tùng Bách: không đeo khăn đỏ
Hoàng Khôi: đi học muộn</t>
  </si>
  <si>
    <t>Kiều Anh: đi học muộn</t>
  </si>
  <si>
    <t>Gia Bình: đi học muộn</t>
  </si>
  <si>
    <t>Gia Huy: Đi học muộn
Âu Gia Bình; Đỗ Quang Đại; Chương Trí Minh; Nguyễn Hoàng Nhật: không đeo khăn đỏ</t>
  </si>
  <si>
    <t>Gia Huy: Đi học muộn</t>
  </si>
  <si>
    <t>Gia Huy: đi học muộn
Mạnh: đi học muộn</t>
  </si>
  <si>
    <t>Minh Đức: không đeo khăn đỏ
Lê Khánh: đi học muộn
Truy bài ồn</t>
  </si>
  <si>
    <t>Minh Đức: không đeo khăn đỏ</t>
  </si>
  <si>
    <t>Phúc: trực nhật muộn</t>
  </si>
  <si>
    <t>Nguyễn Bá Anh Minh: Đi học muộn</t>
  </si>
  <si>
    <t>Khánh Hà: không đeo khăn đỏ</t>
  </si>
  <si>
    <t>Lớp quá ồn mặc dù đã nhắc</t>
  </si>
  <si>
    <t>31/12</t>
  </si>
  <si>
    <t>30/12</t>
  </si>
  <si>
    <t>TUẦN 17</t>
  </si>
  <si>
    <t>Nhật: đi học muộn</t>
  </si>
  <si>
    <t>Vài người ra khỏi chỗ
Lớp ồn</t>
  </si>
  <si>
    <t>TỔNG KẾT THI ĐUA HỌC KÌ I</t>
  </si>
  <si>
    <t>Tuần 1</t>
  </si>
  <si>
    <t>Tuần 2</t>
  </si>
  <si>
    <t>Tuần 3</t>
  </si>
  <si>
    <t>Tuần 4</t>
  </si>
  <si>
    <t>Tuần 5</t>
  </si>
  <si>
    <t>Tuần 6</t>
  </si>
  <si>
    <t>Tuần 7</t>
  </si>
  <si>
    <t>Tuần 8</t>
  </si>
  <si>
    <t>Tuần 9</t>
  </si>
  <si>
    <t>Tuần 10</t>
  </si>
  <si>
    <t>Tuần 11</t>
  </si>
  <si>
    <t>Tuần 12</t>
  </si>
  <si>
    <t>Tuần 13</t>
  </si>
  <si>
    <t>Tuần 14</t>
  </si>
  <si>
    <t>Tuần 15</t>
  </si>
  <si>
    <t>Tuần 16</t>
  </si>
  <si>
    <t>Tuần 17</t>
  </si>
  <si>
    <t>Nguyễn Hà Phương: đi học muộn</t>
  </si>
  <si>
    <t xml:space="preserve">Nguyễn Khánh Linh: đi học muộn </t>
  </si>
  <si>
    <t>Nhật Quang, Đức Khang: đi học CLB muộn</t>
  </si>
  <si>
    <t xml:space="preserve">Minh Huyền: Đi học CLB  muộn </t>
  </si>
  <si>
    <t xml:space="preserve">Tường Phong, Hoàng Giang, Thái Lâm, Minh Ngọc: đi học CLB muộn </t>
  </si>
  <si>
    <t xml:space="preserve">Trần Thanh Huyền: Trực nhật muộn </t>
  </si>
  <si>
    <t xml:space="preserve">Trần Dương Bảo Anh: trực nhật muộn </t>
  </si>
  <si>
    <t>Lê Duy Khoa: không đeo khăn đỏ</t>
  </si>
  <si>
    <t xml:space="preserve">Ngô Hoàng Anh: Đi học muộn 
Lê Khánh : trực nhật muộn </t>
  </si>
  <si>
    <t>Giặt cây lau nhà muộn
Lê Khánh: trực nhật muộn</t>
  </si>
  <si>
    <t>Đinh Phương Vy: đi học muộn</t>
  </si>
  <si>
    <t>Minh Nghĩa: trực nhật muộn</t>
  </si>
  <si>
    <t>Lê Minh Tâm: đi học muộn</t>
  </si>
  <si>
    <t xml:space="preserve">Vũ Ngọc Lâm Anh: đi muộn
Lâm Anh: Đi học muộn </t>
  </si>
  <si>
    <t xml:space="preserve">Bảo Ngọc, Vũ Bảo, Gia Phong, Đỗ Tuấn Khải, 
Phạm Mai: Đi học CLB muộn </t>
  </si>
  <si>
    <t>Bảng bẩn
Ra khỏi chỗ tự do
Mất trật tự
Nhật Minh: đi học muộn 
Tuấn Anh: sử dụng thuốc lá điện tử</t>
  </si>
  <si>
    <t xml:space="preserve">Bảng bẩn 
Trực nhật muộn
Mất trật tự giờ truy bài
Đặng Ngọc Uyên: trực nhật muộn </t>
  </si>
  <si>
    <t>Nguyễn Thanh Hà: trực nhật muộn; sai đồng phục .
Phạm Hải Đăng: liên quan đến vụ việc thuốc lá điện tử
Minh Thành: Liên quan đến vụ thuốc lá điên tử</t>
  </si>
  <si>
    <t>Anh Kiệt: đi học muộn</t>
  </si>
  <si>
    <t>Vệ sinh lớp bẩn
Nguyễn Ngọc Long: trực nhật muộn</t>
  </si>
  <si>
    <t xml:space="preserve">Thành Đạt: đi học muộn
Vệ sinh bẩn
Phạm Gia Huy: trực nhật muộn </t>
  </si>
  <si>
    <t>Mai Minh Thư: không đeo khăn đỏ</t>
  </si>
  <si>
    <t>Không đeo khăn đỏ
Văn Đức; Minh Minh: Sai đồng phục</t>
  </si>
  <si>
    <t>Trần Vân Giang: chống đối, đi muộn
Nam Phong; Vũ Gia Huy: hút thuốc lá điện tử</t>
  </si>
  <si>
    <t>Quỳnh Chi: Đi học CLB muộn</t>
  </si>
  <si>
    <t>Minh Thu: Đi học CLB muộn</t>
  </si>
  <si>
    <t>Lớp truy bài ồn
Học sinh ra khỏi chỗ nhiều
Minh Nhật: liên quan đến vụ việc thuốc lá điện tử</t>
  </si>
  <si>
    <t xml:space="preserve">Nguyễn Phú Thành: đi học muộn </t>
  </si>
  <si>
    <t>Truy bài ồn 
Minh Châu: trực nhật bẩn</t>
  </si>
  <si>
    <t xml:space="preserve">Nguyễn Phú Thành :không đeo khăn đỏ
Truy bài ồn
Khuyết: trực nhật muộn </t>
  </si>
  <si>
    <t xml:space="preserve">Chưa vệ sinh sân trờng
Truy bài ồn
Hương Quỳnh: trực nhật muộn; sai đồng phục </t>
  </si>
  <si>
    <t xml:space="preserve">Nguyễn Phú Thanh: đi học muộn </t>
  </si>
  <si>
    <t>Minh Huy: Đi học muộn
Nguyễn Vũ Minh Đức; Nguyễn Đình Bảo Khánh: sử dụng thuốc lá điện tử</t>
  </si>
  <si>
    <t>T → Khá</t>
  </si>
  <si>
    <t>XUẤT SẮC → T</t>
  </si>
  <si>
    <t>Lớp xếp loại XUẤT SẮC học kì 1: 6A1 - 6A3 - 6A5 - 7A8 - 7A9 - 8A - 8I - 9A - 9B - 9E</t>
  </si>
  <si>
    <t>Hạ 1 bậc thi đua với những tập thể lớp có HS có kết quả học tập xếp loại CHƯA ĐẠT: 6A7 - 7A10 - 8G - 9G - 9H - 9I</t>
  </si>
  <si>
    <t>Lớp xếp loại TỐT học kì 1: 6A2 - 6A4 - 6A6 - 6A8 - 6A9 - 6A10 - 7A1 - 7A2 - 7A3 - 7A4 - 7A5 - 7A6 - 7A7 - 8B - 8C - 8D - 8E - 8H - 9C - 9D</t>
  </si>
  <si>
    <t>15/1/2025</t>
  </si>
  <si>
    <t>16/1/2025</t>
  </si>
  <si>
    <t>13/1/2025</t>
  </si>
  <si>
    <t>17/1/2025</t>
  </si>
  <si>
    <t>18/1/2025</t>
  </si>
  <si>
    <t>14/1/2025</t>
  </si>
  <si>
    <t>(Từ ngày 13/1/2025 đến ngày 18/1/2025)</t>
  </si>
  <si>
    <t>Bảo Hân: đi học muộn</t>
  </si>
  <si>
    <t>Gia Minh: đi học muộn</t>
  </si>
  <si>
    <t>Quỳnh Anh: đi học muộn</t>
  </si>
  <si>
    <t>Hoàng Lê Tường An, Nguyễn Thành Hưng: đi học muộn</t>
  </si>
  <si>
    <t>Đinh Ngọc Lan: đi học muộn</t>
  </si>
  <si>
    <t>Nam Khánh: không đeo khăn đỏ</t>
  </si>
  <si>
    <t>Tuấn Khải: không đeo khăn đỏ</t>
  </si>
  <si>
    <t>Hải Linh: đi học muộn</t>
  </si>
  <si>
    <t>Thế Khang, Anh Kiệt, Nhật Anh: đi học muộn</t>
  </si>
  <si>
    <t>Bảo Hân: không đeo khăn đỏ
Vũ Nguyên Khôi: văng tục chửi bậy</t>
  </si>
  <si>
    <t>Đỗ Thu Ngân, Phạm Thanh Tâm: đi học muộn</t>
  </si>
  <si>
    <t>Hoàng Anh, Bách: văng tục chửi bậy</t>
  </si>
  <si>
    <t>Lê Quỳnh Vy: đi học muộn</t>
  </si>
  <si>
    <t>Ngô Hữu Nhật Minh: đi học muộn
Truy bài mất trật tự</t>
  </si>
  <si>
    <t>Nguyễn Phương Mai: đi học muộn</t>
  </si>
  <si>
    <t>Đặng Thanh Hưng, Nguyễn Phương Mai: đi học muộn</t>
  </si>
  <si>
    <t>Thành Công: đi học muộn
Truy bài mất trật tự</t>
  </si>
  <si>
    <t>Tuệ Minh: đi học muộn</t>
  </si>
  <si>
    <t>Linh Tùng: văng tục chửi bậy</t>
  </si>
  <si>
    <t>Hồng Phúc: không đeo khăn đỏ
Phạm Thanh Hằng: đi học muộn</t>
  </si>
  <si>
    <t>Trung Hiếu, Mạnh Cường: đi học muộn
Vệ sinh lớp bẩn</t>
  </si>
  <si>
    <t>Linh Đan, Thùy Linh, An Khánh: đi học muộn</t>
  </si>
  <si>
    <t>Tập trung, ổn định giờ chào cờ muộn</t>
  </si>
  <si>
    <t>Chi đội xuất sắc tuần 19: 6A1 - 6A2 - 6A3 - 6A5 - 7A6 - 7A8 - 8A - 8B - 8I - 8D  - 9B  - 9D - 9E - 9G</t>
  </si>
  <si>
    <t>TUẦN 19</t>
  </si>
  <si>
    <t>(Từ ngày 30/12/2024 đến ngày 4/1/2025)</t>
  </si>
  <si>
    <t>TUẦN 20</t>
  </si>
  <si>
    <t>Hoàng Nguyên Khôi: không deo khăn đỏ</t>
  </si>
  <si>
    <t>Bảo Ngọc: ăn trong giờ</t>
  </si>
  <si>
    <t>Tuấn; Minh Khôi : Ra khỏi chỗ trong giờ truy bài
Cao Quyên: đi học muộn</t>
  </si>
  <si>
    <t>Văn Đạt: Đi học muộn</t>
  </si>
  <si>
    <t>Ngô Phương Bảo Châu: đi học muộn
Minh Khuê: không đeo khăn đỏ</t>
  </si>
  <si>
    <t>Minh Đăng: Không đeo khăn đỏ</t>
  </si>
  <si>
    <t>Bình Minh: đi học muộn</t>
  </si>
  <si>
    <t>Đỗ Tuấn Hải: Đi học muộn</t>
  </si>
  <si>
    <t>Hà Nam Khánh: Quần sai đồng phục</t>
  </si>
  <si>
    <t>Hoàng Vũ, Nguyễn Ngọc Hà Linh, Tuấn Anh: đi học muộn</t>
  </si>
  <si>
    <t>Minh Ngọc: không đeo khăn đỏ</t>
  </si>
  <si>
    <t>Thế Phong: không đeo khăn đỏ
Quỳnh Chi: không đeo khăn đỏ</t>
  </si>
  <si>
    <t>Lâm Đức Quang: đi học muộn</t>
  </si>
  <si>
    <t>Mai Phương Quyên: trực nhật muộn</t>
  </si>
  <si>
    <t>Long: đi học muộn
Hồng Linh: uống sữa trong giờ
Tuấn Phong: không đeo khăn đỏ</t>
  </si>
  <si>
    <t>Duy: đi học muộn
Hằng: đi học muộn
Duy: mặc sai đồng phục</t>
  </si>
  <si>
    <t>Truy bài ồn
Đức Huy: đi học muộn
Tuấn: đi học muộn</t>
  </si>
  <si>
    <t>Phạm Khánh An, Nguyễn Thu Trang, Đặng Thanh Hưng: đi học muộn</t>
  </si>
  <si>
    <t>Hải Phong: đi học muộn</t>
  </si>
  <si>
    <t>Anh Đức; Khang: đi dép lê</t>
  </si>
  <si>
    <t>Tuấn Minh: đi học muộn</t>
  </si>
  <si>
    <t>Phương Thảo: đi học muộn</t>
  </si>
  <si>
    <t>Chi đội xuất sắc tuần 20: 6A1 - 6A2 - 6A5 - 6A7 - 6A9 - 7A5 - 7A8 - 8A - 8C - 8D - 8H - 8I - 9A - 9B - 9D - 9E - 9I</t>
  </si>
  <si>
    <t>(Từ ngày 20/1/2025 đến ngày 25/1/2025)</t>
  </si>
  <si>
    <t>20/1</t>
  </si>
  <si>
    <t>21/1</t>
  </si>
  <si>
    <t>22/1</t>
  </si>
  <si>
    <t>23/1</t>
  </si>
  <si>
    <t>24/1</t>
  </si>
  <si>
    <t>25/1</t>
  </si>
  <si>
    <t>NGHỈ TẾT NGUYÊN ĐÁN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</si>
</sst>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3"/>
    </font>
    <font>
      <b/>
      <sz val="20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8"/>
      <name val="Calibri"/>
      <family val="2"/>
      <scheme val="minor"/>
    </font>
    <font>
      <i/>
      <sz val="11"/>
      <color theme="1"/>
      <name val="Times New Roman"/>
      <family val="1"/>
      <charset val="163"/>
    </font>
    <font>
      <sz val="11"/>
      <color theme="1"/>
      <name val="Times New Roman"/>
      <family val="1"/>
    </font>
    <font>
      <sz val="10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  <charset val="163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sz val="20"/>
      <color rgb="FF000000"/>
      <name val="Times New Roman"/>
      <family val="1"/>
      <charset val="163"/>
    </font>
    <font>
      <i/>
      <sz val="12"/>
      <color rgb="FF000000"/>
      <name val="Times New Roman"/>
      <family val="1"/>
      <charset val="163"/>
    </font>
    <font>
      <b/>
      <sz val="12"/>
      <color rgb="FF000000"/>
      <name val="Times New Roman"/>
      <family val="1"/>
      <charset val="163"/>
    </font>
    <font>
      <i/>
      <sz val="11"/>
      <color rgb="FF000000"/>
      <name val="Times New Roman"/>
      <family val="1"/>
      <charset val="163"/>
    </font>
    <font>
      <sz val="12"/>
      <color rgb="FF000000"/>
      <name val="Times New Roman"/>
      <family val="1"/>
      <charset val="163"/>
    </font>
    <font>
      <sz val="11"/>
      <color rgb="FF000000"/>
      <name val="Times New Roman"/>
      <family val="1"/>
      <charset val="163"/>
    </font>
    <font>
      <b/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20"/>
      <color theme="1"/>
      <name val="Times New Roman"/>
      <family val="1"/>
    </font>
    <font>
      <b/>
      <sz val="11"/>
      <color theme="1"/>
      <name val="Calibri"/>
      <family val="2"/>
    </font>
    <font>
      <b/>
      <sz val="4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0" fillId="0" borderId="2" xfId="0" applyBorder="1"/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0" xfId="0" applyFont="1"/>
    <xf numFmtId="0" fontId="7" fillId="0" borderId="2" xfId="0" applyFont="1" applyBorder="1" applyAlignment="1">
      <alignment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/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/>
    <xf numFmtId="0" fontId="11" fillId="0" borderId="2" xfId="0" applyFont="1" applyBorder="1" applyAlignment="1">
      <alignment wrapText="1"/>
    </xf>
    <xf numFmtId="0" fontId="11" fillId="0" borderId="1" xfId="0" applyFont="1" applyBorder="1"/>
    <xf numFmtId="0" fontId="11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4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5" fillId="0" borderId="8" xfId="0" applyFont="1" applyBorder="1"/>
    <xf numFmtId="0" fontId="22" fillId="0" borderId="3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2" fillId="0" borderId="2" xfId="0" applyFont="1" applyBorder="1"/>
    <xf numFmtId="0" fontId="22" fillId="0" borderId="2" xfId="0" applyFont="1" applyBorder="1" applyAlignment="1">
      <alignment wrapText="1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2" fillId="0" borderId="1" xfId="0" applyFont="1" applyBorder="1"/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/>
    <xf numFmtId="0" fontId="10" fillId="0" borderId="2" xfId="0" applyFont="1" applyBorder="1" applyAlignment="1">
      <alignment wrapText="1"/>
    </xf>
    <xf numFmtId="0" fontId="16" fillId="0" borderId="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3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indent="5"/>
    </xf>
    <xf numFmtId="0" fontId="10" fillId="0" borderId="0" xfId="0" applyFont="1" applyAlignment="1">
      <alignment horizontal="left" vertical="center" wrapText="1"/>
    </xf>
    <xf numFmtId="0" fontId="10" fillId="0" borderId="1" xfId="0" applyFont="1" applyBorder="1"/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4" fontId="26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4" fillId="0" borderId="0" xfId="0" applyFont="1"/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28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29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13" xfId="0" applyFont="1" applyBorder="1"/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5" fillId="0" borderId="4" xfId="0" applyFont="1" applyBorder="1"/>
    <xf numFmtId="0" fontId="15" fillId="0" borderId="3" xfId="0" applyFont="1" applyBorder="1"/>
    <xf numFmtId="0" fontId="22" fillId="0" borderId="4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0" fontId="22" fillId="0" borderId="5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2" fillId="0" borderId="4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vertical="center"/>
    </xf>
    <xf numFmtId="0" fontId="22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15" fillId="0" borderId="14" xfId="0" applyFont="1" applyBorder="1"/>
    <xf numFmtId="0" fontId="22" fillId="0" borderId="4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5" fillId="0" borderId="15" xfId="0" applyFont="1" applyBorder="1"/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DB22C-BD4E-4558-820A-DD9522F9FD34}">
  <dimension ref="A1:T46"/>
  <sheetViews>
    <sheetView zoomScale="80" zoomScaleNormal="80" workbookViewId="0">
      <selection activeCell="K34" sqref="K34"/>
    </sheetView>
  </sheetViews>
  <sheetFormatPr defaultRowHeight="15" x14ac:dyDescent="0.25"/>
  <cols>
    <col min="1" max="1" width="5.28515625" customWidth="1"/>
    <col min="2" max="2" width="6" bestFit="1" customWidth="1"/>
    <col min="3" max="3" width="24.28515625" bestFit="1" customWidth="1"/>
    <col min="4" max="7" width="9.5703125" bestFit="1" customWidth="1"/>
    <col min="8" max="8" width="25.140625" bestFit="1" customWidth="1"/>
    <col min="9" max="9" width="27.28515625" bestFit="1" customWidth="1"/>
    <col min="10" max="10" width="10.7109375" bestFit="1" customWidth="1"/>
    <col min="11" max="11" width="28" customWidth="1"/>
    <col min="12" max="12" width="18" bestFit="1" customWidth="1"/>
    <col min="13" max="13" width="15.85546875" bestFit="1" customWidth="1"/>
    <col min="15" max="15" width="10.5703125" customWidth="1"/>
    <col min="16" max="16" width="8.5703125" style="29" customWidth="1"/>
    <col min="17" max="17" width="11.85546875" bestFit="1" customWidth="1"/>
  </cols>
  <sheetData>
    <row r="1" spans="1:20" x14ac:dyDescent="0.25">
      <c r="A1" s="164" t="s">
        <v>0</v>
      </c>
      <c r="B1" s="164"/>
      <c r="C1" s="164"/>
      <c r="D1" s="1"/>
    </row>
    <row r="2" spans="1:20" x14ac:dyDescent="0.25">
      <c r="A2" s="164" t="s">
        <v>214</v>
      </c>
      <c r="B2" s="164"/>
      <c r="C2" s="164"/>
      <c r="D2" s="1"/>
    </row>
    <row r="3" spans="1:20" ht="25.5" x14ac:dyDescent="0.35">
      <c r="A3" s="165" t="s">
        <v>74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</row>
    <row r="4" spans="1:20" ht="15.75" x14ac:dyDescent="0.25">
      <c r="A4" s="166" t="s">
        <v>75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</row>
    <row r="6" spans="1:20" ht="31.5" customHeight="1" x14ac:dyDescent="0.25">
      <c r="A6" s="167" t="s">
        <v>1</v>
      </c>
      <c r="B6" s="167" t="s">
        <v>2</v>
      </c>
      <c r="C6" s="167" t="s">
        <v>3</v>
      </c>
      <c r="D6" s="167" t="s">
        <v>4</v>
      </c>
      <c r="E6" s="167"/>
      <c r="F6" s="167"/>
      <c r="G6" s="167"/>
      <c r="H6" s="167"/>
      <c r="I6" s="167"/>
      <c r="J6" s="167"/>
      <c r="K6" s="167"/>
      <c r="L6" s="167"/>
      <c r="M6" s="168" t="s">
        <v>5</v>
      </c>
      <c r="N6" s="168" t="s">
        <v>6</v>
      </c>
      <c r="O6" s="168" t="s">
        <v>7</v>
      </c>
      <c r="P6" s="157" t="s">
        <v>89</v>
      </c>
      <c r="Q6" s="160" t="s">
        <v>14</v>
      </c>
      <c r="R6" s="14"/>
      <c r="S6" s="14"/>
      <c r="T6" s="14"/>
    </row>
    <row r="7" spans="1:20" ht="15.75" x14ac:dyDescent="0.25">
      <c r="A7" s="167"/>
      <c r="B7" s="167"/>
      <c r="C7" s="167"/>
      <c r="D7" s="2" t="s">
        <v>11</v>
      </c>
      <c r="E7" s="2" t="s">
        <v>12</v>
      </c>
      <c r="F7" s="2" t="s">
        <v>13</v>
      </c>
      <c r="G7" s="2" t="s">
        <v>8</v>
      </c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167"/>
      <c r="N7" s="167"/>
      <c r="O7" s="167"/>
      <c r="P7" s="158"/>
      <c r="Q7" s="161"/>
      <c r="R7" s="11"/>
      <c r="S7" s="10"/>
      <c r="T7" s="10"/>
    </row>
    <row r="8" spans="1:20" ht="15.75" x14ac:dyDescent="0.25">
      <c r="A8" s="167"/>
      <c r="B8" s="167"/>
      <c r="C8" s="167"/>
      <c r="D8" s="15">
        <v>45421</v>
      </c>
      <c r="E8" s="15">
        <v>45452</v>
      </c>
      <c r="F8" s="15">
        <v>45482</v>
      </c>
      <c r="G8" s="15">
        <v>45544</v>
      </c>
      <c r="H8" s="15">
        <v>45574</v>
      </c>
      <c r="I8" s="15">
        <v>45605</v>
      </c>
      <c r="J8" s="15">
        <v>45635</v>
      </c>
      <c r="K8" s="15" t="s">
        <v>90</v>
      </c>
      <c r="L8" s="15" t="s">
        <v>91</v>
      </c>
      <c r="M8" s="167"/>
      <c r="N8" s="167"/>
      <c r="O8" s="167"/>
      <c r="P8" s="159"/>
      <c r="Q8" s="162"/>
      <c r="R8" s="12"/>
      <c r="S8" s="12"/>
      <c r="T8" s="12"/>
    </row>
    <row r="9" spans="1:20" ht="22.5" customHeight="1" x14ac:dyDescent="0.25">
      <c r="A9" s="3">
        <v>1</v>
      </c>
      <c r="B9" s="3" t="s">
        <v>15</v>
      </c>
      <c r="C9" s="4" t="s">
        <v>63</v>
      </c>
      <c r="D9" s="5"/>
      <c r="E9" s="5"/>
      <c r="F9" s="5"/>
      <c r="G9" s="5"/>
      <c r="H9" s="5"/>
      <c r="I9" s="5" t="s">
        <v>102</v>
      </c>
      <c r="J9" s="5"/>
      <c r="K9" s="5"/>
      <c r="L9" s="16"/>
      <c r="M9" s="24">
        <v>200</v>
      </c>
      <c r="N9" s="24">
        <v>1</v>
      </c>
      <c r="O9" s="24">
        <f>SUM(M9-N9)</f>
        <v>199</v>
      </c>
      <c r="P9" s="24">
        <v>6</v>
      </c>
      <c r="Q9" s="24" t="s">
        <v>122</v>
      </c>
      <c r="R9" s="12"/>
      <c r="S9" s="12"/>
      <c r="T9" s="12"/>
    </row>
    <row r="10" spans="1:20" ht="47.25" customHeight="1" x14ac:dyDescent="0.25">
      <c r="A10" s="3">
        <v>2</v>
      </c>
      <c r="B10" s="3" t="s">
        <v>18</v>
      </c>
      <c r="C10" s="4" t="s">
        <v>64</v>
      </c>
      <c r="D10" s="5"/>
      <c r="E10" s="5"/>
      <c r="F10" s="5"/>
      <c r="G10" s="5"/>
      <c r="H10" s="5"/>
      <c r="I10" s="5" t="s">
        <v>115</v>
      </c>
      <c r="J10" s="5"/>
      <c r="K10" s="5" t="s">
        <v>93</v>
      </c>
      <c r="L10" s="16"/>
      <c r="M10" s="24">
        <v>200</v>
      </c>
      <c r="N10" s="24">
        <v>7</v>
      </c>
      <c r="O10" s="24">
        <f t="shared" ref="O10:O44" si="0">SUM(M10-N10)</f>
        <v>193</v>
      </c>
      <c r="P10" s="24">
        <v>13</v>
      </c>
      <c r="Q10" s="24" t="s">
        <v>122</v>
      </c>
      <c r="R10" s="12"/>
      <c r="S10" s="12"/>
      <c r="T10" s="12"/>
    </row>
    <row r="11" spans="1:20" ht="30" x14ac:dyDescent="0.25">
      <c r="A11" s="3">
        <v>3</v>
      </c>
      <c r="B11" s="3" t="s">
        <v>21</v>
      </c>
      <c r="C11" s="4" t="s">
        <v>70</v>
      </c>
      <c r="D11" s="5"/>
      <c r="E11" s="5"/>
      <c r="F11" s="5"/>
      <c r="G11" s="5"/>
      <c r="H11" s="5"/>
      <c r="I11" s="5"/>
      <c r="J11" s="5"/>
      <c r="K11" s="5" t="s">
        <v>116</v>
      </c>
      <c r="L11" s="16"/>
      <c r="M11" s="24">
        <v>200</v>
      </c>
      <c r="N11" s="24">
        <v>2</v>
      </c>
      <c r="O11" s="24">
        <f t="shared" si="0"/>
        <v>198</v>
      </c>
      <c r="P11" s="24">
        <v>11</v>
      </c>
      <c r="Q11" s="24" t="s">
        <v>122</v>
      </c>
      <c r="R11" s="12"/>
      <c r="S11" s="12"/>
      <c r="T11" s="12"/>
    </row>
    <row r="12" spans="1:20" ht="30.75" customHeight="1" x14ac:dyDescent="0.25">
      <c r="A12" s="3">
        <v>4</v>
      </c>
      <c r="B12" s="3" t="s">
        <v>76</v>
      </c>
      <c r="C12" s="7" t="s">
        <v>16</v>
      </c>
      <c r="D12" s="5"/>
      <c r="E12" s="5"/>
      <c r="F12" s="5"/>
      <c r="G12" s="5"/>
      <c r="H12" s="5" t="s">
        <v>97</v>
      </c>
      <c r="I12" s="5"/>
      <c r="J12" s="5"/>
      <c r="K12" s="5"/>
      <c r="L12" s="16"/>
      <c r="M12" s="24">
        <v>200</v>
      </c>
      <c r="N12" s="24">
        <v>1</v>
      </c>
      <c r="O12" s="24">
        <f t="shared" si="0"/>
        <v>199</v>
      </c>
      <c r="P12" s="24">
        <v>6</v>
      </c>
      <c r="Q12" s="24" t="s">
        <v>122</v>
      </c>
      <c r="R12" s="12"/>
      <c r="S12" s="12"/>
      <c r="T12" s="12"/>
    </row>
    <row r="13" spans="1:20" ht="15.75" x14ac:dyDescent="0.25">
      <c r="A13" s="3">
        <v>5</v>
      </c>
      <c r="B13" s="3" t="s">
        <v>77</v>
      </c>
      <c r="C13" s="4" t="s">
        <v>26</v>
      </c>
      <c r="D13" s="5"/>
      <c r="E13" s="5"/>
      <c r="F13" s="17"/>
      <c r="G13" s="5"/>
      <c r="H13" s="5"/>
      <c r="I13" s="5"/>
      <c r="J13" s="5"/>
      <c r="K13" s="5"/>
      <c r="L13" s="16"/>
      <c r="M13" s="24">
        <v>200</v>
      </c>
      <c r="N13" s="24">
        <v>0</v>
      </c>
      <c r="O13" s="24">
        <f t="shared" si="0"/>
        <v>200</v>
      </c>
      <c r="P13" s="24">
        <v>1</v>
      </c>
      <c r="Q13" s="25" t="s">
        <v>121</v>
      </c>
      <c r="R13" s="12"/>
      <c r="S13" s="12"/>
      <c r="T13" s="12"/>
    </row>
    <row r="14" spans="1:20" ht="15.75" x14ac:dyDescent="0.25">
      <c r="A14" s="3">
        <v>6</v>
      </c>
      <c r="B14" s="3" t="s">
        <v>78</v>
      </c>
      <c r="C14" s="4" t="s">
        <v>27</v>
      </c>
      <c r="D14" s="5"/>
      <c r="E14" s="5"/>
      <c r="F14" s="5"/>
      <c r="G14" s="5"/>
      <c r="H14" s="5" t="s">
        <v>99</v>
      </c>
      <c r="I14" s="5"/>
      <c r="J14" s="5"/>
      <c r="K14" s="5"/>
      <c r="L14" s="16"/>
      <c r="M14" s="24">
        <v>200</v>
      </c>
      <c r="N14" s="24">
        <v>1</v>
      </c>
      <c r="O14" s="24">
        <f t="shared" si="0"/>
        <v>199</v>
      </c>
      <c r="P14" s="24">
        <v>6</v>
      </c>
      <c r="Q14" s="24" t="s">
        <v>122</v>
      </c>
      <c r="R14" s="12"/>
      <c r="S14" s="12"/>
      <c r="T14" s="12"/>
    </row>
    <row r="15" spans="1:20" ht="15.75" x14ac:dyDescent="0.25">
      <c r="A15" s="3">
        <v>7</v>
      </c>
      <c r="B15" s="3" t="s">
        <v>79</v>
      </c>
      <c r="C15" s="4" t="s">
        <v>30</v>
      </c>
      <c r="D15" s="5"/>
      <c r="E15" s="5"/>
      <c r="F15" s="5"/>
      <c r="G15" s="5"/>
      <c r="H15" s="5"/>
      <c r="I15" s="5"/>
      <c r="J15" s="5"/>
      <c r="K15" s="5"/>
      <c r="L15" s="16"/>
      <c r="M15" s="24">
        <v>200</v>
      </c>
      <c r="N15" s="24">
        <v>0</v>
      </c>
      <c r="O15" s="24">
        <f t="shared" si="0"/>
        <v>200</v>
      </c>
      <c r="P15" s="24">
        <v>1</v>
      </c>
      <c r="Q15" s="25" t="s">
        <v>121</v>
      </c>
      <c r="R15" s="12"/>
      <c r="S15" s="12"/>
      <c r="T15" s="12"/>
    </row>
    <row r="16" spans="1:20" ht="15.75" x14ac:dyDescent="0.25">
      <c r="A16" s="3">
        <v>8</v>
      </c>
      <c r="B16" s="3" t="s">
        <v>31</v>
      </c>
      <c r="C16" s="4" t="s">
        <v>38</v>
      </c>
      <c r="D16" s="5"/>
      <c r="E16" s="5"/>
      <c r="F16" s="5"/>
      <c r="G16" s="5"/>
      <c r="H16" s="5"/>
      <c r="I16" s="5"/>
      <c r="J16" s="5"/>
      <c r="K16" s="5"/>
      <c r="L16" s="16"/>
      <c r="M16" s="24">
        <v>200</v>
      </c>
      <c r="N16" s="24">
        <v>0</v>
      </c>
      <c r="O16" s="24">
        <f t="shared" si="0"/>
        <v>200</v>
      </c>
      <c r="P16" s="24">
        <v>1</v>
      </c>
      <c r="Q16" s="25" t="s">
        <v>121</v>
      </c>
      <c r="R16" s="12"/>
      <c r="S16" s="12"/>
      <c r="T16" s="12"/>
    </row>
    <row r="17" spans="1:20" ht="15.75" x14ac:dyDescent="0.25">
      <c r="A17" s="3">
        <v>9</v>
      </c>
      <c r="B17" s="3" t="s">
        <v>34</v>
      </c>
      <c r="C17" s="4" t="s">
        <v>40</v>
      </c>
      <c r="D17" s="17"/>
      <c r="E17" s="5"/>
      <c r="F17" s="5"/>
      <c r="G17" s="5"/>
      <c r="H17" s="5"/>
      <c r="I17" s="5"/>
      <c r="J17" s="5"/>
      <c r="K17" s="5"/>
      <c r="L17" s="16" t="s">
        <v>105</v>
      </c>
      <c r="M17" s="24">
        <v>200</v>
      </c>
      <c r="N17" s="24">
        <v>1</v>
      </c>
      <c r="O17" s="24">
        <f t="shared" si="0"/>
        <v>199</v>
      </c>
      <c r="P17" s="24">
        <v>6</v>
      </c>
      <c r="Q17" s="24" t="s">
        <v>122</v>
      </c>
      <c r="R17" s="12"/>
      <c r="S17" s="12"/>
      <c r="T17" s="12"/>
    </row>
    <row r="18" spans="1:20" ht="45" x14ac:dyDescent="0.25">
      <c r="A18" s="3">
        <v>10</v>
      </c>
      <c r="B18" s="3" t="s">
        <v>37</v>
      </c>
      <c r="C18" s="4" t="s">
        <v>42</v>
      </c>
      <c r="D18" s="5"/>
      <c r="E18" s="5"/>
      <c r="F18" s="5"/>
      <c r="G18" s="5"/>
      <c r="H18" s="5" t="s">
        <v>112</v>
      </c>
      <c r="I18" s="5"/>
      <c r="J18" s="5"/>
      <c r="K18" s="5" t="s">
        <v>110</v>
      </c>
      <c r="L18" s="16"/>
      <c r="M18" s="24">
        <v>200</v>
      </c>
      <c r="N18" s="24">
        <v>3</v>
      </c>
      <c r="O18" s="24">
        <f t="shared" si="0"/>
        <v>197</v>
      </c>
      <c r="P18" s="24">
        <v>12</v>
      </c>
      <c r="Q18" s="24" t="s">
        <v>122</v>
      </c>
      <c r="R18" s="12"/>
      <c r="S18" s="12"/>
      <c r="T18" s="12"/>
    </row>
    <row r="19" spans="1:20" ht="31.5" customHeight="1" x14ac:dyDescent="0.25">
      <c r="A19" s="3">
        <v>11</v>
      </c>
      <c r="B19" s="3" t="s">
        <v>39</v>
      </c>
      <c r="C19" s="4" t="s">
        <v>44</v>
      </c>
      <c r="D19" s="16"/>
      <c r="E19" s="5"/>
      <c r="F19" s="5"/>
      <c r="G19" s="5"/>
      <c r="H19" s="5"/>
      <c r="I19" s="5"/>
      <c r="J19" s="5"/>
      <c r="K19" s="5"/>
      <c r="L19" s="5" t="s">
        <v>120</v>
      </c>
      <c r="M19" s="24">
        <v>200</v>
      </c>
      <c r="N19" s="24">
        <v>1</v>
      </c>
      <c r="O19" s="24">
        <f t="shared" si="0"/>
        <v>199</v>
      </c>
      <c r="P19" s="24">
        <v>6</v>
      </c>
      <c r="Q19" s="24" t="s">
        <v>122</v>
      </c>
      <c r="R19" s="12"/>
      <c r="S19" s="12"/>
      <c r="T19" s="12"/>
    </row>
    <row r="20" spans="1:20" ht="15.75" x14ac:dyDescent="0.25">
      <c r="A20" s="3">
        <v>12</v>
      </c>
      <c r="B20" s="3" t="s">
        <v>41</v>
      </c>
      <c r="C20" s="4" t="s">
        <v>51</v>
      </c>
      <c r="D20" s="17"/>
      <c r="E20" s="5"/>
      <c r="F20" s="5"/>
      <c r="G20" s="5"/>
      <c r="H20" s="5"/>
      <c r="I20" s="5"/>
      <c r="J20" s="5"/>
      <c r="K20" s="5"/>
      <c r="L20" s="16"/>
      <c r="M20" s="24">
        <v>200</v>
      </c>
      <c r="N20" s="24">
        <v>0</v>
      </c>
      <c r="O20" s="24">
        <f t="shared" si="0"/>
        <v>200</v>
      </c>
      <c r="P20" s="24">
        <v>1</v>
      </c>
      <c r="Q20" s="25" t="s">
        <v>121</v>
      </c>
      <c r="R20" s="12"/>
      <c r="S20" s="12"/>
      <c r="T20" s="12"/>
    </row>
    <row r="21" spans="1:20" ht="15.75" x14ac:dyDescent="0.25">
      <c r="A21" s="3">
        <v>13</v>
      </c>
      <c r="B21" s="3" t="s">
        <v>43</v>
      </c>
      <c r="C21" s="4" t="s">
        <v>53</v>
      </c>
      <c r="D21" s="5"/>
      <c r="E21" s="5"/>
      <c r="F21" s="5"/>
      <c r="G21" s="5"/>
      <c r="H21" s="5"/>
      <c r="I21" s="5"/>
      <c r="J21" s="5"/>
      <c r="K21" s="5"/>
      <c r="L21" s="16"/>
      <c r="M21" s="24">
        <v>200</v>
      </c>
      <c r="N21" s="24">
        <v>0</v>
      </c>
      <c r="O21" s="24">
        <f t="shared" si="0"/>
        <v>200</v>
      </c>
      <c r="P21" s="24">
        <v>1</v>
      </c>
      <c r="Q21" s="25" t="s">
        <v>121</v>
      </c>
      <c r="R21" s="12"/>
      <c r="S21" s="12"/>
      <c r="T21" s="12"/>
    </row>
    <row r="22" spans="1:20" ht="75" x14ac:dyDescent="0.25">
      <c r="A22" s="3">
        <v>14</v>
      </c>
      <c r="B22" s="3" t="s">
        <v>45</v>
      </c>
      <c r="C22" s="4" t="s">
        <v>55</v>
      </c>
      <c r="D22" s="5"/>
      <c r="E22" s="5"/>
      <c r="F22" s="5"/>
      <c r="G22" s="5"/>
      <c r="H22" s="5" t="s">
        <v>96</v>
      </c>
      <c r="I22" s="5"/>
      <c r="J22" s="5"/>
      <c r="K22" s="5" t="s">
        <v>94</v>
      </c>
      <c r="L22" s="16"/>
      <c r="M22" s="24">
        <v>200</v>
      </c>
      <c r="N22" s="24">
        <v>9</v>
      </c>
      <c r="O22" s="24">
        <f t="shared" si="0"/>
        <v>191</v>
      </c>
      <c r="P22" s="24">
        <v>14</v>
      </c>
      <c r="Q22" s="24" t="s">
        <v>122</v>
      </c>
      <c r="R22" s="12"/>
      <c r="S22" s="12"/>
      <c r="T22" s="12"/>
    </row>
    <row r="23" spans="1:20" ht="60.75" thickBot="1" x14ac:dyDescent="0.3">
      <c r="A23" s="8">
        <v>15</v>
      </c>
      <c r="B23" s="8" t="s">
        <v>47</v>
      </c>
      <c r="C23" s="9" t="s">
        <v>86</v>
      </c>
      <c r="D23" s="18"/>
      <c r="E23" s="19"/>
      <c r="F23" s="18"/>
      <c r="G23" s="18"/>
      <c r="H23" s="18" t="s">
        <v>106</v>
      </c>
      <c r="I23" s="18" t="s">
        <v>107</v>
      </c>
      <c r="J23" s="18"/>
      <c r="K23" s="18" t="s">
        <v>95</v>
      </c>
      <c r="L23" s="18" t="s">
        <v>108</v>
      </c>
      <c r="M23" s="26">
        <v>200</v>
      </c>
      <c r="N23" s="26">
        <v>12</v>
      </c>
      <c r="O23" s="26">
        <f t="shared" si="0"/>
        <v>188</v>
      </c>
      <c r="P23" s="26">
        <v>15</v>
      </c>
      <c r="Q23" s="26" t="s">
        <v>122</v>
      </c>
      <c r="R23" s="12"/>
      <c r="S23" s="12"/>
      <c r="T23" s="12"/>
    </row>
    <row r="24" spans="1:20" ht="30" x14ac:dyDescent="0.25">
      <c r="A24" s="6">
        <v>16</v>
      </c>
      <c r="B24" s="6" t="s">
        <v>24</v>
      </c>
      <c r="C24" s="7" t="s">
        <v>65</v>
      </c>
      <c r="D24" s="20"/>
      <c r="E24" s="20"/>
      <c r="F24" s="20"/>
      <c r="G24" s="20"/>
      <c r="H24" s="20"/>
      <c r="I24" s="20" t="s">
        <v>103</v>
      </c>
      <c r="J24" s="20"/>
      <c r="K24" s="20" t="s">
        <v>117</v>
      </c>
      <c r="L24" s="21"/>
      <c r="M24" s="27">
        <v>200</v>
      </c>
      <c r="N24" s="27">
        <v>2</v>
      </c>
      <c r="O24" s="27">
        <f t="shared" si="0"/>
        <v>198</v>
      </c>
      <c r="P24" s="27">
        <v>7</v>
      </c>
      <c r="Q24" s="27" t="s">
        <v>122</v>
      </c>
      <c r="R24" s="12"/>
      <c r="S24" s="12"/>
      <c r="T24" s="12"/>
    </row>
    <row r="25" spans="1:20" ht="15.75" x14ac:dyDescent="0.25">
      <c r="A25" s="3">
        <v>17</v>
      </c>
      <c r="B25" s="3" t="s">
        <v>17</v>
      </c>
      <c r="C25" s="4" t="s">
        <v>66</v>
      </c>
      <c r="D25" s="5"/>
      <c r="E25" s="5"/>
      <c r="F25" s="5"/>
      <c r="G25" s="5"/>
      <c r="H25" s="5"/>
      <c r="I25" s="5"/>
      <c r="J25" s="5"/>
      <c r="K25" s="5"/>
      <c r="L25" s="16"/>
      <c r="M25" s="24">
        <v>200</v>
      </c>
      <c r="N25" s="24">
        <v>0</v>
      </c>
      <c r="O25" s="24">
        <f t="shared" si="0"/>
        <v>200</v>
      </c>
      <c r="P25" s="24">
        <v>1</v>
      </c>
      <c r="Q25" s="25" t="s">
        <v>121</v>
      </c>
      <c r="R25" s="12"/>
      <c r="S25" s="12"/>
      <c r="T25" s="12"/>
    </row>
    <row r="26" spans="1:20" ht="15.75" x14ac:dyDescent="0.25">
      <c r="A26" s="3">
        <v>18</v>
      </c>
      <c r="B26" s="3" t="s">
        <v>23</v>
      </c>
      <c r="C26" s="4" t="s">
        <v>87</v>
      </c>
      <c r="D26" s="22"/>
      <c r="E26" s="5"/>
      <c r="F26" s="16"/>
      <c r="G26" s="5"/>
      <c r="H26" s="5"/>
      <c r="I26" s="5"/>
      <c r="J26" s="5"/>
      <c r="K26" s="5" t="s">
        <v>111</v>
      </c>
      <c r="L26" s="16"/>
      <c r="M26" s="24">
        <v>200</v>
      </c>
      <c r="N26" s="24">
        <v>1</v>
      </c>
      <c r="O26" s="24">
        <f t="shared" si="0"/>
        <v>199</v>
      </c>
      <c r="P26" s="24">
        <v>4</v>
      </c>
      <c r="Q26" s="24" t="s">
        <v>122</v>
      </c>
      <c r="R26" s="12"/>
      <c r="S26" s="12"/>
      <c r="T26" s="12"/>
    </row>
    <row r="27" spans="1:20" ht="30" x14ac:dyDescent="0.25">
      <c r="A27" s="3">
        <v>19</v>
      </c>
      <c r="B27" s="3" t="s">
        <v>80</v>
      </c>
      <c r="C27" s="4" t="s">
        <v>19</v>
      </c>
      <c r="D27" s="16"/>
      <c r="E27" s="16"/>
      <c r="F27" s="5"/>
      <c r="G27" s="5"/>
      <c r="H27" s="5" t="s">
        <v>98</v>
      </c>
      <c r="I27" s="5"/>
      <c r="J27" s="5"/>
      <c r="K27" s="5"/>
      <c r="L27" s="5"/>
      <c r="M27" s="24">
        <v>200</v>
      </c>
      <c r="N27" s="24">
        <v>1</v>
      </c>
      <c r="O27" s="24">
        <f t="shared" si="0"/>
        <v>199</v>
      </c>
      <c r="P27" s="24">
        <v>4</v>
      </c>
      <c r="Q27" s="24" t="s">
        <v>122</v>
      </c>
      <c r="R27" s="12"/>
      <c r="S27" s="12"/>
      <c r="T27" s="12"/>
    </row>
    <row r="28" spans="1:20" ht="15.75" x14ac:dyDescent="0.25">
      <c r="A28" s="3">
        <v>20</v>
      </c>
      <c r="B28" s="3" t="s">
        <v>81</v>
      </c>
      <c r="C28" s="4" t="s">
        <v>25</v>
      </c>
      <c r="D28" s="5"/>
      <c r="E28" s="16"/>
      <c r="F28" s="5"/>
      <c r="G28" s="5"/>
      <c r="H28" s="5"/>
      <c r="I28" s="5"/>
      <c r="J28" s="5"/>
      <c r="K28" s="5" t="s">
        <v>105</v>
      </c>
      <c r="L28" s="5"/>
      <c r="M28" s="24">
        <v>200</v>
      </c>
      <c r="N28" s="24">
        <v>1</v>
      </c>
      <c r="O28" s="24">
        <f t="shared" si="0"/>
        <v>199</v>
      </c>
      <c r="P28" s="24">
        <v>4</v>
      </c>
      <c r="Q28" s="24" t="s">
        <v>122</v>
      </c>
      <c r="R28" s="12"/>
      <c r="S28" s="12"/>
      <c r="T28" s="13"/>
    </row>
    <row r="29" spans="1:20" ht="15.75" x14ac:dyDescent="0.25">
      <c r="A29" s="3">
        <v>21</v>
      </c>
      <c r="B29" s="3" t="s">
        <v>52</v>
      </c>
      <c r="C29" s="4" t="s">
        <v>46</v>
      </c>
      <c r="D29" s="17"/>
      <c r="E29" s="5"/>
      <c r="F29" s="5"/>
      <c r="G29" s="5"/>
      <c r="H29" s="17"/>
      <c r="I29" s="17"/>
      <c r="J29" s="17"/>
      <c r="K29" s="17"/>
      <c r="L29" s="5"/>
      <c r="M29" s="24">
        <v>200</v>
      </c>
      <c r="N29" s="24">
        <v>0</v>
      </c>
      <c r="O29" s="24">
        <f t="shared" si="0"/>
        <v>200</v>
      </c>
      <c r="P29" s="24">
        <v>1</v>
      </c>
      <c r="Q29" s="25" t="s">
        <v>121</v>
      </c>
      <c r="R29" s="12"/>
      <c r="S29" s="12"/>
      <c r="T29" s="12"/>
    </row>
    <row r="30" spans="1:20" ht="16.5" thickBot="1" x14ac:dyDescent="0.3">
      <c r="A30" s="8">
        <v>22</v>
      </c>
      <c r="B30" s="8" t="s">
        <v>54</v>
      </c>
      <c r="C30" s="9" t="s">
        <v>56</v>
      </c>
      <c r="D30" s="19"/>
      <c r="E30" s="19"/>
      <c r="F30" s="19"/>
      <c r="G30" s="19"/>
      <c r="H30" s="18"/>
      <c r="I30" s="18"/>
      <c r="J30" s="18"/>
      <c r="K30" s="18"/>
      <c r="L30" s="18"/>
      <c r="M30" s="26">
        <v>200</v>
      </c>
      <c r="N30" s="26">
        <v>0</v>
      </c>
      <c r="O30" s="26">
        <f t="shared" si="0"/>
        <v>200</v>
      </c>
      <c r="P30" s="26">
        <v>1</v>
      </c>
      <c r="Q30" s="28" t="s">
        <v>121</v>
      </c>
      <c r="R30" s="12"/>
      <c r="S30" s="12"/>
      <c r="T30" s="12"/>
    </row>
    <row r="31" spans="1:20" ht="60" x14ac:dyDescent="0.25">
      <c r="A31" s="6">
        <v>23</v>
      </c>
      <c r="B31" s="6" t="s">
        <v>20</v>
      </c>
      <c r="C31" s="7" t="s">
        <v>68</v>
      </c>
      <c r="D31" s="20"/>
      <c r="E31" s="20"/>
      <c r="F31" s="20"/>
      <c r="G31" s="20"/>
      <c r="H31" s="20" t="s">
        <v>101</v>
      </c>
      <c r="I31" s="20"/>
      <c r="J31" s="20"/>
      <c r="K31" s="20" t="s">
        <v>124</v>
      </c>
      <c r="L31" s="20"/>
      <c r="M31" s="27">
        <v>200</v>
      </c>
      <c r="N31" s="27">
        <v>7</v>
      </c>
      <c r="O31" s="27">
        <f t="shared" si="0"/>
        <v>193</v>
      </c>
      <c r="P31" s="27">
        <v>14</v>
      </c>
      <c r="Q31" s="27" t="s">
        <v>122</v>
      </c>
      <c r="R31" s="12"/>
      <c r="S31" s="12"/>
      <c r="T31" s="12"/>
    </row>
    <row r="32" spans="1:20" ht="75" x14ac:dyDescent="0.25">
      <c r="A32" s="3">
        <v>24</v>
      </c>
      <c r="B32" s="3" t="s">
        <v>28</v>
      </c>
      <c r="C32" s="4" t="s">
        <v>88</v>
      </c>
      <c r="D32" s="5"/>
      <c r="E32" s="5"/>
      <c r="F32" s="5"/>
      <c r="G32" s="5"/>
      <c r="H32" s="5" t="s">
        <v>118</v>
      </c>
      <c r="I32" s="5"/>
      <c r="J32" s="5"/>
      <c r="K32" s="5" t="s">
        <v>119</v>
      </c>
      <c r="L32" s="5"/>
      <c r="M32" s="24">
        <v>200</v>
      </c>
      <c r="N32" s="24">
        <v>6</v>
      </c>
      <c r="O32" s="24">
        <f t="shared" si="0"/>
        <v>194</v>
      </c>
      <c r="P32" s="24">
        <v>13</v>
      </c>
      <c r="Q32" s="24" t="s">
        <v>122</v>
      </c>
      <c r="R32" s="12"/>
      <c r="S32" s="12"/>
      <c r="T32" s="12"/>
    </row>
    <row r="33" spans="1:20" ht="15.75" x14ac:dyDescent="0.25">
      <c r="A33" s="3">
        <v>25</v>
      </c>
      <c r="B33" s="3" t="s">
        <v>32</v>
      </c>
      <c r="C33" s="4" t="s">
        <v>73</v>
      </c>
      <c r="D33" s="5"/>
      <c r="E33" s="5"/>
      <c r="F33" s="5"/>
      <c r="G33" s="5"/>
      <c r="H33" s="5"/>
      <c r="I33" s="5"/>
      <c r="J33" s="5"/>
      <c r="K33" s="5" t="s">
        <v>92</v>
      </c>
      <c r="L33" s="5"/>
      <c r="M33" s="24">
        <v>200</v>
      </c>
      <c r="N33" s="24">
        <v>1</v>
      </c>
      <c r="O33" s="24">
        <f t="shared" si="0"/>
        <v>199</v>
      </c>
      <c r="P33" s="24">
        <v>6</v>
      </c>
      <c r="Q33" s="24" t="s">
        <v>122</v>
      </c>
      <c r="R33" s="12"/>
      <c r="S33" s="12"/>
      <c r="T33" s="12"/>
    </row>
    <row r="34" spans="1:20" ht="69.75" customHeight="1" x14ac:dyDescent="0.25">
      <c r="A34" s="3">
        <v>26</v>
      </c>
      <c r="B34" s="3" t="s">
        <v>35</v>
      </c>
      <c r="C34" s="4" t="s">
        <v>36</v>
      </c>
      <c r="D34" s="5"/>
      <c r="E34" s="5"/>
      <c r="F34" s="5"/>
      <c r="G34" s="5"/>
      <c r="H34" s="5"/>
      <c r="I34" s="5" t="s">
        <v>113</v>
      </c>
      <c r="J34" s="5"/>
      <c r="K34" s="5"/>
      <c r="L34" s="5"/>
      <c r="M34" s="24">
        <v>200</v>
      </c>
      <c r="N34" s="24">
        <v>3</v>
      </c>
      <c r="O34" s="24">
        <f t="shared" si="0"/>
        <v>197</v>
      </c>
      <c r="P34" s="24">
        <v>12</v>
      </c>
      <c r="Q34" s="24" t="s">
        <v>122</v>
      </c>
      <c r="R34" s="12"/>
      <c r="S34" s="12"/>
      <c r="T34" s="12"/>
    </row>
    <row r="35" spans="1:20" ht="15.75" x14ac:dyDescent="0.25">
      <c r="A35" s="3">
        <v>27</v>
      </c>
      <c r="B35" s="3" t="s">
        <v>82</v>
      </c>
      <c r="C35" s="4" t="s">
        <v>22</v>
      </c>
      <c r="D35" s="5"/>
      <c r="E35" s="5"/>
      <c r="F35" s="5"/>
      <c r="G35" s="5"/>
      <c r="H35" s="5"/>
      <c r="I35" s="5" t="s">
        <v>99</v>
      </c>
      <c r="J35" s="5"/>
      <c r="K35" s="5"/>
      <c r="L35" s="16"/>
      <c r="M35" s="24">
        <v>200</v>
      </c>
      <c r="N35" s="24">
        <v>1</v>
      </c>
      <c r="O35" s="24">
        <f t="shared" si="0"/>
        <v>199</v>
      </c>
      <c r="P35" s="24">
        <v>6</v>
      </c>
      <c r="Q35" s="24" t="s">
        <v>122</v>
      </c>
      <c r="R35" s="12"/>
      <c r="S35" s="12"/>
      <c r="T35" s="12"/>
    </row>
    <row r="36" spans="1:20" ht="15.75" x14ac:dyDescent="0.25">
      <c r="A36" s="3">
        <v>28</v>
      </c>
      <c r="B36" s="3" t="s">
        <v>83</v>
      </c>
      <c r="C36" s="4" t="s">
        <v>29</v>
      </c>
      <c r="D36" s="5"/>
      <c r="E36" s="5"/>
      <c r="F36" s="5"/>
      <c r="G36" s="5"/>
      <c r="H36" s="5"/>
      <c r="I36" s="5" t="s">
        <v>99</v>
      </c>
      <c r="J36" s="5"/>
      <c r="K36" s="5"/>
      <c r="L36" s="16"/>
      <c r="M36" s="24">
        <v>200</v>
      </c>
      <c r="N36" s="24">
        <v>1</v>
      </c>
      <c r="O36" s="24">
        <f t="shared" si="0"/>
        <v>199</v>
      </c>
      <c r="P36" s="24">
        <v>6</v>
      </c>
      <c r="Q36" s="24" t="s">
        <v>122</v>
      </c>
      <c r="R36" s="12"/>
      <c r="S36" s="12"/>
      <c r="T36" s="12"/>
    </row>
    <row r="37" spans="1:20" ht="15.75" x14ac:dyDescent="0.25">
      <c r="A37" s="3">
        <v>29</v>
      </c>
      <c r="B37" s="3" t="s">
        <v>84</v>
      </c>
      <c r="C37" s="4" t="s">
        <v>33</v>
      </c>
      <c r="D37" s="5"/>
      <c r="E37" s="5"/>
      <c r="F37" s="5"/>
      <c r="G37" s="16"/>
      <c r="H37" s="5"/>
      <c r="I37" s="5"/>
      <c r="J37" s="5"/>
      <c r="K37" s="5"/>
      <c r="L37" s="5"/>
      <c r="M37" s="24">
        <v>200</v>
      </c>
      <c r="N37" s="24">
        <v>0</v>
      </c>
      <c r="O37" s="24">
        <f t="shared" si="0"/>
        <v>200</v>
      </c>
      <c r="P37" s="24">
        <v>1</v>
      </c>
      <c r="Q37" s="25" t="s">
        <v>121</v>
      </c>
      <c r="R37" s="12"/>
      <c r="S37" s="12"/>
      <c r="T37" s="12"/>
    </row>
    <row r="38" spans="1:20" ht="15.75" x14ac:dyDescent="0.25">
      <c r="A38" s="3">
        <v>30</v>
      </c>
      <c r="B38" s="3" t="s">
        <v>85</v>
      </c>
      <c r="C38" s="4" t="s">
        <v>72</v>
      </c>
      <c r="D38" s="5"/>
      <c r="E38" s="5"/>
      <c r="F38" s="5"/>
      <c r="G38" s="5"/>
      <c r="H38" s="5"/>
      <c r="I38" s="5"/>
      <c r="J38" s="5"/>
      <c r="K38" s="5"/>
      <c r="L38" s="17"/>
      <c r="M38" s="24">
        <v>200</v>
      </c>
      <c r="N38" s="24">
        <v>0</v>
      </c>
      <c r="O38" s="24">
        <f t="shared" si="0"/>
        <v>200</v>
      </c>
      <c r="P38" s="24">
        <v>1</v>
      </c>
      <c r="Q38" s="25" t="s">
        <v>121</v>
      </c>
      <c r="R38" s="12"/>
      <c r="S38" s="12"/>
      <c r="T38" s="12"/>
    </row>
    <row r="39" spans="1:20" ht="15.75" x14ac:dyDescent="0.25">
      <c r="A39" s="3">
        <v>31</v>
      </c>
      <c r="B39" s="3" t="s">
        <v>57</v>
      </c>
      <c r="C39" s="4" t="s">
        <v>48</v>
      </c>
      <c r="D39" s="5"/>
      <c r="E39" s="5"/>
      <c r="F39" s="17"/>
      <c r="G39" s="5"/>
      <c r="H39" s="5"/>
      <c r="I39" s="5"/>
      <c r="J39" s="5"/>
      <c r="K39" s="5" t="s">
        <v>114</v>
      </c>
      <c r="L39" s="5"/>
      <c r="M39" s="24">
        <v>200</v>
      </c>
      <c r="N39" s="24">
        <v>1</v>
      </c>
      <c r="O39" s="24">
        <f t="shared" si="0"/>
        <v>199</v>
      </c>
      <c r="P39" s="24">
        <v>6</v>
      </c>
      <c r="Q39" s="24" t="s">
        <v>122</v>
      </c>
      <c r="R39" s="12"/>
      <c r="S39" s="12"/>
      <c r="T39" s="12"/>
    </row>
    <row r="40" spans="1:20" ht="15.75" x14ac:dyDescent="0.25">
      <c r="A40" s="3">
        <v>32</v>
      </c>
      <c r="B40" s="3" t="s">
        <v>59</v>
      </c>
      <c r="C40" s="4" t="s">
        <v>49</v>
      </c>
      <c r="D40" s="5"/>
      <c r="E40" s="5"/>
      <c r="F40" s="5"/>
      <c r="G40" s="5"/>
      <c r="H40" s="5"/>
      <c r="I40" s="5"/>
      <c r="J40" s="5"/>
      <c r="K40" s="5"/>
      <c r="L40" s="5"/>
      <c r="M40" s="24">
        <v>200</v>
      </c>
      <c r="N40" s="24">
        <v>0</v>
      </c>
      <c r="O40" s="24">
        <f t="shared" si="0"/>
        <v>200</v>
      </c>
      <c r="P40" s="24">
        <v>1</v>
      </c>
      <c r="Q40" s="25" t="s">
        <v>121</v>
      </c>
      <c r="R40" s="12"/>
      <c r="S40" s="12"/>
      <c r="T40" s="12"/>
    </row>
    <row r="41" spans="1:20" ht="15.75" x14ac:dyDescent="0.25">
      <c r="A41" s="3">
        <v>33</v>
      </c>
      <c r="B41" s="3" t="s">
        <v>61</v>
      </c>
      <c r="C41" s="4" t="s">
        <v>50</v>
      </c>
      <c r="D41" s="5"/>
      <c r="E41" s="5"/>
      <c r="F41" s="5"/>
      <c r="G41" s="5"/>
      <c r="H41" s="5"/>
      <c r="I41" s="5"/>
      <c r="J41" s="5"/>
      <c r="K41" s="5"/>
      <c r="L41" s="5"/>
      <c r="M41" s="24">
        <v>200</v>
      </c>
      <c r="N41" s="24">
        <v>0</v>
      </c>
      <c r="O41" s="24">
        <f t="shared" si="0"/>
        <v>200</v>
      </c>
      <c r="P41" s="24">
        <v>1</v>
      </c>
      <c r="Q41" s="25" t="s">
        <v>121</v>
      </c>
      <c r="R41" s="12"/>
      <c r="S41" s="12"/>
      <c r="T41" s="12"/>
    </row>
    <row r="42" spans="1:20" ht="30" x14ac:dyDescent="0.25">
      <c r="A42" s="3">
        <v>34</v>
      </c>
      <c r="B42" s="3" t="s">
        <v>67</v>
      </c>
      <c r="C42" s="4" t="s">
        <v>58</v>
      </c>
      <c r="D42" s="5"/>
      <c r="E42" s="5"/>
      <c r="F42" s="5"/>
      <c r="G42" s="5"/>
      <c r="I42" s="5" t="s">
        <v>100</v>
      </c>
      <c r="J42" s="5"/>
      <c r="K42" s="5"/>
      <c r="L42" s="5" t="s">
        <v>109</v>
      </c>
      <c r="M42" s="24">
        <v>200</v>
      </c>
      <c r="N42" s="24">
        <v>2</v>
      </c>
      <c r="O42" s="24">
        <f t="shared" si="0"/>
        <v>198</v>
      </c>
      <c r="P42" s="24">
        <v>10</v>
      </c>
      <c r="Q42" s="24" t="s">
        <v>122</v>
      </c>
      <c r="R42" s="12"/>
      <c r="S42" s="12"/>
      <c r="T42" s="12"/>
    </row>
    <row r="43" spans="1:20" ht="30" x14ac:dyDescent="0.25">
      <c r="A43" s="3">
        <v>35</v>
      </c>
      <c r="B43" s="3" t="s">
        <v>69</v>
      </c>
      <c r="C43" s="4" t="s">
        <v>60</v>
      </c>
      <c r="D43" s="5"/>
      <c r="E43" s="5"/>
      <c r="F43" s="5"/>
      <c r="G43" s="5"/>
      <c r="H43" s="5"/>
      <c r="I43" s="5" t="s">
        <v>104</v>
      </c>
      <c r="J43" s="5"/>
      <c r="K43" s="5" t="s">
        <v>110</v>
      </c>
      <c r="L43" s="5"/>
      <c r="M43" s="24">
        <v>200</v>
      </c>
      <c r="N43" s="24">
        <v>2</v>
      </c>
      <c r="O43" s="24">
        <f t="shared" si="0"/>
        <v>198</v>
      </c>
      <c r="P43" s="24">
        <v>10</v>
      </c>
      <c r="Q43" s="24" t="s">
        <v>122</v>
      </c>
      <c r="R43" s="14"/>
      <c r="S43" s="14"/>
      <c r="T43" s="14"/>
    </row>
    <row r="44" spans="1:20" ht="16.5" thickBot="1" x14ac:dyDescent="0.3">
      <c r="A44" s="8">
        <v>36</v>
      </c>
      <c r="B44" s="8" t="s">
        <v>71</v>
      </c>
      <c r="C44" s="9" t="s">
        <v>62</v>
      </c>
      <c r="D44" s="23"/>
      <c r="E44" s="23"/>
      <c r="F44" s="23"/>
      <c r="G44" s="23"/>
      <c r="H44" s="23"/>
      <c r="I44" s="23"/>
      <c r="J44" s="23"/>
      <c r="K44" s="23"/>
      <c r="L44" s="23"/>
      <c r="M44" s="26">
        <v>200</v>
      </c>
      <c r="N44" s="26">
        <v>0</v>
      </c>
      <c r="O44" s="26">
        <f t="shared" si="0"/>
        <v>200</v>
      </c>
      <c r="P44" s="26">
        <v>1</v>
      </c>
      <c r="Q44" s="28" t="s">
        <v>121</v>
      </c>
    </row>
    <row r="46" spans="1:20" ht="15" customHeight="1" x14ac:dyDescent="0.25">
      <c r="A46" s="163" t="s">
        <v>123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</row>
  </sheetData>
  <mergeCells count="14">
    <mergeCell ref="P6:P8"/>
    <mergeCell ref="Q6:Q8"/>
    <mergeCell ref="A46:Q46"/>
    <mergeCell ref="A2:C2"/>
    <mergeCell ref="A1:C1"/>
    <mergeCell ref="A3:O3"/>
    <mergeCell ref="A4:O4"/>
    <mergeCell ref="A6:A8"/>
    <mergeCell ref="B6:B8"/>
    <mergeCell ref="C6:C8"/>
    <mergeCell ref="D6:L6"/>
    <mergeCell ref="M6:M8"/>
    <mergeCell ref="N6:N8"/>
    <mergeCell ref="O6:O8"/>
  </mergeCells>
  <phoneticPr fontId="8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5E4E7-0995-4A60-A0C5-2A802370E31B}">
  <dimension ref="A1:N46"/>
  <sheetViews>
    <sheetView topLeftCell="A25" zoomScale="80" zoomScaleNormal="80" workbookViewId="0">
      <selection activeCell="L9" sqref="L9:L44"/>
    </sheetView>
  </sheetViews>
  <sheetFormatPr defaultRowHeight="15" x14ac:dyDescent="0.25"/>
  <cols>
    <col min="1" max="1" width="5.140625" bestFit="1" customWidth="1"/>
    <col min="2" max="2" width="6" bestFit="1" customWidth="1"/>
    <col min="3" max="3" width="22.140625" bestFit="1" customWidth="1"/>
    <col min="4" max="4" width="27" customWidth="1"/>
    <col min="5" max="5" width="22.140625" customWidth="1"/>
    <col min="6" max="6" width="27.5703125" customWidth="1"/>
    <col min="7" max="7" width="23.140625" customWidth="1"/>
    <col min="8" max="8" width="27" customWidth="1"/>
    <col min="9" max="9" width="29.5703125" customWidth="1"/>
    <col min="14" max="14" width="11.85546875" bestFit="1" customWidth="1"/>
  </cols>
  <sheetData>
    <row r="1" spans="1:14" x14ac:dyDescent="0.25">
      <c r="A1" s="164" t="s">
        <v>0</v>
      </c>
      <c r="B1" s="164"/>
      <c r="C1" s="164"/>
    </row>
    <row r="2" spans="1:14" x14ac:dyDescent="0.25">
      <c r="A2" s="164" t="s">
        <v>215</v>
      </c>
      <c r="B2" s="164"/>
      <c r="C2" s="164"/>
    </row>
    <row r="3" spans="1:14" ht="25.5" x14ac:dyDescent="0.35">
      <c r="A3" s="165" t="s">
        <v>736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29"/>
    </row>
    <row r="4" spans="1:14" ht="15.75" x14ac:dyDescent="0.25">
      <c r="A4" s="166" t="s">
        <v>735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29"/>
    </row>
    <row r="5" spans="1:14" x14ac:dyDescent="0.25">
      <c r="L5" s="29"/>
      <c r="M5" s="29"/>
    </row>
    <row r="6" spans="1:14" ht="15.75" x14ac:dyDescent="0.25">
      <c r="A6" s="167" t="s">
        <v>1</v>
      </c>
      <c r="B6" s="167" t="s">
        <v>2</v>
      </c>
      <c r="C6" s="167" t="s">
        <v>3</v>
      </c>
      <c r="D6" s="167"/>
      <c r="E6" s="167"/>
      <c r="F6" s="167"/>
      <c r="G6" s="167"/>
      <c r="H6" s="167"/>
      <c r="I6" s="167"/>
      <c r="J6" s="168" t="s">
        <v>5</v>
      </c>
      <c r="K6" s="168" t="s">
        <v>6</v>
      </c>
      <c r="L6" s="168" t="s">
        <v>7</v>
      </c>
      <c r="M6" s="157" t="s">
        <v>89</v>
      </c>
      <c r="N6" s="160" t="s">
        <v>14</v>
      </c>
    </row>
    <row r="7" spans="1:14" ht="15.75" x14ac:dyDescent="0.25">
      <c r="A7" s="167"/>
      <c r="B7" s="167"/>
      <c r="C7" s="167"/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167"/>
      <c r="K7" s="167"/>
      <c r="L7" s="167"/>
      <c r="M7" s="158"/>
      <c r="N7" s="161"/>
    </row>
    <row r="8" spans="1:14" x14ac:dyDescent="0.25">
      <c r="A8" s="167"/>
      <c r="B8" s="167"/>
      <c r="C8" s="167"/>
      <c r="D8" s="15">
        <v>45607</v>
      </c>
      <c r="E8" s="15">
        <v>45637</v>
      </c>
      <c r="F8" s="15" t="s">
        <v>734</v>
      </c>
      <c r="G8" s="15" t="s">
        <v>733</v>
      </c>
      <c r="H8" s="15" t="s">
        <v>732</v>
      </c>
      <c r="I8" s="15" t="s">
        <v>731</v>
      </c>
      <c r="J8" s="167"/>
      <c r="K8" s="167"/>
      <c r="L8" s="167"/>
      <c r="M8" s="159"/>
      <c r="N8" s="162"/>
    </row>
    <row r="9" spans="1:14" ht="30" x14ac:dyDescent="0.25">
      <c r="A9" s="3">
        <v>1</v>
      </c>
      <c r="B9" s="3" t="s">
        <v>15</v>
      </c>
      <c r="C9" s="4" t="s">
        <v>63</v>
      </c>
      <c r="D9" s="5"/>
      <c r="E9" s="5"/>
      <c r="F9" s="5"/>
      <c r="G9" s="5" t="s">
        <v>737</v>
      </c>
      <c r="H9" s="5"/>
      <c r="I9" s="16"/>
      <c r="J9" s="24">
        <v>200</v>
      </c>
      <c r="K9" s="35">
        <v>1</v>
      </c>
      <c r="L9" s="35">
        <f t="shared" ref="L9:L44" si="0">J9-K9</f>
        <v>199</v>
      </c>
      <c r="M9" s="35">
        <v>8</v>
      </c>
      <c r="N9" s="35" t="s">
        <v>122</v>
      </c>
    </row>
    <row r="10" spans="1:14" ht="15.75" x14ac:dyDescent="0.25">
      <c r="A10" s="3">
        <v>2</v>
      </c>
      <c r="B10" s="3" t="s">
        <v>18</v>
      </c>
      <c r="C10" s="4" t="s">
        <v>64</v>
      </c>
      <c r="D10" s="5"/>
      <c r="E10" s="5"/>
      <c r="F10" s="5"/>
      <c r="G10" s="5"/>
      <c r="H10" s="5" t="s">
        <v>738</v>
      </c>
      <c r="I10" s="16"/>
      <c r="J10" s="24">
        <v>200</v>
      </c>
      <c r="K10" s="35">
        <v>1</v>
      </c>
      <c r="L10" s="35">
        <f t="shared" si="0"/>
        <v>199</v>
      </c>
      <c r="M10" s="35">
        <v>8</v>
      </c>
      <c r="N10" s="35" t="s">
        <v>122</v>
      </c>
    </row>
    <row r="11" spans="1:14" ht="15.75" x14ac:dyDescent="0.25">
      <c r="A11" s="3">
        <v>3</v>
      </c>
      <c r="B11" s="3" t="s">
        <v>21</v>
      </c>
      <c r="C11" s="4" t="s">
        <v>70</v>
      </c>
      <c r="D11" s="5"/>
      <c r="E11" s="5"/>
      <c r="F11" s="5"/>
      <c r="G11" s="5"/>
      <c r="H11" s="5"/>
      <c r="I11" s="16"/>
      <c r="J11" s="24">
        <v>200</v>
      </c>
      <c r="K11" s="35">
        <v>0</v>
      </c>
      <c r="L11" s="35">
        <f t="shared" si="0"/>
        <v>200</v>
      </c>
      <c r="M11" s="35">
        <v>1</v>
      </c>
      <c r="N11" s="61" t="s">
        <v>121</v>
      </c>
    </row>
    <row r="12" spans="1:14" ht="30" x14ac:dyDescent="0.25">
      <c r="A12" s="3">
        <v>4</v>
      </c>
      <c r="B12" s="3" t="s">
        <v>76</v>
      </c>
      <c r="C12" s="7" t="s">
        <v>16</v>
      </c>
      <c r="D12" s="63"/>
      <c r="E12" s="63"/>
      <c r="F12" s="5" t="s">
        <v>730</v>
      </c>
      <c r="G12" s="5" t="s">
        <v>469</v>
      </c>
      <c r="H12" s="5" t="s">
        <v>729</v>
      </c>
      <c r="I12" s="5"/>
      <c r="J12" s="24">
        <v>200</v>
      </c>
      <c r="K12" s="35">
        <v>3</v>
      </c>
      <c r="L12" s="35">
        <f t="shared" si="0"/>
        <v>197</v>
      </c>
      <c r="M12" s="35">
        <v>12</v>
      </c>
      <c r="N12" s="35" t="s">
        <v>122</v>
      </c>
    </row>
    <row r="13" spans="1:14" ht="15.75" x14ac:dyDescent="0.25">
      <c r="A13" s="3">
        <v>5</v>
      </c>
      <c r="B13" s="3" t="s">
        <v>77</v>
      </c>
      <c r="C13" s="4" t="s">
        <v>26</v>
      </c>
      <c r="D13" s="5"/>
      <c r="E13" s="5"/>
      <c r="F13" s="5"/>
      <c r="G13" s="5"/>
      <c r="I13" s="5"/>
      <c r="J13" s="24">
        <v>200</v>
      </c>
      <c r="K13" s="35">
        <v>0</v>
      </c>
      <c r="L13" s="35">
        <f t="shared" si="0"/>
        <v>200</v>
      </c>
      <c r="M13" s="35">
        <v>1</v>
      </c>
      <c r="N13" s="61" t="s">
        <v>121</v>
      </c>
    </row>
    <row r="14" spans="1:14" ht="30" x14ac:dyDescent="0.25">
      <c r="A14" s="3">
        <v>6</v>
      </c>
      <c r="B14" s="3" t="s">
        <v>78</v>
      </c>
      <c r="C14" s="4" t="s">
        <v>27</v>
      </c>
      <c r="D14" s="5" t="s">
        <v>740</v>
      </c>
      <c r="E14" s="5"/>
      <c r="F14" s="5"/>
      <c r="G14" s="5" t="s">
        <v>740</v>
      </c>
      <c r="H14" s="5"/>
      <c r="I14" s="5" t="s">
        <v>739</v>
      </c>
      <c r="J14" s="24">
        <v>200</v>
      </c>
      <c r="K14" s="35">
        <v>3</v>
      </c>
      <c r="L14" s="35">
        <f t="shared" si="0"/>
        <v>197</v>
      </c>
      <c r="M14" s="35">
        <v>12</v>
      </c>
      <c r="N14" s="35" t="s">
        <v>122</v>
      </c>
    </row>
    <row r="15" spans="1:14" ht="15.75" x14ac:dyDescent="0.25">
      <c r="A15" s="3">
        <v>7</v>
      </c>
      <c r="B15" s="3" t="s">
        <v>79</v>
      </c>
      <c r="C15" s="4" t="s">
        <v>30</v>
      </c>
      <c r="D15" s="5"/>
      <c r="E15" s="5"/>
      <c r="F15" s="5"/>
      <c r="G15" s="5"/>
      <c r="H15" s="5"/>
      <c r="I15" s="16"/>
      <c r="J15" s="24">
        <v>200</v>
      </c>
      <c r="K15" s="35">
        <v>0</v>
      </c>
      <c r="L15" s="35">
        <f t="shared" si="0"/>
        <v>200</v>
      </c>
      <c r="M15" s="35">
        <v>1</v>
      </c>
      <c r="N15" s="61" t="s">
        <v>121</v>
      </c>
    </row>
    <row r="16" spans="1:14" ht="15.75" x14ac:dyDescent="0.25">
      <c r="A16" s="3">
        <v>8</v>
      </c>
      <c r="B16" s="3" t="s">
        <v>31</v>
      </c>
      <c r="C16" s="4" t="s">
        <v>38</v>
      </c>
      <c r="D16" s="5"/>
      <c r="E16" s="5"/>
      <c r="F16" s="5"/>
      <c r="G16" s="5"/>
      <c r="H16" s="5"/>
      <c r="I16" s="16"/>
      <c r="J16" s="24">
        <v>200</v>
      </c>
      <c r="K16" s="35">
        <v>0</v>
      </c>
      <c r="L16" s="35">
        <f t="shared" si="0"/>
        <v>200</v>
      </c>
      <c r="M16" s="35">
        <v>1</v>
      </c>
      <c r="N16" s="61" t="s">
        <v>121</v>
      </c>
    </row>
    <row r="17" spans="1:14" ht="15.75" x14ac:dyDescent="0.25">
      <c r="A17" s="3">
        <v>9</v>
      </c>
      <c r="B17" s="3" t="s">
        <v>34</v>
      </c>
      <c r="C17" s="4" t="s">
        <v>40</v>
      </c>
      <c r="D17" s="5"/>
      <c r="E17" s="5"/>
      <c r="F17" s="5"/>
      <c r="G17" s="5"/>
      <c r="H17" s="5"/>
      <c r="I17" s="16"/>
      <c r="J17" s="24">
        <v>200</v>
      </c>
      <c r="K17" s="35">
        <v>0</v>
      </c>
      <c r="L17" s="35">
        <f t="shared" si="0"/>
        <v>200</v>
      </c>
      <c r="M17" s="35">
        <v>1</v>
      </c>
      <c r="N17" s="61" t="s">
        <v>121</v>
      </c>
    </row>
    <row r="18" spans="1:14" ht="15.75" x14ac:dyDescent="0.25">
      <c r="A18" s="3">
        <v>10</v>
      </c>
      <c r="B18" s="3" t="s">
        <v>37</v>
      </c>
      <c r="C18" s="4" t="s">
        <v>42</v>
      </c>
      <c r="D18" s="5"/>
      <c r="E18" s="5"/>
      <c r="G18" s="5"/>
      <c r="H18" s="5"/>
      <c r="I18" s="5"/>
      <c r="J18" s="24">
        <v>200</v>
      </c>
      <c r="K18" s="35">
        <v>0</v>
      </c>
      <c r="L18" s="35">
        <f t="shared" si="0"/>
        <v>200</v>
      </c>
      <c r="M18" s="35">
        <v>1</v>
      </c>
      <c r="N18" s="61" t="s">
        <v>121</v>
      </c>
    </row>
    <row r="19" spans="1:14" ht="60" x14ac:dyDescent="0.25">
      <c r="A19" s="3">
        <v>11</v>
      </c>
      <c r="B19" s="3" t="s">
        <v>39</v>
      </c>
      <c r="C19" s="4" t="s">
        <v>44</v>
      </c>
      <c r="D19" s="5" t="s">
        <v>757</v>
      </c>
      <c r="E19" s="5" t="s">
        <v>758</v>
      </c>
      <c r="F19" s="5" t="s">
        <v>456</v>
      </c>
      <c r="G19" s="5" t="s">
        <v>728</v>
      </c>
      <c r="H19" s="5" t="s">
        <v>754</v>
      </c>
      <c r="I19" s="5"/>
      <c r="J19" s="24">
        <v>200</v>
      </c>
      <c r="K19" s="35">
        <v>10</v>
      </c>
      <c r="L19" s="35">
        <f t="shared" si="0"/>
        <v>190</v>
      </c>
      <c r="M19" s="35">
        <v>15</v>
      </c>
      <c r="N19" s="35" t="s">
        <v>122</v>
      </c>
    </row>
    <row r="20" spans="1:14" ht="30" x14ac:dyDescent="0.25">
      <c r="A20" s="3">
        <v>12</v>
      </c>
      <c r="B20" s="3" t="s">
        <v>41</v>
      </c>
      <c r="C20" s="4" t="s">
        <v>51</v>
      </c>
      <c r="D20" s="5"/>
      <c r="E20" s="5"/>
      <c r="F20" s="5"/>
      <c r="G20" s="5" t="s">
        <v>727</v>
      </c>
      <c r="H20" s="5" t="s">
        <v>755</v>
      </c>
      <c r="I20" s="16"/>
      <c r="J20" s="24">
        <v>200</v>
      </c>
      <c r="K20" s="35">
        <v>2</v>
      </c>
      <c r="L20" s="35">
        <f t="shared" si="0"/>
        <v>198</v>
      </c>
      <c r="M20" s="35">
        <v>10</v>
      </c>
      <c r="N20" s="124" t="s">
        <v>122</v>
      </c>
    </row>
    <row r="21" spans="1:14" ht="45" x14ac:dyDescent="0.25">
      <c r="A21" s="3">
        <v>13</v>
      </c>
      <c r="B21" s="3" t="s">
        <v>43</v>
      </c>
      <c r="C21" s="4" t="s">
        <v>53</v>
      </c>
      <c r="D21" s="5" t="s">
        <v>765</v>
      </c>
      <c r="E21" s="5"/>
      <c r="F21" s="5"/>
      <c r="G21" s="5"/>
      <c r="H21" s="5"/>
      <c r="I21" s="5"/>
      <c r="J21" s="24">
        <v>200</v>
      </c>
      <c r="K21" s="35">
        <v>3</v>
      </c>
      <c r="L21" s="35">
        <f t="shared" si="0"/>
        <v>197</v>
      </c>
      <c r="M21" s="35">
        <v>12</v>
      </c>
      <c r="N21" s="35" t="s">
        <v>122</v>
      </c>
    </row>
    <row r="22" spans="1:14" ht="30" x14ac:dyDescent="0.25">
      <c r="A22" s="3">
        <v>14</v>
      </c>
      <c r="B22" s="3" t="s">
        <v>45</v>
      </c>
      <c r="C22" s="4" t="s">
        <v>55</v>
      </c>
      <c r="D22" s="5"/>
      <c r="E22" s="5"/>
      <c r="F22" s="5"/>
      <c r="G22" s="5"/>
      <c r="H22" s="5" t="s">
        <v>756</v>
      </c>
      <c r="I22" s="5"/>
      <c r="J22" s="24">
        <v>200</v>
      </c>
      <c r="K22" s="35">
        <v>2</v>
      </c>
      <c r="L22" s="35">
        <f t="shared" si="0"/>
        <v>198</v>
      </c>
      <c r="M22" s="35">
        <v>10</v>
      </c>
      <c r="N22" s="35" t="s">
        <v>122</v>
      </c>
    </row>
    <row r="23" spans="1:14" ht="16.5" thickBot="1" x14ac:dyDescent="0.3">
      <c r="A23" s="8">
        <v>15</v>
      </c>
      <c r="B23" s="8" t="s">
        <v>47</v>
      </c>
      <c r="C23" s="9" t="s">
        <v>86</v>
      </c>
      <c r="D23" s="18"/>
      <c r="E23" s="19"/>
      <c r="F23" s="18"/>
      <c r="G23" s="19"/>
      <c r="H23" s="19"/>
      <c r="I23" s="19"/>
      <c r="J23" s="26">
        <v>200</v>
      </c>
      <c r="K23" s="34">
        <v>0</v>
      </c>
      <c r="L23" s="34">
        <f t="shared" si="0"/>
        <v>200</v>
      </c>
      <c r="M23" s="34">
        <v>1</v>
      </c>
      <c r="N23" s="60" t="s">
        <v>121</v>
      </c>
    </row>
    <row r="24" spans="1:14" ht="15.75" x14ac:dyDescent="0.25">
      <c r="A24" s="6">
        <v>16</v>
      </c>
      <c r="B24" s="6" t="s">
        <v>24</v>
      </c>
      <c r="C24" s="7" t="s">
        <v>65</v>
      </c>
      <c r="D24" s="20"/>
      <c r="E24" s="62"/>
      <c r="F24" s="20"/>
      <c r="G24" s="5" t="s">
        <v>764</v>
      </c>
      <c r="H24" s="20"/>
      <c r="I24" s="21"/>
      <c r="J24" s="27">
        <v>200</v>
      </c>
      <c r="K24" s="36">
        <v>1</v>
      </c>
      <c r="L24" s="36">
        <f t="shared" si="0"/>
        <v>199</v>
      </c>
      <c r="M24" s="36">
        <v>2</v>
      </c>
      <c r="N24" s="36" t="s">
        <v>122</v>
      </c>
    </row>
    <row r="25" spans="1:14" ht="15.75" x14ac:dyDescent="0.25">
      <c r="A25" s="3">
        <v>17</v>
      </c>
      <c r="B25" s="3" t="s">
        <v>17</v>
      </c>
      <c r="C25" s="4" t="s">
        <v>66</v>
      </c>
      <c r="D25" s="5"/>
      <c r="E25" s="5"/>
      <c r="F25" s="5"/>
      <c r="G25" s="5"/>
      <c r="H25" s="5"/>
      <c r="I25" s="16"/>
      <c r="J25" s="24">
        <v>200</v>
      </c>
      <c r="K25" s="35">
        <v>0</v>
      </c>
      <c r="L25" s="35">
        <f t="shared" si="0"/>
        <v>200</v>
      </c>
      <c r="M25" s="35">
        <v>1</v>
      </c>
      <c r="N25" s="61" t="s">
        <v>121</v>
      </c>
    </row>
    <row r="26" spans="1:14" ht="30" customHeight="1" x14ac:dyDescent="0.25">
      <c r="A26" s="3">
        <v>18</v>
      </c>
      <c r="B26" s="3" t="s">
        <v>23</v>
      </c>
      <c r="C26" s="4" t="s">
        <v>87</v>
      </c>
      <c r="D26" s="5" t="s">
        <v>763</v>
      </c>
      <c r="E26" s="5"/>
      <c r="F26" s="5"/>
      <c r="G26" s="5" t="s">
        <v>726</v>
      </c>
      <c r="H26" s="123"/>
      <c r="I26" s="16"/>
      <c r="J26" s="24">
        <v>200</v>
      </c>
      <c r="K26" s="35">
        <v>3</v>
      </c>
      <c r="L26" s="35">
        <f t="shared" si="0"/>
        <v>197</v>
      </c>
      <c r="M26" s="35">
        <v>5</v>
      </c>
      <c r="N26" s="35" t="s">
        <v>122</v>
      </c>
    </row>
    <row r="27" spans="1:14" ht="60" x14ac:dyDescent="0.25">
      <c r="A27" s="3">
        <v>19</v>
      </c>
      <c r="B27" s="3" t="s">
        <v>80</v>
      </c>
      <c r="C27" s="4" t="s">
        <v>19</v>
      </c>
      <c r="D27" s="5"/>
      <c r="E27" s="5"/>
      <c r="F27" s="5"/>
      <c r="G27" s="5" t="s">
        <v>743</v>
      </c>
      <c r="H27" s="125" t="s">
        <v>742</v>
      </c>
      <c r="I27" s="5" t="s">
        <v>762</v>
      </c>
      <c r="J27" s="24">
        <v>200</v>
      </c>
      <c r="K27" s="35">
        <v>7</v>
      </c>
      <c r="L27" s="35">
        <f t="shared" si="0"/>
        <v>193</v>
      </c>
      <c r="M27" s="35">
        <v>7</v>
      </c>
      <c r="N27" s="35" t="s">
        <v>122</v>
      </c>
    </row>
    <row r="28" spans="1:14" ht="15.75" x14ac:dyDescent="0.25">
      <c r="A28" s="3">
        <v>20</v>
      </c>
      <c r="B28" s="3" t="s">
        <v>81</v>
      </c>
      <c r="C28" s="4" t="s">
        <v>25</v>
      </c>
      <c r="D28" s="5"/>
      <c r="E28" s="5"/>
      <c r="F28" s="5"/>
      <c r="G28" s="5"/>
      <c r="H28" s="5" t="s">
        <v>741</v>
      </c>
      <c r="J28" s="24">
        <v>200</v>
      </c>
      <c r="K28" s="35">
        <v>1</v>
      </c>
      <c r="L28" s="35">
        <f t="shared" si="0"/>
        <v>199</v>
      </c>
      <c r="M28" s="35">
        <v>2</v>
      </c>
      <c r="N28" s="35" t="s">
        <v>122</v>
      </c>
    </row>
    <row r="29" spans="1:14" ht="30" x14ac:dyDescent="0.25">
      <c r="A29" s="3">
        <v>21</v>
      </c>
      <c r="B29" s="3" t="s">
        <v>52</v>
      </c>
      <c r="C29" s="4" t="s">
        <v>46</v>
      </c>
      <c r="D29" s="5"/>
      <c r="E29" s="5" t="s">
        <v>725</v>
      </c>
      <c r="F29" s="17" t="s">
        <v>744</v>
      </c>
      <c r="G29" s="17"/>
      <c r="H29" s="5"/>
      <c r="I29" s="5"/>
      <c r="J29" s="24">
        <v>200</v>
      </c>
      <c r="K29" s="35">
        <v>3</v>
      </c>
      <c r="L29" s="35">
        <f t="shared" si="0"/>
        <v>197</v>
      </c>
      <c r="M29" s="35">
        <v>5</v>
      </c>
      <c r="N29" s="35" t="s">
        <v>122</v>
      </c>
    </row>
    <row r="30" spans="1:14" ht="30.75" thickBot="1" x14ac:dyDescent="0.3">
      <c r="A30" s="8">
        <v>22</v>
      </c>
      <c r="B30" s="8" t="s">
        <v>54</v>
      </c>
      <c r="C30" s="9" t="s">
        <v>56</v>
      </c>
      <c r="D30" s="19"/>
      <c r="E30" s="18"/>
      <c r="F30" s="18"/>
      <c r="G30" s="23"/>
      <c r="H30" s="18" t="s">
        <v>500</v>
      </c>
      <c r="I30" s="18"/>
      <c r="J30" s="26">
        <v>200</v>
      </c>
      <c r="K30" s="34">
        <v>1</v>
      </c>
      <c r="L30" s="34">
        <f t="shared" si="0"/>
        <v>199</v>
      </c>
      <c r="M30" s="34">
        <v>2</v>
      </c>
      <c r="N30" s="34" t="s">
        <v>122</v>
      </c>
    </row>
    <row r="31" spans="1:14" ht="15.75" x14ac:dyDescent="0.25">
      <c r="A31" s="6">
        <v>23</v>
      </c>
      <c r="B31" s="6" t="s">
        <v>20</v>
      </c>
      <c r="C31" s="7" t="s">
        <v>68</v>
      </c>
      <c r="D31" s="20"/>
      <c r="E31" s="20"/>
      <c r="F31" s="17"/>
      <c r="G31" s="20"/>
      <c r="H31" s="20"/>
      <c r="I31" s="20"/>
      <c r="J31" s="27">
        <v>200</v>
      </c>
      <c r="K31" s="36">
        <v>0</v>
      </c>
      <c r="L31" s="36">
        <f t="shared" si="0"/>
        <v>200</v>
      </c>
      <c r="M31" s="36">
        <v>1</v>
      </c>
      <c r="N31" s="122" t="s">
        <v>121</v>
      </c>
    </row>
    <row r="32" spans="1:14" ht="30" x14ac:dyDescent="0.25">
      <c r="A32" s="3">
        <v>24</v>
      </c>
      <c r="B32" s="3" t="s">
        <v>28</v>
      </c>
      <c r="C32" s="4" t="s">
        <v>88</v>
      </c>
      <c r="D32" s="5" t="s">
        <v>746</v>
      </c>
      <c r="E32" s="5"/>
      <c r="F32" s="121"/>
      <c r="G32" s="5" t="s">
        <v>745</v>
      </c>
      <c r="H32" s="5"/>
      <c r="I32" s="5"/>
      <c r="J32" s="24">
        <v>200</v>
      </c>
      <c r="K32" s="35">
        <v>2</v>
      </c>
      <c r="L32" s="35">
        <f t="shared" si="0"/>
        <v>198</v>
      </c>
      <c r="M32" s="35">
        <v>8</v>
      </c>
      <c r="N32" s="35" t="s">
        <v>122</v>
      </c>
    </row>
    <row r="33" spans="1:14" ht="30" x14ac:dyDescent="0.25">
      <c r="A33" s="3">
        <v>25</v>
      </c>
      <c r="B33" s="3" t="s">
        <v>32</v>
      </c>
      <c r="C33" s="4" t="s">
        <v>73</v>
      </c>
      <c r="D33" s="5" t="s">
        <v>747</v>
      </c>
      <c r="E33" s="5"/>
      <c r="F33" s="5"/>
      <c r="G33" s="5"/>
      <c r="H33" s="5"/>
      <c r="I33" s="5"/>
      <c r="J33" s="24">
        <v>200</v>
      </c>
      <c r="K33" s="35">
        <v>1</v>
      </c>
      <c r="L33" s="35">
        <f t="shared" si="0"/>
        <v>199</v>
      </c>
      <c r="M33" s="35">
        <v>6</v>
      </c>
      <c r="N33" s="35" t="s">
        <v>122</v>
      </c>
    </row>
    <row r="34" spans="1:14" ht="65.25" customHeight="1" x14ac:dyDescent="0.25">
      <c r="A34" s="3">
        <v>26</v>
      </c>
      <c r="B34" s="3" t="s">
        <v>35</v>
      </c>
      <c r="C34" s="4" t="s">
        <v>36</v>
      </c>
      <c r="D34" s="5" t="s">
        <v>748</v>
      </c>
      <c r="E34" s="5" t="s">
        <v>751</v>
      </c>
      <c r="F34" s="17" t="s">
        <v>749</v>
      </c>
      <c r="G34" s="17"/>
      <c r="H34" s="17" t="s">
        <v>750</v>
      </c>
      <c r="I34" s="5"/>
      <c r="J34" s="24">
        <v>200</v>
      </c>
      <c r="K34" s="35">
        <v>8</v>
      </c>
      <c r="L34" s="35">
        <f t="shared" si="0"/>
        <v>192</v>
      </c>
      <c r="M34" s="35">
        <v>14</v>
      </c>
      <c r="N34" s="35" t="s">
        <v>122</v>
      </c>
    </row>
    <row r="35" spans="1:14" ht="15.75" x14ac:dyDescent="0.25">
      <c r="A35" s="3">
        <v>27</v>
      </c>
      <c r="B35" s="3" t="s">
        <v>82</v>
      </c>
      <c r="C35" s="4" t="s">
        <v>22</v>
      </c>
      <c r="D35" s="5"/>
      <c r="E35" s="5"/>
      <c r="F35" s="5" t="s">
        <v>753</v>
      </c>
      <c r="G35" s="20"/>
      <c r="H35" s="20"/>
      <c r="I35" s="16"/>
      <c r="J35" s="24">
        <v>200</v>
      </c>
      <c r="K35" s="35">
        <v>2</v>
      </c>
      <c r="L35" s="35">
        <f t="shared" si="0"/>
        <v>198</v>
      </c>
      <c r="M35" s="35">
        <v>8</v>
      </c>
      <c r="N35" s="35" t="s">
        <v>122</v>
      </c>
    </row>
    <row r="36" spans="1:14" ht="30" x14ac:dyDescent="0.25">
      <c r="A36" s="3">
        <v>28</v>
      </c>
      <c r="B36" s="3" t="s">
        <v>83</v>
      </c>
      <c r="C36" s="4" t="s">
        <v>29</v>
      </c>
      <c r="D36" s="5"/>
      <c r="E36" s="5"/>
      <c r="F36" s="5" t="s">
        <v>752</v>
      </c>
      <c r="G36" s="5" t="s">
        <v>721</v>
      </c>
      <c r="H36" s="5"/>
      <c r="I36" s="16"/>
      <c r="J36" s="24">
        <v>200</v>
      </c>
      <c r="K36" s="35">
        <v>2</v>
      </c>
      <c r="L36" s="35">
        <f t="shared" si="0"/>
        <v>198</v>
      </c>
      <c r="M36" s="35">
        <v>8</v>
      </c>
      <c r="N36" s="35" t="s">
        <v>122</v>
      </c>
    </row>
    <row r="37" spans="1:14" ht="30" x14ac:dyDescent="0.25">
      <c r="A37" s="3">
        <v>29</v>
      </c>
      <c r="B37" s="3" t="s">
        <v>84</v>
      </c>
      <c r="C37" s="4" t="s">
        <v>33</v>
      </c>
      <c r="D37" s="16"/>
      <c r="E37" s="5"/>
      <c r="F37" s="5"/>
      <c r="G37" s="5" t="s">
        <v>654</v>
      </c>
      <c r="H37" s="5"/>
      <c r="I37" s="5" t="s">
        <v>761</v>
      </c>
      <c r="J37" s="24">
        <v>200</v>
      </c>
      <c r="K37" s="35">
        <v>3</v>
      </c>
      <c r="L37" s="35">
        <f t="shared" si="0"/>
        <v>197</v>
      </c>
      <c r="M37" s="35">
        <v>12</v>
      </c>
      <c r="N37" s="35" t="s">
        <v>122</v>
      </c>
    </row>
    <row r="38" spans="1:14" ht="30" x14ac:dyDescent="0.25">
      <c r="A38" s="3">
        <v>30</v>
      </c>
      <c r="B38" s="3" t="s">
        <v>85</v>
      </c>
      <c r="C38" s="4" t="s">
        <v>72</v>
      </c>
      <c r="D38" s="5"/>
      <c r="E38" s="5" t="s">
        <v>724</v>
      </c>
      <c r="F38" s="5"/>
      <c r="G38" s="5" t="s">
        <v>724</v>
      </c>
      <c r="H38" s="5" t="s">
        <v>724</v>
      </c>
      <c r="I38" s="17"/>
      <c r="J38" s="24">
        <v>200</v>
      </c>
      <c r="K38" s="35">
        <v>6</v>
      </c>
      <c r="L38" s="35">
        <f t="shared" si="0"/>
        <v>194</v>
      </c>
      <c r="M38" s="35">
        <v>13</v>
      </c>
      <c r="N38" s="35" t="s">
        <v>122</v>
      </c>
    </row>
    <row r="39" spans="1:14" ht="30" x14ac:dyDescent="0.25">
      <c r="A39" s="3">
        <v>31</v>
      </c>
      <c r="B39" s="3" t="s">
        <v>57</v>
      </c>
      <c r="C39" s="4" t="s">
        <v>48</v>
      </c>
      <c r="D39" s="5" t="s">
        <v>760</v>
      </c>
      <c r="E39" s="5"/>
      <c r="F39" s="5"/>
      <c r="G39" s="5"/>
      <c r="H39" s="5"/>
      <c r="I39" s="5"/>
      <c r="J39" s="24">
        <v>200</v>
      </c>
      <c r="K39" s="35">
        <v>1</v>
      </c>
      <c r="L39" s="35">
        <f t="shared" si="0"/>
        <v>199</v>
      </c>
      <c r="M39" s="35">
        <v>6</v>
      </c>
      <c r="N39" s="35" t="s">
        <v>122</v>
      </c>
    </row>
    <row r="40" spans="1:14" ht="15.75" x14ac:dyDescent="0.25">
      <c r="A40" s="3">
        <v>32</v>
      </c>
      <c r="B40" s="3" t="s">
        <v>59</v>
      </c>
      <c r="C40" s="4" t="s">
        <v>49</v>
      </c>
      <c r="D40" s="5" t="s">
        <v>759</v>
      </c>
      <c r="E40" s="5"/>
      <c r="F40" s="5" t="s">
        <v>455</v>
      </c>
      <c r="G40" s="5"/>
      <c r="H40" s="5"/>
      <c r="I40" s="121"/>
      <c r="J40" s="24">
        <v>200</v>
      </c>
      <c r="K40" s="35">
        <v>2</v>
      </c>
      <c r="L40" s="35">
        <f t="shared" si="0"/>
        <v>198</v>
      </c>
      <c r="M40" s="35">
        <v>8</v>
      </c>
      <c r="N40" s="35" t="s">
        <v>122</v>
      </c>
    </row>
    <row r="41" spans="1:14" ht="15.75" x14ac:dyDescent="0.25">
      <c r="A41" s="3">
        <v>33</v>
      </c>
      <c r="B41" s="3" t="s">
        <v>61</v>
      </c>
      <c r="C41" s="4" t="s">
        <v>50</v>
      </c>
      <c r="D41" s="5"/>
      <c r="E41" s="5"/>
      <c r="F41" s="5"/>
      <c r="G41" s="5"/>
      <c r="H41" s="5"/>
      <c r="I41" s="5"/>
      <c r="J41" s="24">
        <v>200</v>
      </c>
      <c r="K41" s="35">
        <v>0</v>
      </c>
      <c r="L41" s="35">
        <f t="shared" si="0"/>
        <v>200</v>
      </c>
      <c r="M41" s="35">
        <v>1</v>
      </c>
      <c r="N41" s="61" t="s">
        <v>121</v>
      </c>
    </row>
    <row r="42" spans="1:14" ht="15.75" x14ac:dyDescent="0.25">
      <c r="A42" s="3">
        <v>34</v>
      </c>
      <c r="B42" s="3" t="s">
        <v>67</v>
      </c>
      <c r="C42" s="4" t="s">
        <v>58</v>
      </c>
      <c r="D42" s="5"/>
      <c r="F42" s="5"/>
      <c r="G42" s="5"/>
      <c r="H42" s="5"/>
      <c r="I42" s="5"/>
      <c r="J42" s="24">
        <v>200</v>
      </c>
      <c r="K42" s="35">
        <v>0</v>
      </c>
      <c r="L42" s="35">
        <f t="shared" si="0"/>
        <v>200</v>
      </c>
      <c r="M42" s="35">
        <v>1</v>
      </c>
      <c r="N42" s="61" t="s">
        <v>121</v>
      </c>
    </row>
    <row r="43" spans="1:14" ht="15.75" x14ac:dyDescent="0.25">
      <c r="A43" s="3">
        <v>35</v>
      </c>
      <c r="B43" s="3" t="s">
        <v>69</v>
      </c>
      <c r="C43" s="4" t="s">
        <v>60</v>
      </c>
      <c r="D43" s="5"/>
      <c r="E43" s="5"/>
      <c r="F43" s="5"/>
      <c r="G43" s="5"/>
      <c r="H43" s="5"/>
      <c r="I43" s="5"/>
      <c r="J43" s="24">
        <v>200</v>
      </c>
      <c r="K43" s="35">
        <v>0</v>
      </c>
      <c r="L43" s="35">
        <f t="shared" si="0"/>
        <v>200</v>
      </c>
      <c r="M43" s="35">
        <v>1</v>
      </c>
      <c r="N43" s="61" t="s">
        <v>121</v>
      </c>
    </row>
    <row r="44" spans="1:14" ht="16.5" thickBot="1" x14ac:dyDescent="0.3">
      <c r="A44" s="8">
        <v>36</v>
      </c>
      <c r="B44" s="8" t="s">
        <v>71</v>
      </c>
      <c r="C44" s="9" t="s">
        <v>62</v>
      </c>
      <c r="D44" s="31"/>
      <c r="E44" s="31"/>
      <c r="F44" s="31"/>
      <c r="G44" s="33"/>
      <c r="H44" s="31"/>
      <c r="I44" s="31"/>
      <c r="J44" s="26">
        <v>200</v>
      </c>
      <c r="K44" s="34">
        <v>0</v>
      </c>
      <c r="L44" s="35">
        <f t="shared" si="0"/>
        <v>200</v>
      </c>
      <c r="M44" s="34">
        <v>1</v>
      </c>
      <c r="N44" s="60" t="s">
        <v>121</v>
      </c>
    </row>
    <row r="45" spans="1:14" x14ac:dyDescent="0.25">
      <c r="L45" s="29"/>
    </row>
    <row r="46" spans="1:14" ht="15.75" x14ac:dyDescent="0.25">
      <c r="A46" s="163" t="s">
        <v>723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</row>
  </sheetData>
  <mergeCells count="14">
    <mergeCell ref="A1:C1"/>
    <mergeCell ref="A2:C2"/>
    <mergeCell ref="M6:M8"/>
    <mergeCell ref="N6:N8"/>
    <mergeCell ref="A46:N46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7C30B-72A9-462A-87F2-B48A5F63E989}">
  <dimension ref="A1:N46"/>
  <sheetViews>
    <sheetView zoomScale="80" zoomScaleNormal="80" workbookViewId="0">
      <selection activeCell="L9" sqref="L9:L44"/>
    </sheetView>
  </sheetViews>
  <sheetFormatPr defaultRowHeight="15" x14ac:dyDescent="0.25"/>
  <cols>
    <col min="1" max="1" width="5.140625" bestFit="1" customWidth="1"/>
    <col min="2" max="2" width="6" bestFit="1" customWidth="1"/>
    <col min="3" max="3" width="22.140625" bestFit="1" customWidth="1"/>
    <col min="4" max="4" width="14.85546875" customWidth="1"/>
    <col min="5" max="5" width="27.140625" customWidth="1"/>
    <col min="6" max="6" width="19.7109375" customWidth="1"/>
    <col min="7" max="7" width="22.5703125" customWidth="1"/>
    <col min="8" max="8" width="31.140625" customWidth="1"/>
    <col min="9" max="9" width="27.5703125" customWidth="1"/>
    <col min="14" max="14" width="11.85546875" bestFit="1" customWidth="1"/>
  </cols>
  <sheetData>
    <row r="1" spans="1:14" x14ac:dyDescent="0.25">
      <c r="A1" s="164" t="s">
        <v>0</v>
      </c>
      <c r="B1" s="164"/>
      <c r="C1" s="164"/>
      <c r="H1" s="38"/>
      <c r="L1" s="29"/>
    </row>
    <row r="2" spans="1:14" x14ac:dyDescent="0.25">
      <c r="A2" s="164" t="s">
        <v>215</v>
      </c>
      <c r="B2" s="164"/>
      <c r="C2" s="164"/>
      <c r="L2" s="29"/>
      <c r="M2" s="29"/>
    </row>
    <row r="3" spans="1:14" ht="25.5" x14ac:dyDescent="0.35">
      <c r="A3" s="165" t="s">
        <v>483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29"/>
    </row>
    <row r="4" spans="1:14" ht="15.75" x14ac:dyDescent="0.25">
      <c r="A4" s="166" t="s">
        <v>482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29"/>
    </row>
    <row r="5" spans="1:14" x14ac:dyDescent="0.25">
      <c r="L5" s="29"/>
      <c r="M5" s="29"/>
    </row>
    <row r="6" spans="1:14" ht="15.75" x14ac:dyDescent="0.25">
      <c r="A6" s="167" t="s">
        <v>1</v>
      </c>
      <c r="B6" s="167" t="s">
        <v>2</v>
      </c>
      <c r="C6" s="167" t="s">
        <v>3</v>
      </c>
      <c r="D6" s="167"/>
      <c r="E6" s="167"/>
      <c r="F6" s="167"/>
      <c r="G6" s="167"/>
      <c r="H6" s="167"/>
      <c r="I6" s="167"/>
      <c r="J6" s="168" t="s">
        <v>5</v>
      </c>
      <c r="K6" s="168" t="s">
        <v>6</v>
      </c>
      <c r="L6" s="168" t="s">
        <v>7</v>
      </c>
      <c r="M6" s="157" t="s">
        <v>89</v>
      </c>
      <c r="N6" s="160" t="s">
        <v>14</v>
      </c>
    </row>
    <row r="7" spans="1:14" ht="15.75" x14ac:dyDescent="0.25">
      <c r="A7" s="167"/>
      <c r="B7" s="167"/>
      <c r="C7" s="167"/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167"/>
      <c r="K7" s="167"/>
      <c r="L7" s="167"/>
      <c r="M7" s="158"/>
      <c r="N7" s="161"/>
    </row>
    <row r="8" spans="1:14" x14ac:dyDescent="0.25">
      <c r="A8" s="167"/>
      <c r="B8" s="167"/>
      <c r="C8" s="167"/>
      <c r="D8" s="15" t="s">
        <v>481</v>
      </c>
      <c r="E8" s="15" t="s">
        <v>480</v>
      </c>
      <c r="F8" s="15" t="s">
        <v>479</v>
      </c>
      <c r="G8" s="15" t="s">
        <v>478</v>
      </c>
      <c r="H8" s="15" t="s">
        <v>477</v>
      </c>
      <c r="I8" s="15" t="s">
        <v>476</v>
      </c>
      <c r="J8" s="167"/>
      <c r="K8" s="167"/>
      <c r="L8" s="167"/>
      <c r="M8" s="159"/>
      <c r="N8" s="162"/>
    </row>
    <row r="9" spans="1:14" ht="30" x14ac:dyDescent="0.25">
      <c r="A9" s="3">
        <v>1</v>
      </c>
      <c r="B9" s="3" t="s">
        <v>15</v>
      </c>
      <c r="C9" s="4" t="s">
        <v>63</v>
      </c>
      <c r="D9" s="5"/>
      <c r="E9" s="5"/>
      <c r="F9" s="5" t="s">
        <v>879</v>
      </c>
      <c r="G9" s="5"/>
      <c r="H9" s="5"/>
      <c r="I9" s="16"/>
      <c r="J9" s="24">
        <v>200</v>
      </c>
      <c r="K9" s="24">
        <v>1</v>
      </c>
      <c r="L9" s="35">
        <v>200</v>
      </c>
      <c r="M9" s="24">
        <v>1</v>
      </c>
      <c r="N9" s="25" t="s">
        <v>121</v>
      </c>
    </row>
    <row r="10" spans="1:14" ht="15.75" x14ac:dyDescent="0.25">
      <c r="A10" s="3">
        <v>2</v>
      </c>
      <c r="B10" s="3" t="s">
        <v>18</v>
      </c>
      <c r="C10" s="4" t="s">
        <v>64</v>
      </c>
      <c r="D10" s="5"/>
      <c r="E10" s="5"/>
      <c r="F10" s="5"/>
      <c r="G10" s="5"/>
      <c r="H10" s="5" t="s">
        <v>880</v>
      </c>
      <c r="I10" s="16"/>
      <c r="J10" s="24">
        <v>200</v>
      </c>
      <c r="K10" s="24">
        <v>1</v>
      </c>
      <c r="L10" s="37">
        <v>200</v>
      </c>
      <c r="M10" s="24">
        <v>1</v>
      </c>
      <c r="N10" s="25" t="s">
        <v>121</v>
      </c>
    </row>
    <row r="11" spans="1:14" ht="15.75" x14ac:dyDescent="0.25">
      <c r="A11" s="3">
        <v>3</v>
      </c>
      <c r="B11" s="3" t="s">
        <v>21</v>
      </c>
      <c r="C11" s="4" t="s">
        <v>70</v>
      </c>
      <c r="D11" s="5"/>
      <c r="E11" s="5"/>
      <c r="F11" s="5"/>
      <c r="G11" s="5"/>
      <c r="H11" s="5"/>
      <c r="I11" s="16"/>
      <c r="J11" s="24">
        <v>200</v>
      </c>
      <c r="K11" s="24">
        <v>0</v>
      </c>
      <c r="L11" s="35">
        <v>200</v>
      </c>
      <c r="M11" s="24">
        <v>1</v>
      </c>
      <c r="N11" s="25" t="s">
        <v>121</v>
      </c>
    </row>
    <row r="12" spans="1:14" ht="30" x14ac:dyDescent="0.25">
      <c r="A12" s="3">
        <v>4</v>
      </c>
      <c r="B12" s="3" t="s">
        <v>76</v>
      </c>
      <c r="C12" s="7" t="s">
        <v>16</v>
      </c>
      <c r="D12" s="5"/>
      <c r="E12" s="5"/>
      <c r="F12" s="5"/>
      <c r="G12" s="5"/>
      <c r="H12" s="5"/>
      <c r="I12" s="5" t="s">
        <v>881</v>
      </c>
      <c r="J12" s="24">
        <v>200</v>
      </c>
      <c r="K12" s="24">
        <v>2</v>
      </c>
      <c r="L12" s="35">
        <v>200</v>
      </c>
      <c r="M12" s="24">
        <v>1</v>
      </c>
      <c r="N12" s="25" t="s">
        <v>121</v>
      </c>
    </row>
    <row r="13" spans="1:14" ht="45" x14ac:dyDescent="0.25">
      <c r="A13" s="3">
        <v>5</v>
      </c>
      <c r="B13" s="3" t="s">
        <v>77</v>
      </c>
      <c r="C13" s="4" t="s">
        <v>26</v>
      </c>
      <c r="D13" s="5"/>
      <c r="E13" s="5"/>
      <c r="F13" s="5"/>
      <c r="G13" s="5" t="s">
        <v>475</v>
      </c>
      <c r="I13" s="5" t="s">
        <v>882</v>
      </c>
      <c r="J13" s="24">
        <v>200</v>
      </c>
      <c r="K13" s="24">
        <v>3</v>
      </c>
      <c r="L13" s="35">
        <v>197</v>
      </c>
      <c r="M13" s="24">
        <v>12</v>
      </c>
      <c r="N13" s="24" t="s">
        <v>122</v>
      </c>
    </row>
    <row r="14" spans="1:14" ht="45" x14ac:dyDescent="0.25">
      <c r="A14" s="3">
        <v>6</v>
      </c>
      <c r="B14" s="3" t="s">
        <v>78</v>
      </c>
      <c r="C14" s="4" t="s">
        <v>27</v>
      </c>
      <c r="D14" s="5"/>
      <c r="E14" s="5" t="s">
        <v>884</v>
      </c>
      <c r="F14" s="5"/>
      <c r="G14" s="5"/>
      <c r="H14" s="5"/>
      <c r="I14" s="5" t="s">
        <v>883</v>
      </c>
      <c r="J14" s="24">
        <v>200</v>
      </c>
      <c r="K14" s="24">
        <v>5</v>
      </c>
      <c r="L14" s="35">
        <v>195</v>
      </c>
      <c r="M14" s="24">
        <v>14</v>
      </c>
      <c r="N14" s="25" t="s">
        <v>122</v>
      </c>
    </row>
    <row r="15" spans="1:14" ht="15.75" x14ac:dyDescent="0.25">
      <c r="A15" s="3">
        <v>7</v>
      </c>
      <c r="B15" s="3" t="s">
        <v>79</v>
      </c>
      <c r="C15" s="4" t="s">
        <v>30</v>
      </c>
      <c r="D15" s="5"/>
      <c r="E15" s="5"/>
      <c r="F15" s="5"/>
      <c r="G15" s="5"/>
      <c r="H15" s="5"/>
      <c r="I15" s="16"/>
      <c r="J15" s="24">
        <v>200</v>
      </c>
      <c r="K15" s="24">
        <v>0</v>
      </c>
      <c r="L15" s="35">
        <v>200</v>
      </c>
      <c r="M15" s="24">
        <v>1</v>
      </c>
      <c r="N15" s="25" t="s">
        <v>121</v>
      </c>
    </row>
    <row r="16" spans="1:14" ht="15.75" x14ac:dyDescent="0.25">
      <c r="A16" s="3">
        <v>8</v>
      </c>
      <c r="B16" s="3" t="s">
        <v>31</v>
      </c>
      <c r="C16" s="4" t="s">
        <v>38</v>
      </c>
      <c r="D16" s="5"/>
      <c r="E16" s="5"/>
      <c r="F16" s="5"/>
      <c r="G16" s="5"/>
      <c r="H16" s="5"/>
      <c r="I16" s="16"/>
      <c r="J16" s="24">
        <v>200</v>
      </c>
      <c r="K16" s="24">
        <v>0</v>
      </c>
      <c r="L16" s="35">
        <v>200</v>
      </c>
      <c r="M16" s="24">
        <v>1</v>
      </c>
      <c r="N16" s="25" t="s">
        <v>121</v>
      </c>
    </row>
    <row r="17" spans="1:14" ht="15.75" x14ac:dyDescent="0.25">
      <c r="A17" s="3">
        <v>9</v>
      </c>
      <c r="B17" s="3" t="s">
        <v>34</v>
      </c>
      <c r="C17" s="4" t="s">
        <v>40</v>
      </c>
      <c r="D17" s="5"/>
      <c r="E17" s="5"/>
      <c r="F17" s="5"/>
      <c r="G17" s="5"/>
      <c r="H17" s="5"/>
      <c r="I17" s="5"/>
      <c r="J17" s="24">
        <v>200</v>
      </c>
      <c r="K17" s="24">
        <v>0</v>
      </c>
      <c r="L17" s="35">
        <v>200</v>
      </c>
      <c r="M17" s="24">
        <v>1</v>
      </c>
      <c r="N17" s="25" t="s">
        <v>121</v>
      </c>
    </row>
    <row r="18" spans="1:14" ht="30" x14ac:dyDescent="0.25">
      <c r="A18" s="3">
        <v>10</v>
      </c>
      <c r="B18" s="3" t="s">
        <v>37</v>
      </c>
      <c r="C18" s="4" t="s">
        <v>42</v>
      </c>
      <c r="D18" s="5"/>
      <c r="E18" s="5"/>
      <c r="F18" s="5"/>
      <c r="G18" s="5" t="s">
        <v>885</v>
      </c>
      <c r="H18" s="5"/>
      <c r="I18" s="5"/>
      <c r="J18" s="24">
        <v>200</v>
      </c>
      <c r="K18" s="24">
        <v>1</v>
      </c>
      <c r="L18" s="35">
        <v>199</v>
      </c>
      <c r="M18" s="24">
        <v>10</v>
      </c>
      <c r="N18" s="25" t="s">
        <v>122</v>
      </c>
    </row>
    <row r="19" spans="1:14" ht="48" customHeight="1" x14ac:dyDescent="0.25">
      <c r="A19" s="3">
        <v>11</v>
      </c>
      <c r="B19" s="3" t="s">
        <v>39</v>
      </c>
      <c r="C19" s="4" t="s">
        <v>44</v>
      </c>
      <c r="D19" s="5"/>
      <c r="E19" s="5" t="s">
        <v>886</v>
      </c>
      <c r="F19" s="5"/>
      <c r="G19" s="5"/>
      <c r="H19" s="5" t="s">
        <v>887</v>
      </c>
      <c r="I19" s="5" t="s">
        <v>888</v>
      </c>
      <c r="J19" s="24">
        <v>200</v>
      </c>
      <c r="K19" s="24">
        <v>5</v>
      </c>
      <c r="L19" s="35">
        <v>195</v>
      </c>
      <c r="M19" s="24">
        <v>14</v>
      </c>
      <c r="N19" s="24" t="s">
        <v>122</v>
      </c>
    </row>
    <row r="20" spans="1:14" ht="15.75" x14ac:dyDescent="0.25">
      <c r="A20" s="3">
        <v>12</v>
      </c>
      <c r="B20" s="3" t="s">
        <v>41</v>
      </c>
      <c r="C20" s="4" t="s">
        <v>51</v>
      </c>
      <c r="D20" s="5"/>
      <c r="E20" s="5"/>
      <c r="F20" s="5"/>
      <c r="G20" s="5"/>
      <c r="H20" s="5"/>
      <c r="I20" s="16"/>
      <c r="J20" s="24">
        <v>200</v>
      </c>
      <c r="K20" s="24">
        <v>0</v>
      </c>
      <c r="L20" s="35">
        <v>200</v>
      </c>
      <c r="M20" s="24">
        <v>1</v>
      </c>
      <c r="N20" s="25" t="s">
        <v>121</v>
      </c>
    </row>
    <row r="21" spans="1:14" ht="15.75" x14ac:dyDescent="0.25">
      <c r="A21" s="3">
        <v>13</v>
      </c>
      <c r="B21" s="3" t="s">
        <v>43</v>
      </c>
      <c r="C21" s="4" t="s">
        <v>53</v>
      </c>
      <c r="D21" s="5"/>
      <c r="E21" s="5"/>
      <c r="F21" s="5"/>
      <c r="G21" s="5"/>
      <c r="H21" s="5"/>
      <c r="I21" s="5"/>
      <c r="J21" s="24">
        <v>200</v>
      </c>
      <c r="K21" s="24">
        <v>0</v>
      </c>
      <c r="L21" s="35">
        <v>200</v>
      </c>
      <c r="M21" s="24">
        <v>1</v>
      </c>
      <c r="N21" s="25" t="s">
        <v>121</v>
      </c>
    </row>
    <row r="22" spans="1:14" ht="15.75" x14ac:dyDescent="0.25">
      <c r="A22" s="3">
        <v>14</v>
      </c>
      <c r="B22" s="3" t="s">
        <v>45</v>
      </c>
      <c r="C22" s="4" t="s">
        <v>55</v>
      </c>
      <c r="D22" s="5"/>
      <c r="E22" s="5"/>
      <c r="F22" s="5"/>
      <c r="G22" s="5"/>
      <c r="H22" s="5" t="s">
        <v>474</v>
      </c>
      <c r="I22" s="5" t="s">
        <v>889</v>
      </c>
      <c r="J22" s="24">
        <v>200</v>
      </c>
      <c r="K22" s="24">
        <v>3</v>
      </c>
      <c r="L22" s="35">
        <v>197</v>
      </c>
      <c r="M22" s="24">
        <v>12</v>
      </c>
      <c r="N22" s="24" t="s">
        <v>122</v>
      </c>
    </row>
    <row r="23" spans="1:14" ht="16.5" thickBot="1" x14ac:dyDescent="0.3">
      <c r="A23" s="8">
        <v>15</v>
      </c>
      <c r="B23" s="8" t="s">
        <v>47</v>
      </c>
      <c r="C23" s="9" t="s">
        <v>86</v>
      </c>
      <c r="D23" s="18"/>
      <c r="E23" s="19"/>
      <c r="F23" s="18"/>
      <c r="G23" s="19"/>
      <c r="H23" s="19"/>
      <c r="I23" s="19" t="s">
        <v>890</v>
      </c>
      <c r="J23" s="26">
        <v>200</v>
      </c>
      <c r="K23" s="26">
        <v>1</v>
      </c>
      <c r="L23" s="34">
        <v>199</v>
      </c>
      <c r="M23" s="26">
        <v>10</v>
      </c>
      <c r="N23" s="28" t="s">
        <v>122</v>
      </c>
    </row>
    <row r="24" spans="1:14" ht="15.75" x14ac:dyDescent="0.25">
      <c r="A24" s="6">
        <v>16</v>
      </c>
      <c r="B24" s="6" t="s">
        <v>24</v>
      </c>
      <c r="C24" s="7" t="s">
        <v>65</v>
      </c>
      <c r="D24" s="20"/>
      <c r="E24" s="20" t="s">
        <v>891</v>
      </c>
      <c r="F24" s="20"/>
      <c r="G24" s="5" t="s">
        <v>473</v>
      </c>
      <c r="H24" s="20"/>
      <c r="I24" s="21"/>
      <c r="J24" s="27">
        <v>200</v>
      </c>
      <c r="K24" s="27">
        <v>2</v>
      </c>
      <c r="L24" s="36">
        <v>198</v>
      </c>
      <c r="M24" s="27">
        <v>3</v>
      </c>
      <c r="N24" s="27" t="s">
        <v>122</v>
      </c>
    </row>
    <row r="25" spans="1:14" ht="30" x14ac:dyDescent="0.25">
      <c r="A25" s="3">
        <v>17</v>
      </c>
      <c r="B25" s="3" t="s">
        <v>17</v>
      </c>
      <c r="C25" s="4" t="s">
        <v>66</v>
      </c>
      <c r="D25" s="5"/>
      <c r="E25" s="5"/>
      <c r="F25" s="5"/>
      <c r="G25" s="5"/>
      <c r="H25" s="5" t="s">
        <v>892</v>
      </c>
      <c r="I25" s="16"/>
      <c r="J25" s="24">
        <v>200</v>
      </c>
      <c r="K25" s="24">
        <v>2</v>
      </c>
      <c r="L25" s="35">
        <v>198</v>
      </c>
      <c r="M25" s="24">
        <v>3</v>
      </c>
      <c r="N25" s="24" t="s">
        <v>122</v>
      </c>
    </row>
    <row r="26" spans="1:14" ht="15.75" x14ac:dyDescent="0.25">
      <c r="A26" s="3">
        <v>18</v>
      </c>
      <c r="B26" s="3" t="s">
        <v>23</v>
      </c>
      <c r="C26" s="4" t="s">
        <v>87</v>
      </c>
      <c r="D26" s="5"/>
      <c r="E26" s="5"/>
      <c r="F26" s="5"/>
      <c r="G26" s="5"/>
      <c r="H26" s="5" t="s">
        <v>472</v>
      </c>
      <c r="I26" s="16"/>
      <c r="J26" s="24">
        <v>200</v>
      </c>
      <c r="K26" s="24">
        <v>1</v>
      </c>
      <c r="L26" s="35">
        <v>199</v>
      </c>
      <c r="M26" s="24">
        <v>1</v>
      </c>
      <c r="N26" s="25" t="s">
        <v>122</v>
      </c>
    </row>
    <row r="27" spans="1:14" ht="75" customHeight="1" x14ac:dyDescent="0.25">
      <c r="A27" s="3">
        <v>19</v>
      </c>
      <c r="B27" s="3" t="s">
        <v>80</v>
      </c>
      <c r="C27" s="4" t="s">
        <v>19</v>
      </c>
      <c r="D27" s="5"/>
      <c r="E27" s="5" t="s">
        <v>895</v>
      </c>
      <c r="F27" s="5"/>
      <c r="G27" s="5" t="s">
        <v>471</v>
      </c>
      <c r="H27" s="5" t="s">
        <v>894</v>
      </c>
      <c r="I27" s="5" t="s">
        <v>893</v>
      </c>
      <c r="J27" s="24">
        <v>200</v>
      </c>
      <c r="K27" s="24">
        <v>18</v>
      </c>
      <c r="L27" s="35">
        <v>182</v>
      </c>
      <c r="M27" s="24">
        <v>7</v>
      </c>
      <c r="N27" s="24" t="s">
        <v>122</v>
      </c>
    </row>
    <row r="28" spans="1:14" ht="90" x14ac:dyDescent="0.25">
      <c r="A28" s="3">
        <v>20</v>
      </c>
      <c r="B28" s="3" t="s">
        <v>81</v>
      </c>
      <c r="C28" s="4" t="s">
        <v>25</v>
      </c>
      <c r="D28" s="5"/>
      <c r="E28" s="5"/>
      <c r="F28" s="5"/>
      <c r="G28" s="5"/>
      <c r="H28" s="5" t="s">
        <v>896</v>
      </c>
      <c r="I28" s="5"/>
      <c r="J28" s="24">
        <v>200</v>
      </c>
      <c r="K28" s="24">
        <v>3</v>
      </c>
      <c r="L28" s="35">
        <v>197</v>
      </c>
      <c r="M28" s="24">
        <v>6</v>
      </c>
      <c r="N28" s="24" t="s">
        <v>122</v>
      </c>
    </row>
    <row r="29" spans="1:14" ht="15.75" x14ac:dyDescent="0.25">
      <c r="A29" s="3">
        <v>21</v>
      </c>
      <c r="B29" s="3" t="s">
        <v>52</v>
      </c>
      <c r="C29" s="4" t="s">
        <v>46</v>
      </c>
      <c r="D29" s="5"/>
      <c r="E29" s="5"/>
      <c r="F29" s="17"/>
      <c r="G29" s="17"/>
      <c r="H29" s="5" t="s">
        <v>470</v>
      </c>
      <c r="I29" s="5"/>
      <c r="J29" s="24">
        <v>200</v>
      </c>
      <c r="K29" s="24">
        <v>1</v>
      </c>
      <c r="L29" s="35">
        <v>199</v>
      </c>
      <c r="M29" s="24">
        <v>1</v>
      </c>
      <c r="N29" s="25" t="s">
        <v>122</v>
      </c>
    </row>
    <row r="30" spans="1:14" ht="16.5" thickBot="1" x14ac:dyDescent="0.3">
      <c r="A30" s="8">
        <v>22</v>
      </c>
      <c r="B30" s="8" t="s">
        <v>54</v>
      </c>
      <c r="C30" s="9" t="s">
        <v>56</v>
      </c>
      <c r="D30" s="19"/>
      <c r="E30" s="18"/>
      <c r="F30" s="18"/>
      <c r="G30" s="23"/>
      <c r="H30" s="18" t="s">
        <v>456</v>
      </c>
      <c r="I30" s="18" t="s">
        <v>897</v>
      </c>
      <c r="J30" s="26">
        <v>200</v>
      </c>
      <c r="K30" s="26">
        <v>2</v>
      </c>
      <c r="L30" s="34">
        <v>198</v>
      </c>
      <c r="M30" s="26">
        <v>3</v>
      </c>
      <c r="N30" s="28" t="s">
        <v>122</v>
      </c>
    </row>
    <row r="31" spans="1:14" ht="15.75" x14ac:dyDescent="0.25">
      <c r="A31" s="6">
        <v>23</v>
      </c>
      <c r="B31" s="6" t="s">
        <v>20</v>
      </c>
      <c r="C31" s="7" t="s">
        <v>68</v>
      </c>
      <c r="D31" s="20"/>
      <c r="E31" s="20"/>
      <c r="F31" s="17"/>
      <c r="G31" s="20" t="s">
        <v>99</v>
      </c>
      <c r="H31" s="20" t="s">
        <v>455</v>
      </c>
      <c r="I31" s="20"/>
      <c r="J31" s="27">
        <v>200</v>
      </c>
      <c r="K31" s="27">
        <v>2</v>
      </c>
      <c r="L31" s="36">
        <v>198</v>
      </c>
      <c r="M31" s="27">
        <v>7</v>
      </c>
      <c r="N31" s="27" t="s">
        <v>122</v>
      </c>
    </row>
    <row r="32" spans="1:14" ht="55.5" customHeight="1" x14ac:dyDescent="0.25">
      <c r="A32" s="3">
        <v>24</v>
      </c>
      <c r="B32" s="3" t="s">
        <v>28</v>
      </c>
      <c r="C32" s="4" t="s">
        <v>88</v>
      </c>
      <c r="D32" s="5"/>
      <c r="E32" s="5" t="s">
        <v>899</v>
      </c>
      <c r="G32" s="5" t="s">
        <v>99</v>
      </c>
      <c r="H32" s="5" t="s">
        <v>898</v>
      </c>
      <c r="I32" s="5"/>
      <c r="J32" s="24">
        <v>200</v>
      </c>
      <c r="K32" s="24">
        <v>6</v>
      </c>
      <c r="L32" s="35">
        <v>194</v>
      </c>
      <c r="M32" s="24">
        <v>12</v>
      </c>
      <c r="N32" s="24" t="s">
        <v>122</v>
      </c>
    </row>
    <row r="33" spans="1:14" ht="15.75" x14ac:dyDescent="0.25">
      <c r="A33" s="3">
        <v>25</v>
      </c>
      <c r="B33" s="3" t="s">
        <v>32</v>
      </c>
      <c r="C33" s="4" t="s">
        <v>73</v>
      </c>
      <c r="D33" s="5"/>
      <c r="E33" s="5"/>
      <c r="F33" s="5"/>
      <c r="G33" s="5"/>
      <c r="H33" s="5"/>
      <c r="I33" s="5"/>
      <c r="J33" s="24">
        <v>200</v>
      </c>
      <c r="K33" s="24">
        <v>0</v>
      </c>
      <c r="L33" s="35">
        <v>200</v>
      </c>
      <c r="M33" s="24">
        <v>1</v>
      </c>
      <c r="N33" s="24" t="s">
        <v>121</v>
      </c>
    </row>
    <row r="34" spans="1:14" ht="30" x14ac:dyDescent="0.25">
      <c r="A34" s="3">
        <v>26</v>
      </c>
      <c r="B34" s="3" t="s">
        <v>35</v>
      </c>
      <c r="C34" s="4" t="s">
        <v>36</v>
      </c>
      <c r="D34" s="5"/>
      <c r="E34" s="5" t="s">
        <v>900</v>
      </c>
      <c r="F34" s="17"/>
      <c r="G34" s="17"/>
      <c r="H34" s="17"/>
      <c r="I34" s="5"/>
      <c r="J34" s="24">
        <v>200</v>
      </c>
      <c r="K34" s="24">
        <v>1</v>
      </c>
      <c r="L34" s="35">
        <v>199</v>
      </c>
      <c r="M34" s="24">
        <v>6</v>
      </c>
      <c r="N34" s="24" t="s">
        <v>122</v>
      </c>
    </row>
    <row r="35" spans="1:14" ht="45" x14ac:dyDescent="0.25">
      <c r="A35" s="3">
        <v>27</v>
      </c>
      <c r="B35" s="3" t="s">
        <v>82</v>
      </c>
      <c r="C35" s="4" t="s">
        <v>22</v>
      </c>
      <c r="D35" s="5"/>
      <c r="E35" s="5" t="s">
        <v>469</v>
      </c>
      <c r="F35" s="5"/>
      <c r="G35" s="20"/>
      <c r="H35" s="20" t="s">
        <v>901</v>
      </c>
      <c r="I35" s="16"/>
      <c r="J35" s="24">
        <v>200</v>
      </c>
      <c r="K35" s="24">
        <v>4</v>
      </c>
      <c r="L35" s="35">
        <v>196</v>
      </c>
      <c r="M35" s="24">
        <v>9</v>
      </c>
      <c r="N35" s="24" t="s">
        <v>122</v>
      </c>
    </row>
    <row r="36" spans="1:14" ht="60" x14ac:dyDescent="0.25">
      <c r="A36" s="3">
        <v>28</v>
      </c>
      <c r="B36" s="3" t="s">
        <v>83</v>
      </c>
      <c r="C36" s="4" t="s">
        <v>29</v>
      </c>
      <c r="D36" s="5"/>
      <c r="E36" s="5"/>
      <c r="F36" s="5"/>
      <c r="G36" s="5"/>
      <c r="H36" s="5" t="s">
        <v>902</v>
      </c>
      <c r="I36" s="16" t="s">
        <v>903</v>
      </c>
      <c r="J36" s="24">
        <v>200</v>
      </c>
      <c r="K36" s="24">
        <v>4</v>
      </c>
      <c r="L36" s="35">
        <v>196</v>
      </c>
      <c r="M36" s="24">
        <v>9</v>
      </c>
      <c r="N36" s="24" t="s">
        <v>122</v>
      </c>
    </row>
    <row r="37" spans="1:14" ht="15.75" x14ac:dyDescent="0.25">
      <c r="A37" s="3">
        <v>29</v>
      </c>
      <c r="B37" s="3" t="s">
        <v>84</v>
      </c>
      <c r="C37" s="4" t="s">
        <v>33</v>
      </c>
      <c r="D37" s="16"/>
      <c r="E37" s="5"/>
      <c r="F37" s="5"/>
      <c r="G37" s="5"/>
      <c r="H37" s="5"/>
      <c r="I37" s="5"/>
      <c r="J37" s="24">
        <v>200</v>
      </c>
      <c r="K37" s="24">
        <v>0</v>
      </c>
      <c r="L37" s="35">
        <v>200</v>
      </c>
      <c r="M37" s="24">
        <v>1</v>
      </c>
      <c r="N37" s="24" t="s">
        <v>121</v>
      </c>
    </row>
    <row r="38" spans="1:14" ht="60" x14ac:dyDescent="0.25">
      <c r="A38" s="3">
        <v>30</v>
      </c>
      <c r="B38" s="3" t="s">
        <v>85</v>
      </c>
      <c r="C38" s="4" t="s">
        <v>72</v>
      </c>
      <c r="D38" s="5"/>
      <c r="E38" s="5" t="s">
        <v>468</v>
      </c>
      <c r="F38" s="5"/>
      <c r="G38" s="5" t="s">
        <v>468</v>
      </c>
      <c r="H38" s="5" t="s">
        <v>905</v>
      </c>
      <c r="I38" s="17" t="s">
        <v>904</v>
      </c>
      <c r="J38" s="24">
        <v>200</v>
      </c>
      <c r="K38" s="24">
        <v>6</v>
      </c>
      <c r="L38" s="35">
        <v>194</v>
      </c>
      <c r="M38" s="24">
        <v>12</v>
      </c>
      <c r="N38" s="24" t="s">
        <v>122</v>
      </c>
    </row>
    <row r="39" spans="1:14" ht="60" x14ac:dyDescent="0.25">
      <c r="A39" s="3">
        <v>31</v>
      </c>
      <c r="B39" s="3" t="s">
        <v>57</v>
      </c>
      <c r="C39" s="4" t="s">
        <v>48</v>
      </c>
      <c r="D39" s="5"/>
      <c r="E39" s="5" t="s">
        <v>906</v>
      </c>
      <c r="F39" s="5"/>
      <c r="G39" s="5" t="s">
        <v>907</v>
      </c>
      <c r="H39" s="5"/>
      <c r="I39" s="5" t="s">
        <v>908</v>
      </c>
      <c r="J39" s="24">
        <v>200</v>
      </c>
      <c r="K39" s="24">
        <v>6</v>
      </c>
      <c r="L39" s="35">
        <v>194</v>
      </c>
      <c r="M39" s="24">
        <v>12</v>
      </c>
      <c r="N39" s="24" t="s">
        <v>122</v>
      </c>
    </row>
    <row r="40" spans="1:14" ht="60" x14ac:dyDescent="0.25">
      <c r="A40" s="3">
        <v>32</v>
      </c>
      <c r="B40" s="3" t="s">
        <v>59</v>
      </c>
      <c r="C40" s="4" t="s">
        <v>49</v>
      </c>
      <c r="D40" s="5"/>
      <c r="E40" s="5" t="s">
        <v>910</v>
      </c>
      <c r="F40" s="5"/>
      <c r="G40" s="5" t="s">
        <v>467</v>
      </c>
      <c r="H40" s="5" t="s">
        <v>909</v>
      </c>
      <c r="J40" s="24">
        <v>200</v>
      </c>
      <c r="K40" s="24">
        <v>5</v>
      </c>
      <c r="L40" s="35">
        <v>195</v>
      </c>
      <c r="M40" s="24">
        <v>11</v>
      </c>
      <c r="N40" s="24" t="s">
        <v>122</v>
      </c>
    </row>
    <row r="41" spans="1:14" ht="60" x14ac:dyDescent="0.25">
      <c r="A41" s="3">
        <v>33</v>
      </c>
      <c r="B41" s="3" t="s">
        <v>61</v>
      </c>
      <c r="C41" s="4" t="s">
        <v>50</v>
      </c>
      <c r="D41" s="5"/>
      <c r="E41" s="5"/>
      <c r="F41" s="5"/>
      <c r="G41" s="5"/>
      <c r="H41" s="5"/>
      <c r="I41" s="5" t="s">
        <v>911</v>
      </c>
      <c r="J41" s="24">
        <v>200</v>
      </c>
      <c r="K41" s="24">
        <v>3</v>
      </c>
      <c r="L41" s="35">
        <v>197</v>
      </c>
      <c r="M41" s="24">
        <v>8</v>
      </c>
      <c r="N41" s="24" t="s">
        <v>122</v>
      </c>
    </row>
    <row r="42" spans="1:14" ht="15.75" x14ac:dyDescent="0.25">
      <c r="A42" s="3">
        <v>34</v>
      </c>
      <c r="B42" s="3" t="s">
        <v>67</v>
      </c>
      <c r="C42" s="4" t="s">
        <v>58</v>
      </c>
      <c r="D42" s="5"/>
      <c r="F42" s="5"/>
      <c r="G42" s="5"/>
      <c r="H42" s="5"/>
      <c r="I42" s="5"/>
      <c r="J42" s="24">
        <v>200</v>
      </c>
      <c r="K42" s="24">
        <v>0</v>
      </c>
      <c r="L42" s="35">
        <v>200</v>
      </c>
      <c r="M42" s="24">
        <v>1</v>
      </c>
      <c r="N42" s="24" t="s">
        <v>121</v>
      </c>
    </row>
    <row r="43" spans="1:14" ht="15.75" x14ac:dyDescent="0.25">
      <c r="A43" s="3">
        <v>35</v>
      </c>
      <c r="B43" s="3" t="s">
        <v>69</v>
      </c>
      <c r="C43" s="4" t="s">
        <v>60</v>
      </c>
      <c r="D43" s="5"/>
      <c r="E43" s="5"/>
      <c r="F43" s="5"/>
      <c r="G43" s="5"/>
      <c r="H43" s="5"/>
      <c r="I43" s="5"/>
      <c r="J43" s="24">
        <v>200</v>
      </c>
      <c r="K43" s="24">
        <v>0</v>
      </c>
      <c r="L43" s="35">
        <v>200</v>
      </c>
      <c r="M43" s="24">
        <v>1</v>
      </c>
      <c r="N43" s="25" t="s">
        <v>121</v>
      </c>
    </row>
    <row r="44" spans="1:14" ht="16.5" thickBot="1" x14ac:dyDescent="0.3">
      <c r="A44" s="8">
        <v>36</v>
      </c>
      <c r="B44" s="8" t="s">
        <v>71</v>
      </c>
      <c r="C44" s="9" t="s">
        <v>62</v>
      </c>
      <c r="D44" s="31"/>
      <c r="E44" s="31"/>
      <c r="F44" s="31"/>
      <c r="G44" s="33"/>
      <c r="H44" s="31"/>
      <c r="I44" s="31"/>
      <c r="J44" s="26">
        <v>200</v>
      </c>
      <c r="K44" s="26">
        <v>0</v>
      </c>
      <c r="L44" s="34">
        <v>200</v>
      </c>
      <c r="M44" s="26">
        <v>1</v>
      </c>
      <c r="N44" s="26" t="s">
        <v>121</v>
      </c>
    </row>
    <row r="45" spans="1:14" x14ac:dyDescent="0.25">
      <c r="L45" s="29"/>
    </row>
    <row r="46" spans="1:14" ht="15.75" x14ac:dyDescent="0.25">
      <c r="A46" s="163" t="s">
        <v>466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</row>
  </sheetData>
  <mergeCells count="14">
    <mergeCell ref="M6:M8"/>
    <mergeCell ref="N6:N8"/>
    <mergeCell ref="A46:N46"/>
    <mergeCell ref="A1:C1"/>
    <mergeCell ref="A2:C2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1E335-3E01-44ED-BCF6-2427F8E0AF20}">
  <dimension ref="A1:N46"/>
  <sheetViews>
    <sheetView topLeftCell="A9" zoomScale="80" zoomScaleNormal="80" workbookViewId="0">
      <selection activeCell="L9" sqref="L9:L44"/>
    </sheetView>
  </sheetViews>
  <sheetFormatPr defaultRowHeight="15" x14ac:dyDescent="0.25"/>
  <cols>
    <col min="1" max="1" width="5.85546875" customWidth="1"/>
    <col min="2" max="2" width="6.28515625" customWidth="1"/>
    <col min="3" max="3" width="19.5703125" bestFit="1" customWidth="1"/>
    <col min="4" max="4" width="23.28515625" bestFit="1" customWidth="1"/>
    <col min="5" max="5" width="23.7109375" bestFit="1" customWidth="1"/>
    <col min="6" max="6" width="11.85546875" bestFit="1" customWidth="1"/>
    <col min="7" max="7" width="26.5703125" bestFit="1" customWidth="1"/>
    <col min="8" max="8" width="23.85546875" customWidth="1"/>
    <col min="9" max="9" width="23.7109375" bestFit="1" customWidth="1"/>
    <col min="14" max="14" width="11.42578125" bestFit="1" customWidth="1"/>
  </cols>
  <sheetData>
    <row r="1" spans="1:14" x14ac:dyDescent="0.25">
      <c r="A1" s="164" t="s">
        <v>0</v>
      </c>
      <c r="B1" s="164"/>
      <c r="C1" s="164"/>
      <c r="H1" s="38"/>
      <c r="L1" s="29"/>
    </row>
    <row r="2" spans="1:14" x14ac:dyDescent="0.25">
      <c r="A2" s="164" t="s">
        <v>215</v>
      </c>
      <c r="B2" s="164"/>
      <c r="C2" s="164"/>
      <c r="L2" s="29"/>
      <c r="M2" s="29"/>
    </row>
    <row r="3" spans="1:14" ht="25.5" x14ac:dyDescent="0.35">
      <c r="A3" s="165" t="s">
        <v>465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29"/>
    </row>
    <row r="4" spans="1:14" ht="15.75" x14ac:dyDescent="0.25">
      <c r="A4" s="166" t="s">
        <v>464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29"/>
    </row>
    <row r="5" spans="1:14" x14ac:dyDescent="0.25">
      <c r="L5" s="29"/>
      <c r="M5" s="29"/>
    </row>
    <row r="6" spans="1:14" ht="15.75" x14ac:dyDescent="0.25">
      <c r="A6" s="167" t="s">
        <v>1</v>
      </c>
      <c r="B6" s="167" t="s">
        <v>2</v>
      </c>
      <c r="C6" s="167" t="s">
        <v>3</v>
      </c>
      <c r="D6" s="167"/>
      <c r="E6" s="167"/>
      <c r="F6" s="167"/>
      <c r="G6" s="167"/>
      <c r="H6" s="167"/>
      <c r="I6" s="167"/>
      <c r="J6" s="168" t="s">
        <v>5</v>
      </c>
      <c r="K6" s="168" t="s">
        <v>6</v>
      </c>
      <c r="L6" s="168" t="s">
        <v>7</v>
      </c>
      <c r="M6" s="157" t="s">
        <v>89</v>
      </c>
      <c r="N6" s="160" t="s">
        <v>14</v>
      </c>
    </row>
    <row r="7" spans="1:14" ht="15.75" x14ac:dyDescent="0.25">
      <c r="A7" s="167"/>
      <c r="B7" s="167"/>
      <c r="C7" s="167"/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167"/>
      <c r="K7" s="167"/>
      <c r="L7" s="167"/>
      <c r="M7" s="158"/>
      <c r="N7" s="161"/>
    </row>
    <row r="8" spans="1:14" x14ac:dyDescent="0.25">
      <c r="A8" s="167"/>
      <c r="B8" s="167"/>
      <c r="C8" s="167"/>
      <c r="D8" s="15" t="s">
        <v>463</v>
      </c>
      <c r="E8" s="15" t="s">
        <v>462</v>
      </c>
      <c r="F8" s="15" t="s">
        <v>461</v>
      </c>
      <c r="G8" s="15" t="s">
        <v>460</v>
      </c>
      <c r="H8" s="15" t="s">
        <v>459</v>
      </c>
      <c r="I8" s="15" t="s">
        <v>458</v>
      </c>
      <c r="J8" s="167"/>
      <c r="K8" s="167"/>
      <c r="L8" s="167"/>
      <c r="M8" s="159"/>
      <c r="N8" s="162"/>
    </row>
    <row r="9" spans="1:14" x14ac:dyDescent="0.25">
      <c r="A9" s="40">
        <v>1</v>
      </c>
      <c r="B9" s="40" t="s">
        <v>15</v>
      </c>
      <c r="C9" s="41" t="s">
        <v>63</v>
      </c>
      <c r="D9" s="39"/>
      <c r="E9" s="39"/>
      <c r="F9" s="39"/>
      <c r="G9" s="39"/>
      <c r="H9" s="39"/>
      <c r="I9" s="42"/>
      <c r="J9" s="40">
        <v>200</v>
      </c>
      <c r="K9" s="40">
        <v>0</v>
      </c>
      <c r="L9" s="40">
        <f>SUM(J9-K9)</f>
        <v>200</v>
      </c>
      <c r="M9" s="40">
        <v>1</v>
      </c>
      <c r="N9" s="58" t="s">
        <v>121</v>
      </c>
    </row>
    <row r="10" spans="1:14" ht="38.25" x14ac:dyDescent="0.25">
      <c r="A10" s="40">
        <v>2</v>
      </c>
      <c r="B10" s="40" t="s">
        <v>18</v>
      </c>
      <c r="C10" s="41" t="s">
        <v>64</v>
      </c>
      <c r="D10" s="39"/>
      <c r="E10" s="39"/>
      <c r="F10" s="39"/>
      <c r="G10" s="39" t="s">
        <v>513</v>
      </c>
      <c r="H10" s="39"/>
      <c r="I10" s="42"/>
      <c r="J10" s="40">
        <v>200</v>
      </c>
      <c r="K10" s="40">
        <v>2</v>
      </c>
      <c r="L10" s="40">
        <f t="shared" ref="L10:L44" si="0">SUM(J10-K10)</f>
        <v>198</v>
      </c>
      <c r="M10" s="40">
        <v>7</v>
      </c>
      <c r="N10" s="40" t="s">
        <v>122</v>
      </c>
    </row>
    <row r="11" spans="1:14" ht="38.25" x14ac:dyDescent="0.25">
      <c r="A11" s="40">
        <v>3</v>
      </c>
      <c r="B11" s="40" t="s">
        <v>21</v>
      </c>
      <c r="C11" s="41" t="s">
        <v>70</v>
      </c>
      <c r="D11" s="39"/>
      <c r="E11" s="39" t="s">
        <v>484</v>
      </c>
      <c r="F11" s="39"/>
      <c r="G11" s="39" t="s">
        <v>512</v>
      </c>
      <c r="H11" s="39" t="s">
        <v>499</v>
      </c>
      <c r="I11" s="42"/>
      <c r="J11" s="40">
        <v>200</v>
      </c>
      <c r="K11" s="40">
        <v>5</v>
      </c>
      <c r="L11" s="40">
        <f t="shared" si="0"/>
        <v>195</v>
      </c>
      <c r="M11" s="40">
        <v>14</v>
      </c>
      <c r="N11" s="40" t="s">
        <v>122</v>
      </c>
    </row>
    <row r="12" spans="1:14" ht="25.5" x14ac:dyDescent="0.25">
      <c r="A12" s="40">
        <v>4</v>
      </c>
      <c r="B12" s="40" t="s">
        <v>76</v>
      </c>
      <c r="C12" s="43" t="s">
        <v>16</v>
      </c>
      <c r="D12" s="56"/>
      <c r="E12" s="44"/>
      <c r="F12" s="39"/>
      <c r="G12" s="39"/>
      <c r="H12" s="39"/>
      <c r="I12" s="39" t="s">
        <v>503</v>
      </c>
      <c r="J12" s="40">
        <v>200</v>
      </c>
      <c r="K12" s="40">
        <v>2</v>
      </c>
      <c r="L12" s="40">
        <f t="shared" si="0"/>
        <v>198</v>
      </c>
      <c r="M12" s="40">
        <v>7</v>
      </c>
      <c r="N12" s="40" t="s">
        <v>122</v>
      </c>
    </row>
    <row r="13" spans="1:14" x14ac:dyDescent="0.25">
      <c r="A13" s="40">
        <v>5</v>
      </c>
      <c r="B13" s="40" t="s">
        <v>77</v>
      </c>
      <c r="C13" s="41" t="s">
        <v>26</v>
      </c>
      <c r="D13" s="39" t="s">
        <v>485</v>
      </c>
      <c r="E13" s="39"/>
      <c r="F13" s="39"/>
      <c r="G13" s="39"/>
      <c r="H13" s="44"/>
      <c r="I13" s="39"/>
      <c r="J13" s="40">
        <v>200</v>
      </c>
      <c r="K13" s="40">
        <v>0</v>
      </c>
      <c r="L13" s="40">
        <f t="shared" si="0"/>
        <v>200</v>
      </c>
      <c r="M13" s="40">
        <v>1</v>
      </c>
      <c r="N13" s="58" t="s">
        <v>121</v>
      </c>
    </row>
    <row r="14" spans="1:14" x14ac:dyDescent="0.25">
      <c r="A14" s="40">
        <v>6</v>
      </c>
      <c r="B14" s="40" t="s">
        <v>78</v>
      </c>
      <c r="C14" s="41" t="s">
        <v>27</v>
      </c>
      <c r="D14" s="39"/>
      <c r="E14" s="39"/>
      <c r="F14" s="39"/>
      <c r="G14" s="39"/>
      <c r="H14" s="39" t="s">
        <v>496</v>
      </c>
      <c r="I14" s="39"/>
      <c r="J14" s="40">
        <v>200</v>
      </c>
      <c r="K14" s="40">
        <v>1</v>
      </c>
      <c r="L14" s="40">
        <f t="shared" si="0"/>
        <v>199</v>
      </c>
      <c r="M14" s="40">
        <v>5</v>
      </c>
      <c r="N14" s="40" t="s">
        <v>122</v>
      </c>
    </row>
    <row r="15" spans="1:14" x14ac:dyDescent="0.25">
      <c r="A15" s="40">
        <v>7</v>
      </c>
      <c r="B15" s="40" t="s">
        <v>79</v>
      </c>
      <c r="C15" s="41" t="s">
        <v>30</v>
      </c>
      <c r="D15" s="39"/>
      <c r="E15" s="39"/>
      <c r="F15" s="39"/>
      <c r="G15" s="39" t="s">
        <v>495</v>
      </c>
      <c r="H15" s="39"/>
      <c r="I15" s="42"/>
      <c r="J15" s="40">
        <v>200</v>
      </c>
      <c r="K15" s="40">
        <v>1</v>
      </c>
      <c r="L15" s="40">
        <f t="shared" si="0"/>
        <v>199</v>
      </c>
      <c r="M15" s="40">
        <v>5</v>
      </c>
      <c r="N15" s="40" t="s">
        <v>122</v>
      </c>
    </row>
    <row r="16" spans="1:14" x14ac:dyDescent="0.25">
      <c r="A16" s="40">
        <v>8</v>
      </c>
      <c r="B16" s="40" t="s">
        <v>31</v>
      </c>
      <c r="C16" s="41" t="s">
        <v>38</v>
      </c>
      <c r="D16" s="39"/>
      <c r="E16" s="39"/>
      <c r="F16" s="39"/>
      <c r="G16" s="39"/>
      <c r="H16" s="39"/>
      <c r="I16" s="42"/>
      <c r="J16" s="40">
        <v>200</v>
      </c>
      <c r="K16" s="40">
        <v>0</v>
      </c>
      <c r="L16" s="40">
        <f t="shared" si="0"/>
        <v>200</v>
      </c>
      <c r="M16" s="40">
        <v>1</v>
      </c>
      <c r="N16" s="58" t="s">
        <v>121</v>
      </c>
    </row>
    <row r="17" spans="1:14" x14ac:dyDescent="0.25">
      <c r="A17" s="40">
        <v>9</v>
      </c>
      <c r="B17" s="40" t="s">
        <v>34</v>
      </c>
      <c r="C17" s="41" t="s">
        <v>40</v>
      </c>
      <c r="D17" s="39"/>
      <c r="E17" s="39" t="s">
        <v>134</v>
      </c>
      <c r="F17" s="39"/>
      <c r="G17" s="39"/>
      <c r="I17" s="39" t="s">
        <v>99</v>
      </c>
      <c r="J17" s="40">
        <v>200</v>
      </c>
      <c r="K17" s="40">
        <v>2</v>
      </c>
      <c r="L17" s="40">
        <f t="shared" si="0"/>
        <v>198</v>
      </c>
      <c r="M17" s="40">
        <v>7</v>
      </c>
      <c r="N17" s="40" t="s">
        <v>122</v>
      </c>
    </row>
    <row r="18" spans="1:14" ht="25.5" x14ac:dyDescent="0.25">
      <c r="A18" s="40">
        <v>10</v>
      </c>
      <c r="B18" s="40" t="s">
        <v>37</v>
      </c>
      <c r="C18" s="41" t="s">
        <v>42</v>
      </c>
      <c r="D18" s="39" t="s">
        <v>486</v>
      </c>
      <c r="E18" s="39" t="s">
        <v>487</v>
      </c>
      <c r="F18" s="39"/>
      <c r="G18" s="39" t="s">
        <v>506</v>
      </c>
      <c r="H18" s="39"/>
      <c r="I18" s="39"/>
      <c r="J18" s="40">
        <v>200</v>
      </c>
      <c r="K18" s="40">
        <v>4</v>
      </c>
      <c r="L18" s="40">
        <f t="shared" si="0"/>
        <v>196</v>
      </c>
      <c r="M18" s="40">
        <v>12</v>
      </c>
      <c r="N18" s="40" t="s">
        <v>122</v>
      </c>
    </row>
    <row r="19" spans="1:14" ht="89.25" x14ac:dyDescent="0.25">
      <c r="A19" s="40">
        <v>11</v>
      </c>
      <c r="B19" s="40" t="s">
        <v>39</v>
      </c>
      <c r="C19" s="41" t="s">
        <v>44</v>
      </c>
      <c r="D19" s="39" t="s">
        <v>505</v>
      </c>
      <c r="E19" s="39" t="s">
        <v>518</v>
      </c>
      <c r="F19" s="39"/>
      <c r="G19" s="39" t="s">
        <v>519</v>
      </c>
      <c r="H19" s="39" t="s">
        <v>105</v>
      </c>
      <c r="I19" s="39" t="s">
        <v>520</v>
      </c>
      <c r="J19" s="40">
        <v>200</v>
      </c>
      <c r="K19" s="40">
        <v>18</v>
      </c>
      <c r="L19" s="40">
        <f t="shared" si="0"/>
        <v>182</v>
      </c>
      <c r="M19" s="40">
        <v>15</v>
      </c>
      <c r="N19" s="40" t="s">
        <v>122</v>
      </c>
    </row>
    <row r="20" spans="1:14" x14ac:dyDescent="0.25">
      <c r="A20" s="40">
        <v>12</v>
      </c>
      <c r="B20" s="40" t="s">
        <v>41</v>
      </c>
      <c r="C20" s="41" t="s">
        <v>51</v>
      </c>
      <c r="D20" s="39"/>
      <c r="E20" s="39"/>
      <c r="F20" s="39"/>
      <c r="G20" s="39"/>
      <c r="H20" s="39"/>
      <c r="I20" s="42"/>
      <c r="J20" s="40">
        <v>200</v>
      </c>
      <c r="K20" s="40">
        <v>0</v>
      </c>
      <c r="L20" s="40">
        <f t="shared" si="0"/>
        <v>200</v>
      </c>
      <c r="M20" s="40">
        <v>1</v>
      </c>
      <c r="N20" s="58" t="s">
        <v>121</v>
      </c>
    </row>
    <row r="21" spans="1:14" x14ac:dyDescent="0.25">
      <c r="A21" s="40">
        <v>13</v>
      </c>
      <c r="B21" s="40" t="s">
        <v>43</v>
      </c>
      <c r="C21" s="41" t="s">
        <v>53</v>
      </c>
      <c r="D21" s="39"/>
      <c r="E21" s="39" t="s">
        <v>488</v>
      </c>
      <c r="F21" s="39"/>
      <c r="G21" s="39" t="s">
        <v>493</v>
      </c>
      <c r="H21" s="39"/>
      <c r="I21" s="39"/>
      <c r="J21" s="40">
        <v>200</v>
      </c>
      <c r="K21" s="40">
        <v>2</v>
      </c>
      <c r="L21" s="40">
        <f t="shared" si="0"/>
        <v>198</v>
      </c>
      <c r="M21" s="40">
        <v>7</v>
      </c>
      <c r="N21" s="40" t="s">
        <v>122</v>
      </c>
    </row>
    <row r="22" spans="1:14" ht="25.5" x14ac:dyDescent="0.25">
      <c r="A22" s="40">
        <v>14</v>
      </c>
      <c r="B22" s="40" t="s">
        <v>45</v>
      </c>
      <c r="C22" s="41" t="s">
        <v>55</v>
      </c>
      <c r="D22" s="39"/>
      <c r="E22" s="39" t="s">
        <v>524</v>
      </c>
      <c r="F22" s="39"/>
      <c r="G22" s="39"/>
      <c r="H22" s="39" t="s">
        <v>136</v>
      </c>
      <c r="I22" s="39" t="s">
        <v>501</v>
      </c>
      <c r="J22" s="40">
        <v>200</v>
      </c>
      <c r="K22" s="40">
        <v>4</v>
      </c>
      <c r="L22" s="40">
        <f t="shared" si="0"/>
        <v>196</v>
      </c>
      <c r="M22" s="40">
        <v>12</v>
      </c>
      <c r="N22" s="40" t="s">
        <v>122</v>
      </c>
    </row>
    <row r="23" spans="1:14" ht="26.25" thickBot="1" x14ac:dyDescent="0.3">
      <c r="A23" s="45">
        <v>15</v>
      </c>
      <c r="B23" s="45" t="s">
        <v>47</v>
      </c>
      <c r="C23" s="46" t="s">
        <v>86</v>
      </c>
      <c r="D23" s="47"/>
      <c r="E23" s="48"/>
      <c r="F23" s="47"/>
      <c r="G23" s="48"/>
      <c r="H23" s="48" t="s">
        <v>516</v>
      </c>
      <c r="I23" s="48" t="s">
        <v>528</v>
      </c>
      <c r="J23" s="45">
        <v>200</v>
      </c>
      <c r="K23" s="45">
        <v>2</v>
      </c>
      <c r="L23" s="45">
        <f t="shared" si="0"/>
        <v>198</v>
      </c>
      <c r="M23" s="45">
        <v>7</v>
      </c>
      <c r="N23" s="45" t="s">
        <v>122</v>
      </c>
    </row>
    <row r="24" spans="1:14" ht="39" x14ac:dyDescent="0.25">
      <c r="A24" s="49">
        <v>16</v>
      </c>
      <c r="B24" s="49" t="s">
        <v>24</v>
      </c>
      <c r="C24" s="43" t="s">
        <v>65</v>
      </c>
      <c r="D24" s="50" t="s">
        <v>507</v>
      </c>
      <c r="E24" s="51" t="s">
        <v>508</v>
      </c>
      <c r="F24" s="50"/>
      <c r="G24" s="39" t="s">
        <v>526</v>
      </c>
      <c r="H24" s="50" t="s">
        <v>525</v>
      </c>
      <c r="I24" s="52"/>
      <c r="J24" s="49">
        <v>200</v>
      </c>
      <c r="K24" s="49">
        <v>8</v>
      </c>
      <c r="L24" s="49">
        <f t="shared" si="0"/>
        <v>192</v>
      </c>
      <c r="M24" s="49">
        <v>7</v>
      </c>
      <c r="N24" s="49" t="s">
        <v>122</v>
      </c>
    </row>
    <row r="25" spans="1:14" ht="25.5" x14ac:dyDescent="0.25">
      <c r="A25" s="40">
        <v>17</v>
      </c>
      <c r="B25" s="40" t="s">
        <v>17</v>
      </c>
      <c r="C25" s="41" t="s">
        <v>66</v>
      </c>
      <c r="D25" s="39"/>
      <c r="E25" s="39" t="s">
        <v>490</v>
      </c>
      <c r="F25" s="39"/>
      <c r="G25" s="39" t="s">
        <v>509</v>
      </c>
      <c r="H25" s="39"/>
      <c r="I25" s="42"/>
      <c r="J25" s="40">
        <v>200</v>
      </c>
      <c r="K25" s="40">
        <v>3</v>
      </c>
      <c r="L25" s="40">
        <f t="shared" si="0"/>
        <v>197</v>
      </c>
      <c r="M25" s="40">
        <v>7</v>
      </c>
      <c r="N25" s="40" t="s">
        <v>122</v>
      </c>
    </row>
    <row r="26" spans="1:14" x14ac:dyDescent="0.25">
      <c r="A26" s="40">
        <v>18</v>
      </c>
      <c r="B26" s="40" t="s">
        <v>23</v>
      </c>
      <c r="C26" s="41" t="s">
        <v>87</v>
      </c>
      <c r="D26" s="39"/>
      <c r="E26" s="39" t="s">
        <v>489</v>
      </c>
      <c r="F26" s="39"/>
      <c r="G26" s="39"/>
      <c r="H26" s="39" t="s">
        <v>498</v>
      </c>
      <c r="I26" s="42"/>
      <c r="J26" s="40">
        <v>200</v>
      </c>
      <c r="K26" s="40">
        <v>2</v>
      </c>
      <c r="L26" s="40">
        <f t="shared" si="0"/>
        <v>198</v>
      </c>
      <c r="M26" s="40">
        <v>2</v>
      </c>
      <c r="N26" s="40" t="s">
        <v>122</v>
      </c>
    </row>
    <row r="27" spans="1:14" ht="25.5" x14ac:dyDescent="0.25">
      <c r="A27" s="40">
        <v>19</v>
      </c>
      <c r="B27" s="40" t="s">
        <v>80</v>
      </c>
      <c r="C27" s="41" t="s">
        <v>19</v>
      </c>
      <c r="D27" s="39"/>
      <c r="E27" s="39" t="s">
        <v>405</v>
      </c>
      <c r="F27" s="39"/>
      <c r="G27" s="39" t="s">
        <v>457</v>
      </c>
      <c r="H27" s="39"/>
      <c r="I27" s="39" t="s">
        <v>527</v>
      </c>
      <c r="J27" s="40">
        <v>200</v>
      </c>
      <c r="K27" s="40">
        <v>3</v>
      </c>
      <c r="L27" s="40">
        <f t="shared" si="0"/>
        <v>197</v>
      </c>
      <c r="M27" s="40">
        <v>7</v>
      </c>
      <c r="N27" s="40" t="s">
        <v>122</v>
      </c>
    </row>
    <row r="28" spans="1:14" x14ac:dyDescent="0.25">
      <c r="A28" s="40">
        <v>20</v>
      </c>
      <c r="B28" s="40" t="s">
        <v>81</v>
      </c>
      <c r="C28" s="41" t="s">
        <v>25</v>
      </c>
      <c r="D28" s="39"/>
      <c r="E28" s="39" t="s">
        <v>523</v>
      </c>
      <c r="F28" s="39"/>
      <c r="G28" s="39" t="s">
        <v>99</v>
      </c>
      <c r="H28" s="39"/>
      <c r="I28" s="39"/>
      <c r="J28" s="40">
        <v>200</v>
      </c>
      <c r="K28" s="40">
        <v>2</v>
      </c>
      <c r="L28" s="40">
        <f t="shared" si="0"/>
        <v>198</v>
      </c>
      <c r="M28" s="40">
        <v>2</v>
      </c>
      <c r="N28" s="40" t="s">
        <v>122</v>
      </c>
    </row>
    <row r="29" spans="1:14" x14ac:dyDescent="0.25">
      <c r="A29" s="40">
        <v>21</v>
      </c>
      <c r="B29" s="40" t="s">
        <v>52</v>
      </c>
      <c r="C29" s="41" t="s">
        <v>46</v>
      </c>
      <c r="D29" s="39"/>
      <c r="E29" s="39"/>
      <c r="F29" s="53"/>
      <c r="G29" s="53"/>
      <c r="H29" s="39"/>
      <c r="I29" s="39"/>
      <c r="J29" s="40">
        <v>200</v>
      </c>
      <c r="K29" s="40">
        <v>0</v>
      </c>
      <c r="L29" s="40">
        <f t="shared" si="0"/>
        <v>200</v>
      </c>
      <c r="M29" s="40">
        <v>1</v>
      </c>
      <c r="N29" s="58" t="s">
        <v>121</v>
      </c>
    </row>
    <row r="30" spans="1:14" ht="26.25" thickBot="1" x14ac:dyDescent="0.3">
      <c r="A30" s="45">
        <v>22</v>
      </c>
      <c r="B30" s="45" t="s">
        <v>54</v>
      </c>
      <c r="C30" s="46" t="s">
        <v>56</v>
      </c>
      <c r="D30" s="48"/>
      <c r="E30" s="47" t="s">
        <v>517</v>
      </c>
      <c r="F30" s="47"/>
      <c r="G30" s="54"/>
      <c r="H30" s="47"/>
      <c r="I30" s="47" t="s">
        <v>500</v>
      </c>
      <c r="J30" s="45">
        <v>200</v>
      </c>
      <c r="K30" s="45">
        <v>2</v>
      </c>
      <c r="L30" s="45">
        <f t="shared" si="0"/>
        <v>198</v>
      </c>
      <c r="M30" s="45">
        <v>2</v>
      </c>
      <c r="N30" s="45" t="s">
        <v>122</v>
      </c>
    </row>
    <row r="31" spans="1:14" ht="25.5" x14ac:dyDescent="0.25">
      <c r="A31" s="49">
        <v>23</v>
      </c>
      <c r="B31" s="49" t="s">
        <v>20</v>
      </c>
      <c r="C31" s="43" t="s">
        <v>68</v>
      </c>
      <c r="D31" s="50"/>
      <c r="E31" s="50"/>
      <c r="F31" s="53"/>
      <c r="G31" s="50" t="s">
        <v>511</v>
      </c>
      <c r="H31" s="50"/>
      <c r="I31" s="50"/>
      <c r="J31" s="49">
        <v>200</v>
      </c>
      <c r="K31" s="49">
        <v>2</v>
      </c>
      <c r="L31" s="40">
        <f t="shared" si="0"/>
        <v>198</v>
      </c>
      <c r="M31" s="49">
        <v>8</v>
      </c>
      <c r="N31" s="49" t="s">
        <v>122</v>
      </c>
    </row>
    <row r="32" spans="1:14" ht="38.25" x14ac:dyDescent="0.25">
      <c r="A32" s="40">
        <v>24</v>
      </c>
      <c r="B32" s="40" t="s">
        <v>28</v>
      </c>
      <c r="C32" s="41" t="s">
        <v>88</v>
      </c>
      <c r="D32" s="39"/>
      <c r="E32" s="39"/>
      <c r="F32" s="44"/>
      <c r="G32" s="39" t="s">
        <v>494</v>
      </c>
      <c r="H32" s="39"/>
      <c r="I32" s="39"/>
      <c r="J32" s="40">
        <v>200</v>
      </c>
      <c r="K32" s="40">
        <v>2</v>
      </c>
      <c r="L32" s="40">
        <f t="shared" si="0"/>
        <v>198</v>
      </c>
      <c r="M32" s="40">
        <v>8</v>
      </c>
      <c r="N32" s="40" t="s">
        <v>122</v>
      </c>
    </row>
    <row r="33" spans="1:14" ht="25.5" x14ac:dyDescent="0.25">
      <c r="A33" s="40">
        <v>25</v>
      </c>
      <c r="B33" s="40" t="s">
        <v>32</v>
      </c>
      <c r="C33" s="41" t="s">
        <v>73</v>
      </c>
      <c r="D33" s="39"/>
      <c r="E33" s="39"/>
      <c r="F33" s="39"/>
      <c r="G33" s="39" t="s">
        <v>510</v>
      </c>
      <c r="H33" s="39"/>
      <c r="I33" s="39"/>
      <c r="J33" s="40">
        <v>200</v>
      </c>
      <c r="K33" s="40">
        <v>2</v>
      </c>
      <c r="L33" s="40">
        <f t="shared" si="0"/>
        <v>198</v>
      </c>
      <c r="M33" s="40">
        <v>8</v>
      </c>
      <c r="N33" s="40" t="s">
        <v>122</v>
      </c>
    </row>
    <row r="34" spans="1:14" x14ac:dyDescent="0.25">
      <c r="A34" s="40">
        <v>26</v>
      </c>
      <c r="B34" s="40" t="s">
        <v>35</v>
      </c>
      <c r="C34" s="41" t="s">
        <v>36</v>
      </c>
      <c r="D34" s="39"/>
      <c r="E34" s="39" t="s">
        <v>491</v>
      </c>
      <c r="F34" s="53"/>
      <c r="G34" s="53" t="s">
        <v>492</v>
      </c>
      <c r="H34" s="53"/>
      <c r="I34" s="39"/>
      <c r="J34" s="40">
        <v>200</v>
      </c>
      <c r="K34" s="40">
        <v>2</v>
      </c>
      <c r="L34" s="40">
        <f t="shared" si="0"/>
        <v>198</v>
      </c>
      <c r="M34" s="40">
        <v>8</v>
      </c>
      <c r="N34" s="40" t="s">
        <v>122</v>
      </c>
    </row>
    <row r="35" spans="1:14" x14ac:dyDescent="0.25">
      <c r="A35" s="40">
        <v>27</v>
      </c>
      <c r="B35" s="40" t="s">
        <v>82</v>
      </c>
      <c r="C35" s="41" t="s">
        <v>22</v>
      </c>
      <c r="D35" s="39"/>
      <c r="E35" s="39"/>
      <c r="F35" s="39"/>
      <c r="G35" s="50"/>
      <c r="H35" s="50"/>
      <c r="I35" s="42"/>
      <c r="J35" s="40">
        <v>200</v>
      </c>
      <c r="K35" s="40">
        <v>0</v>
      </c>
      <c r="L35" s="40">
        <f t="shared" si="0"/>
        <v>200</v>
      </c>
      <c r="M35" s="40">
        <v>1</v>
      </c>
      <c r="N35" s="58" t="s">
        <v>121</v>
      </c>
    </row>
    <row r="36" spans="1:14" x14ac:dyDescent="0.25">
      <c r="A36" s="40">
        <v>28</v>
      </c>
      <c r="B36" s="40" t="s">
        <v>83</v>
      </c>
      <c r="C36" s="41" t="s">
        <v>29</v>
      </c>
      <c r="D36" s="39"/>
      <c r="E36" s="39"/>
      <c r="F36" s="39"/>
      <c r="G36" s="39"/>
      <c r="H36" s="39"/>
      <c r="I36" s="42"/>
      <c r="J36" s="40">
        <v>200</v>
      </c>
      <c r="K36" s="40">
        <v>0</v>
      </c>
      <c r="L36" s="40">
        <f t="shared" si="0"/>
        <v>200</v>
      </c>
      <c r="M36" s="40">
        <v>1</v>
      </c>
      <c r="N36" s="58" t="s">
        <v>121</v>
      </c>
    </row>
    <row r="37" spans="1:14" x14ac:dyDescent="0.25">
      <c r="A37" s="40">
        <v>29</v>
      </c>
      <c r="B37" s="40" t="s">
        <v>84</v>
      </c>
      <c r="C37" s="41" t="s">
        <v>33</v>
      </c>
      <c r="D37" s="42"/>
      <c r="E37" s="39"/>
      <c r="F37" s="39"/>
      <c r="G37" s="39"/>
      <c r="H37" s="39"/>
      <c r="I37" s="39"/>
      <c r="J37" s="40">
        <v>200</v>
      </c>
      <c r="K37" s="40">
        <v>0</v>
      </c>
      <c r="L37" s="40">
        <f t="shared" si="0"/>
        <v>200</v>
      </c>
      <c r="M37" s="40">
        <v>1</v>
      </c>
      <c r="N37" s="58" t="s">
        <v>121</v>
      </c>
    </row>
    <row r="38" spans="1:14" ht="25.5" x14ac:dyDescent="0.25">
      <c r="A38" s="40">
        <v>30</v>
      </c>
      <c r="B38" s="40" t="s">
        <v>85</v>
      </c>
      <c r="C38" s="41" t="s">
        <v>72</v>
      </c>
      <c r="D38" s="39"/>
      <c r="E38" s="39" t="s">
        <v>105</v>
      </c>
      <c r="F38" s="39"/>
      <c r="G38" s="39" t="s">
        <v>514</v>
      </c>
      <c r="H38" s="39" t="s">
        <v>515</v>
      </c>
      <c r="I38" s="53" t="s">
        <v>502</v>
      </c>
      <c r="J38" s="40">
        <v>200</v>
      </c>
      <c r="K38" s="40">
        <v>7</v>
      </c>
      <c r="L38" s="40">
        <f t="shared" si="0"/>
        <v>193</v>
      </c>
      <c r="M38" s="40">
        <v>13</v>
      </c>
      <c r="N38" s="40" t="s">
        <v>122</v>
      </c>
    </row>
    <row r="39" spans="1:14" x14ac:dyDescent="0.25">
      <c r="A39" s="40">
        <v>31</v>
      </c>
      <c r="B39" s="40" t="s">
        <v>57</v>
      </c>
      <c r="C39" s="41" t="s">
        <v>48</v>
      </c>
      <c r="D39" s="39"/>
      <c r="E39" s="39" t="s">
        <v>522</v>
      </c>
      <c r="F39" s="39"/>
      <c r="G39" s="39" t="s">
        <v>99</v>
      </c>
      <c r="H39" s="39"/>
      <c r="I39" s="39"/>
      <c r="J39" s="40">
        <v>200</v>
      </c>
      <c r="K39" s="40">
        <v>2</v>
      </c>
      <c r="L39" s="49">
        <f t="shared" si="0"/>
        <v>198</v>
      </c>
      <c r="M39" s="40">
        <v>8</v>
      </c>
      <c r="N39" s="40" t="s">
        <v>122</v>
      </c>
    </row>
    <row r="40" spans="1:14" ht="76.5" x14ac:dyDescent="0.25">
      <c r="A40" s="40">
        <v>32</v>
      </c>
      <c r="B40" s="40" t="s">
        <v>59</v>
      </c>
      <c r="C40" s="41" t="s">
        <v>49</v>
      </c>
      <c r="D40" s="39"/>
      <c r="E40" s="39" t="s">
        <v>521</v>
      </c>
      <c r="F40" s="39"/>
      <c r="G40" s="39" t="s">
        <v>530</v>
      </c>
      <c r="H40" s="39" t="s">
        <v>497</v>
      </c>
      <c r="I40" s="57" t="s">
        <v>504</v>
      </c>
      <c r="J40" s="40">
        <v>200</v>
      </c>
      <c r="K40" s="40">
        <v>13</v>
      </c>
      <c r="L40" s="40">
        <f t="shared" si="0"/>
        <v>187</v>
      </c>
      <c r="M40" s="40">
        <v>14</v>
      </c>
      <c r="N40" s="40" t="s">
        <v>122</v>
      </c>
    </row>
    <row r="41" spans="1:14" x14ac:dyDescent="0.25">
      <c r="A41" s="40">
        <v>33</v>
      </c>
      <c r="B41" s="40" t="s">
        <v>61</v>
      </c>
      <c r="C41" s="41" t="s">
        <v>50</v>
      </c>
      <c r="D41" s="39"/>
      <c r="E41" s="39"/>
      <c r="F41" s="39"/>
      <c r="G41" s="39" t="s">
        <v>99</v>
      </c>
      <c r="H41" s="39"/>
      <c r="I41" s="39"/>
      <c r="J41" s="40">
        <v>200</v>
      </c>
      <c r="K41" s="40">
        <v>1</v>
      </c>
      <c r="L41" s="40">
        <f t="shared" si="0"/>
        <v>199</v>
      </c>
      <c r="M41" s="40">
        <v>7</v>
      </c>
      <c r="N41" s="40" t="s">
        <v>122</v>
      </c>
    </row>
    <row r="42" spans="1:14" x14ac:dyDescent="0.25">
      <c r="A42" s="40">
        <v>34</v>
      </c>
      <c r="B42" s="40" t="s">
        <v>67</v>
      </c>
      <c r="C42" s="41" t="s">
        <v>58</v>
      </c>
      <c r="D42" s="39"/>
      <c r="E42" s="44"/>
      <c r="F42" s="39"/>
      <c r="G42" s="39"/>
      <c r="H42" s="39"/>
      <c r="I42" s="39"/>
      <c r="J42" s="40">
        <v>200</v>
      </c>
      <c r="K42" s="40">
        <v>0</v>
      </c>
      <c r="L42" s="40">
        <f t="shared" si="0"/>
        <v>200</v>
      </c>
      <c r="M42" s="40">
        <v>1</v>
      </c>
      <c r="N42" s="58" t="s">
        <v>121</v>
      </c>
    </row>
    <row r="43" spans="1:14" x14ac:dyDescent="0.25">
      <c r="A43" s="40">
        <v>35</v>
      </c>
      <c r="B43" s="40" t="s">
        <v>69</v>
      </c>
      <c r="C43" s="41" t="s">
        <v>60</v>
      </c>
      <c r="D43" s="39"/>
      <c r="E43" s="39"/>
      <c r="F43" s="39"/>
      <c r="G43" s="39"/>
      <c r="H43" s="39"/>
      <c r="I43" s="39"/>
      <c r="J43" s="40">
        <v>200</v>
      </c>
      <c r="K43" s="40">
        <v>0</v>
      </c>
      <c r="L43" s="40">
        <f t="shared" si="0"/>
        <v>200</v>
      </c>
      <c r="M43" s="40">
        <v>1</v>
      </c>
      <c r="N43" s="58" t="s">
        <v>121</v>
      </c>
    </row>
    <row r="44" spans="1:14" ht="15.75" thickBot="1" x14ac:dyDescent="0.3">
      <c r="A44" s="45">
        <v>36</v>
      </c>
      <c r="B44" s="45" t="s">
        <v>71</v>
      </c>
      <c r="C44" s="46" t="s">
        <v>62</v>
      </c>
      <c r="D44" s="54"/>
      <c r="E44" s="54"/>
      <c r="F44" s="54"/>
      <c r="G44" s="55"/>
      <c r="H44" s="54"/>
      <c r="I44" s="54"/>
      <c r="J44" s="45">
        <v>200</v>
      </c>
      <c r="K44" s="45">
        <v>0</v>
      </c>
      <c r="L44" s="45">
        <f t="shared" si="0"/>
        <v>200</v>
      </c>
      <c r="M44" s="45">
        <v>1</v>
      </c>
      <c r="N44" s="59" t="s">
        <v>121</v>
      </c>
    </row>
    <row r="45" spans="1:14" x14ac:dyDescent="0.25">
      <c r="L45" s="29"/>
    </row>
    <row r="46" spans="1:14" ht="15.75" x14ac:dyDescent="0.25">
      <c r="A46" s="163" t="s">
        <v>529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</row>
  </sheetData>
  <mergeCells count="14">
    <mergeCell ref="M6:M8"/>
    <mergeCell ref="N6:N8"/>
    <mergeCell ref="A46:N46"/>
    <mergeCell ref="A1:C1"/>
    <mergeCell ref="A2:C2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64580-AFF9-4A9A-8729-41B07C589CDD}">
  <dimension ref="A1:N46"/>
  <sheetViews>
    <sheetView zoomScale="80" zoomScaleNormal="80" workbookViewId="0">
      <selection activeCell="L9" sqref="L9:L44"/>
    </sheetView>
  </sheetViews>
  <sheetFormatPr defaultRowHeight="15" x14ac:dyDescent="0.25"/>
  <cols>
    <col min="1" max="1" width="6.85546875" customWidth="1"/>
    <col min="2" max="2" width="6" bestFit="1" customWidth="1"/>
    <col min="3" max="3" width="22.140625" bestFit="1" customWidth="1"/>
    <col min="4" max="4" width="26.140625" customWidth="1"/>
    <col min="5" max="5" width="21.42578125" customWidth="1"/>
    <col min="6" max="6" width="30.28515625" customWidth="1"/>
    <col min="7" max="7" width="21.42578125" customWidth="1"/>
    <col min="8" max="8" width="29.5703125" customWidth="1"/>
    <col min="9" max="9" width="21.42578125" customWidth="1"/>
    <col min="14" max="14" width="11.85546875" bestFit="1" customWidth="1"/>
  </cols>
  <sheetData>
    <row r="1" spans="1:14" x14ac:dyDescent="0.25">
      <c r="A1" s="164" t="s">
        <v>0</v>
      </c>
      <c r="B1" s="164"/>
      <c r="C1" s="164"/>
      <c r="H1" s="38"/>
      <c r="L1" s="29"/>
    </row>
    <row r="2" spans="1:14" x14ac:dyDescent="0.25">
      <c r="A2" s="164" t="s">
        <v>215</v>
      </c>
      <c r="B2" s="164"/>
      <c r="C2" s="164"/>
      <c r="L2" s="29"/>
      <c r="M2" s="29"/>
    </row>
    <row r="3" spans="1:14" ht="25.5" x14ac:dyDescent="0.35">
      <c r="A3" s="165" t="s">
        <v>543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29"/>
    </row>
    <row r="4" spans="1:14" ht="15.75" x14ac:dyDescent="0.25">
      <c r="A4" s="166" t="s">
        <v>542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29"/>
    </row>
    <row r="5" spans="1:14" x14ac:dyDescent="0.25">
      <c r="L5" s="29"/>
      <c r="M5" s="29"/>
    </row>
    <row r="6" spans="1:14" ht="15.75" x14ac:dyDescent="0.25">
      <c r="A6" s="167" t="s">
        <v>1</v>
      </c>
      <c r="B6" s="167" t="s">
        <v>2</v>
      </c>
      <c r="C6" s="167" t="s">
        <v>3</v>
      </c>
      <c r="D6" s="167"/>
      <c r="E6" s="167"/>
      <c r="F6" s="167"/>
      <c r="G6" s="167"/>
      <c r="H6" s="167"/>
      <c r="I6" s="167"/>
      <c r="J6" s="168" t="s">
        <v>5</v>
      </c>
      <c r="K6" s="168" t="s">
        <v>6</v>
      </c>
      <c r="L6" s="168" t="s">
        <v>7</v>
      </c>
      <c r="M6" s="157" t="s">
        <v>89</v>
      </c>
      <c r="N6" s="160" t="s">
        <v>14</v>
      </c>
    </row>
    <row r="7" spans="1:14" ht="15.75" x14ac:dyDescent="0.25">
      <c r="A7" s="167"/>
      <c r="B7" s="167"/>
      <c r="C7" s="167"/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167"/>
      <c r="K7" s="167"/>
      <c r="L7" s="167"/>
      <c r="M7" s="158"/>
      <c r="N7" s="161"/>
    </row>
    <row r="8" spans="1:14" x14ac:dyDescent="0.25">
      <c r="A8" s="167"/>
      <c r="B8" s="167"/>
      <c r="C8" s="167"/>
      <c r="D8" s="15">
        <v>45334</v>
      </c>
      <c r="E8" s="15">
        <v>45363</v>
      </c>
      <c r="F8" s="15">
        <v>45394</v>
      </c>
      <c r="G8" s="15">
        <v>45424</v>
      </c>
      <c r="H8" s="15">
        <v>45455</v>
      </c>
      <c r="I8" s="15">
        <v>45485</v>
      </c>
      <c r="J8" s="167"/>
      <c r="K8" s="167"/>
      <c r="L8" s="167"/>
      <c r="M8" s="159"/>
      <c r="N8" s="162"/>
    </row>
    <row r="9" spans="1:14" ht="32.25" customHeight="1" x14ac:dyDescent="0.25">
      <c r="A9" s="3">
        <v>1</v>
      </c>
      <c r="B9" s="3" t="s">
        <v>15</v>
      </c>
      <c r="C9" s="4" t="s">
        <v>63</v>
      </c>
      <c r="D9" s="5" t="s">
        <v>573</v>
      </c>
      <c r="E9" s="17" t="s">
        <v>572</v>
      </c>
      <c r="F9" s="5"/>
      <c r="G9" s="5"/>
      <c r="H9" s="5"/>
      <c r="I9" s="16"/>
      <c r="J9" s="24">
        <v>200</v>
      </c>
      <c r="K9" s="35">
        <v>2</v>
      </c>
      <c r="L9" s="35">
        <v>198</v>
      </c>
      <c r="M9" s="35">
        <v>8</v>
      </c>
      <c r="N9" s="35" t="s">
        <v>122</v>
      </c>
    </row>
    <row r="10" spans="1:14" ht="30" x14ac:dyDescent="0.25">
      <c r="A10" s="3">
        <v>2</v>
      </c>
      <c r="B10" s="3" t="s">
        <v>18</v>
      </c>
      <c r="C10" s="4" t="s">
        <v>64</v>
      </c>
      <c r="D10" s="5"/>
      <c r="E10" s="5"/>
      <c r="F10" s="5"/>
      <c r="G10" s="5" t="s">
        <v>571</v>
      </c>
      <c r="H10" s="5" t="s">
        <v>570</v>
      </c>
      <c r="I10" s="16"/>
      <c r="J10" s="24">
        <v>200</v>
      </c>
      <c r="K10" s="35">
        <v>2</v>
      </c>
      <c r="L10" s="37">
        <v>198</v>
      </c>
      <c r="M10" s="35">
        <v>8</v>
      </c>
      <c r="N10" s="35" t="s">
        <v>122</v>
      </c>
    </row>
    <row r="11" spans="1:14" ht="15.75" x14ac:dyDescent="0.25">
      <c r="A11" s="3">
        <v>3</v>
      </c>
      <c r="B11" s="3" t="s">
        <v>21</v>
      </c>
      <c r="C11" s="4" t="s">
        <v>70</v>
      </c>
      <c r="D11" s="5"/>
      <c r="E11" s="5"/>
      <c r="F11" s="5" t="s">
        <v>455</v>
      </c>
      <c r="G11" s="5"/>
      <c r="H11" s="5"/>
      <c r="I11" s="16"/>
      <c r="J11" s="24">
        <v>200</v>
      </c>
      <c r="K11" s="35">
        <v>1</v>
      </c>
      <c r="L11" s="35">
        <v>199</v>
      </c>
      <c r="M11" s="35">
        <v>3</v>
      </c>
      <c r="N11" s="35" t="s">
        <v>122</v>
      </c>
    </row>
    <row r="12" spans="1:14" ht="15.75" x14ac:dyDescent="0.25">
      <c r="A12" s="3">
        <v>4</v>
      </c>
      <c r="B12" s="3" t="s">
        <v>76</v>
      </c>
      <c r="C12" s="7" t="s">
        <v>16</v>
      </c>
      <c r="D12" s="63"/>
      <c r="E12" s="63"/>
      <c r="F12" s="5" t="s">
        <v>99</v>
      </c>
      <c r="G12" s="5"/>
      <c r="H12" s="5"/>
      <c r="I12" s="5"/>
      <c r="J12" s="24">
        <v>200</v>
      </c>
      <c r="K12" s="35">
        <v>1</v>
      </c>
      <c r="L12" s="35">
        <v>199</v>
      </c>
      <c r="M12" s="35">
        <v>3</v>
      </c>
      <c r="N12" s="35" t="s">
        <v>122</v>
      </c>
    </row>
    <row r="13" spans="1:14" ht="30" x14ac:dyDescent="0.25">
      <c r="A13" s="3">
        <v>5</v>
      </c>
      <c r="B13" s="3" t="s">
        <v>77</v>
      </c>
      <c r="C13" s="4" t="s">
        <v>26</v>
      </c>
      <c r="D13" s="5"/>
      <c r="E13" s="5" t="s">
        <v>456</v>
      </c>
      <c r="F13" s="5" t="s">
        <v>569</v>
      </c>
      <c r="G13" s="5" t="s">
        <v>456</v>
      </c>
      <c r="I13" s="5"/>
      <c r="J13" s="24">
        <v>200</v>
      </c>
      <c r="K13" s="35">
        <v>3</v>
      </c>
      <c r="L13" s="35">
        <v>197</v>
      </c>
      <c r="M13" s="35">
        <v>10</v>
      </c>
      <c r="N13" s="35" t="s">
        <v>122</v>
      </c>
    </row>
    <row r="14" spans="1:14" ht="15.75" x14ac:dyDescent="0.25">
      <c r="A14" s="3">
        <v>6</v>
      </c>
      <c r="B14" s="3" t="s">
        <v>78</v>
      </c>
      <c r="C14" s="4" t="s">
        <v>27</v>
      </c>
      <c r="D14" s="5" t="s">
        <v>574</v>
      </c>
      <c r="E14" s="5"/>
      <c r="F14" s="5"/>
      <c r="G14" s="5"/>
      <c r="H14" s="5"/>
      <c r="I14" s="5"/>
      <c r="J14" s="24">
        <v>200</v>
      </c>
      <c r="K14" s="35">
        <v>1</v>
      </c>
      <c r="L14" s="35">
        <v>199</v>
      </c>
      <c r="M14" s="35">
        <v>3</v>
      </c>
      <c r="N14" s="35" t="s">
        <v>122</v>
      </c>
    </row>
    <row r="15" spans="1:14" ht="30" x14ac:dyDescent="0.25">
      <c r="A15" s="3">
        <v>7</v>
      </c>
      <c r="B15" s="3" t="s">
        <v>79</v>
      </c>
      <c r="C15" s="4" t="s">
        <v>30</v>
      </c>
      <c r="D15" s="5"/>
      <c r="E15" s="5"/>
      <c r="F15" s="5"/>
      <c r="G15" s="5" t="s">
        <v>575</v>
      </c>
      <c r="H15" s="5"/>
      <c r="I15" s="16"/>
      <c r="J15" s="24">
        <v>200</v>
      </c>
      <c r="K15" s="35">
        <v>1</v>
      </c>
      <c r="L15" s="35">
        <v>199</v>
      </c>
      <c r="M15" s="35">
        <v>3</v>
      </c>
      <c r="N15" s="35" t="s">
        <v>122</v>
      </c>
    </row>
    <row r="16" spans="1:14" ht="15.75" x14ac:dyDescent="0.25">
      <c r="A16" s="3">
        <v>8</v>
      </c>
      <c r="B16" s="3" t="s">
        <v>31</v>
      </c>
      <c r="C16" s="4" t="s">
        <v>38</v>
      </c>
      <c r="D16" s="5"/>
      <c r="E16" s="5"/>
      <c r="F16" s="5"/>
      <c r="G16" s="5"/>
      <c r="H16" s="5"/>
      <c r="I16" s="16"/>
      <c r="J16" s="24">
        <v>200</v>
      </c>
      <c r="K16" s="35">
        <v>0</v>
      </c>
      <c r="L16" s="35">
        <v>200</v>
      </c>
      <c r="M16" s="35">
        <v>1</v>
      </c>
      <c r="N16" s="61" t="s">
        <v>121</v>
      </c>
    </row>
    <row r="17" spans="1:14" ht="45" x14ac:dyDescent="0.25">
      <c r="A17" s="3">
        <v>9</v>
      </c>
      <c r="B17" s="3" t="s">
        <v>34</v>
      </c>
      <c r="C17" s="4" t="s">
        <v>40</v>
      </c>
      <c r="D17" s="5"/>
      <c r="E17" s="5"/>
      <c r="F17" s="5" t="s">
        <v>541</v>
      </c>
      <c r="G17" s="5"/>
      <c r="H17" s="5"/>
      <c r="I17" s="5"/>
      <c r="J17" s="24">
        <v>200</v>
      </c>
      <c r="K17" s="35">
        <v>3</v>
      </c>
      <c r="L17" s="35">
        <v>197</v>
      </c>
      <c r="M17" s="35">
        <v>10</v>
      </c>
      <c r="N17" s="35" t="s">
        <v>122</v>
      </c>
    </row>
    <row r="18" spans="1:14" ht="51" customHeight="1" x14ac:dyDescent="0.25">
      <c r="A18" s="3">
        <v>10</v>
      </c>
      <c r="B18" s="3" t="s">
        <v>37</v>
      </c>
      <c r="C18" s="4" t="s">
        <v>42</v>
      </c>
      <c r="D18" s="5"/>
      <c r="E18" s="5" t="s">
        <v>568</v>
      </c>
      <c r="F18" s="66" t="s">
        <v>99</v>
      </c>
      <c r="G18" s="5" t="s">
        <v>540</v>
      </c>
      <c r="H18" s="5" t="s">
        <v>576</v>
      </c>
      <c r="I18" s="5"/>
      <c r="J18" s="24">
        <v>200</v>
      </c>
      <c r="K18" s="35">
        <v>7</v>
      </c>
      <c r="L18" s="35">
        <v>193</v>
      </c>
      <c r="M18" s="35">
        <v>14</v>
      </c>
      <c r="N18" s="35" t="s">
        <v>122</v>
      </c>
    </row>
    <row r="19" spans="1:14" ht="30" x14ac:dyDescent="0.25">
      <c r="A19" s="3">
        <v>11</v>
      </c>
      <c r="B19" s="3" t="s">
        <v>39</v>
      </c>
      <c r="C19" s="4" t="s">
        <v>44</v>
      </c>
      <c r="D19" s="5" t="s">
        <v>546</v>
      </c>
      <c r="E19" s="5"/>
      <c r="F19" s="5" t="s">
        <v>577</v>
      </c>
      <c r="G19" s="5" t="s">
        <v>579</v>
      </c>
      <c r="H19" s="5"/>
      <c r="I19" s="5" t="s">
        <v>456</v>
      </c>
      <c r="J19" s="24">
        <v>200</v>
      </c>
      <c r="K19" s="35">
        <v>5</v>
      </c>
      <c r="L19" s="35">
        <v>195</v>
      </c>
      <c r="M19" s="35">
        <v>13</v>
      </c>
      <c r="N19" s="35" t="s">
        <v>122</v>
      </c>
    </row>
    <row r="20" spans="1:14" ht="15.75" x14ac:dyDescent="0.25">
      <c r="A20" s="3">
        <v>12</v>
      </c>
      <c r="B20" s="3" t="s">
        <v>41</v>
      </c>
      <c r="C20" s="4" t="s">
        <v>51</v>
      </c>
      <c r="D20" s="5"/>
      <c r="E20" s="5"/>
      <c r="F20" s="5"/>
      <c r="G20" s="5"/>
      <c r="H20" s="5"/>
      <c r="I20" s="16"/>
      <c r="J20" s="24">
        <v>200</v>
      </c>
      <c r="K20" s="35">
        <v>0</v>
      </c>
      <c r="L20" s="35">
        <v>200</v>
      </c>
      <c r="M20" s="35">
        <v>1</v>
      </c>
      <c r="N20" s="61" t="s">
        <v>121</v>
      </c>
    </row>
    <row r="21" spans="1:14" ht="30" x14ac:dyDescent="0.25">
      <c r="A21" s="3">
        <v>13</v>
      </c>
      <c r="B21" s="3" t="s">
        <v>43</v>
      </c>
      <c r="C21" s="4" t="s">
        <v>53</v>
      </c>
      <c r="D21" s="5" t="s">
        <v>545</v>
      </c>
      <c r="E21" s="5"/>
      <c r="F21" s="5"/>
      <c r="G21" s="5"/>
      <c r="H21" s="5"/>
      <c r="I21" s="5"/>
      <c r="J21" s="24">
        <v>200</v>
      </c>
      <c r="K21" s="35">
        <v>1</v>
      </c>
      <c r="L21" s="35">
        <v>199</v>
      </c>
      <c r="M21" s="35">
        <v>3</v>
      </c>
      <c r="N21" s="35" t="s">
        <v>122</v>
      </c>
    </row>
    <row r="22" spans="1:14" ht="45" x14ac:dyDescent="0.25">
      <c r="A22" s="3">
        <v>14</v>
      </c>
      <c r="B22" s="3" t="s">
        <v>45</v>
      </c>
      <c r="C22" s="4" t="s">
        <v>55</v>
      </c>
      <c r="D22" s="5" t="s">
        <v>578</v>
      </c>
      <c r="E22" s="5"/>
      <c r="F22" s="5" t="s">
        <v>547</v>
      </c>
      <c r="G22" s="5"/>
      <c r="H22" s="5"/>
      <c r="I22" s="5"/>
      <c r="J22" s="24">
        <v>200</v>
      </c>
      <c r="K22" s="35">
        <v>3</v>
      </c>
      <c r="L22" s="35">
        <v>197</v>
      </c>
      <c r="M22" s="35">
        <v>10</v>
      </c>
      <c r="N22" s="35" t="s">
        <v>122</v>
      </c>
    </row>
    <row r="23" spans="1:14" ht="75.75" thickBot="1" x14ac:dyDescent="0.3">
      <c r="A23" s="8">
        <v>15</v>
      </c>
      <c r="B23" s="8" t="s">
        <v>47</v>
      </c>
      <c r="C23" s="9" t="s">
        <v>86</v>
      </c>
      <c r="D23" s="18"/>
      <c r="E23" s="19" t="s">
        <v>539</v>
      </c>
      <c r="F23" s="18" t="s">
        <v>580</v>
      </c>
      <c r="G23" s="19"/>
      <c r="H23" s="19"/>
      <c r="I23" s="19" t="s">
        <v>544</v>
      </c>
      <c r="J23" s="26">
        <v>200</v>
      </c>
      <c r="K23" s="34">
        <v>7</v>
      </c>
      <c r="L23" s="34">
        <v>193</v>
      </c>
      <c r="M23" s="34">
        <v>14</v>
      </c>
      <c r="N23" s="34" t="s">
        <v>122</v>
      </c>
    </row>
    <row r="24" spans="1:14" ht="60" x14ac:dyDescent="0.25">
      <c r="A24" s="6">
        <v>16</v>
      </c>
      <c r="B24" s="6" t="s">
        <v>24</v>
      </c>
      <c r="C24" s="7" t="s">
        <v>65</v>
      </c>
      <c r="D24" s="20" t="s">
        <v>548</v>
      </c>
      <c r="E24" s="62"/>
      <c r="F24" s="20"/>
      <c r="G24" s="5"/>
      <c r="H24" s="20"/>
      <c r="I24" s="21"/>
      <c r="J24" s="27">
        <v>200</v>
      </c>
      <c r="K24" s="36">
        <v>3</v>
      </c>
      <c r="L24" s="36">
        <v>197</v>
      </c>
      <c r="M24" s="36">
        <v>5</v>
      </c>
      <c r="N24" s="36" t="s">
        <v>122</v>
      </c>
    </row>
    <row r="25" spans="1:14" ht="15.75" x14ac:dyDescent="0.25">
      <c r="A25" s="3">
        <v>17</v>
      </c>
      <c r="B25" s="3" t="s">
        <v>17</v>
      </c>
      <c r="C25" s="4" t="s">
        <v>66</v>
      </c>
      <c r="D25" s="5"/>
      <c r="E25" s="5"/>
      <c r="F25" s="5"/>
      <c r="G25" s="5"/>
      <c r="H25" s="5"/>
      <c r="I25" s="16"/>
      <c r="J25" s="24">
        <v>200</v>
      </c>
      <c r="K25" s="35">
        <v>0</v>
      </c>
      <c r="L25" s="35">
        <v>200</v>
      </c>
      <c r="M25" s="35">
        <v>1</v>
      </c>
      <c r="N25" s="25" t="s">
        <v>121</v>
      </c>
    </row>
    <row r="26" spans="1:14" ht="15.75" x14ac:dyDescent="0.25">
      <c r="A26" s="3">
        <v>18</v>
      </c>
      <c r="B26" s="3" t="s">
        <v>23</v>
      </c>
      <c r="C26" s="4" t="s">
        <v>87</v>
      </c>
      <c r="D26" s="5" t="s">
        <v>538</v>
      </c>
      <c r="E26" s="5"/>
      <c r="F26" s="5"/>
      <c r="G26" s="5"/>
      <c r="H26" s="5"/>
      <c r="I26" s="16"/>
      <c r="J26" s="24">
        <v>200</v>
      </c>
      <c r="K26" s="35">
        <v>1</v>
      </c>
      <c r="L26" s="35">
        <v>199</v>
      </c>
      <c r="M26" s="35">
        <v>2</v>
      </c>
      <c r="N26" s="35" t="s">
        <v>122</v>
      </c>
    </row>
    <row r="27" spans="1:14" ht="75" x14ac:dyDescent="0.25">
      <c r="A27" s="3">
        <v>19</v>
      </c>
      <c r="B27" s="3" t="s">
        <v>80</v>
      </c>
      <c r="C27" s="4" t="s">
        <v>19</v>
      </c>
      <c r="D27" s="5"/>
      <c r="E27" s="5" t="s">
        <v>581</v>
      </c>
      <c r="F27" s="5" t="s">
        <v>536</v>
      </c>
      <c r="G27" s="5" t="s">
        <v>537</v>
      </c>
      <c r="H27" s="5" t="s">
        <v>566</v>
      </c>
      <c r="I27" s="5"/>
      <c r="J27" s="24">
        <v>200</v>
      </c>
      <c r="K27" s="35">
        <v>11</v>
      </c>
      <c r="L27" s="35">
        <v>189</v>
      </c>
      <c r="M27" s="35">
        <v>7</v>
      </c>
      <c r="N27" s="35" t="s">
        <v>122</v>
      </c>
    </row>
    <row r="28" spans="1:14" ht="30" x14ac:dyDescent="0.25">
      <c r="A28" s="3">
        <v>20</v>
      </c>
      <c r="B28" s="3" t="s">
        <v>81</v>
      </c>
      <c r="C28" s="4" t="s">
        <v>25</v>
      </c>
      <c r="D28" s="5"/>
      <c r="E28" s="5"/>
      <c r="F28" s="5" t="s">
        <v>536</v>
      </c>
      <c r="G28" s="5"/>
      <c r="H28" s="5"/>
      <c r="J28" s="24">
        <v>200</v>
      </c>
      <c r="K28" s="35">
        <v>2</v>
      </c>
      <c r="L28" s="35">
        <v>198</v>
      </c>
      <c r="M28" s="35">
        <v>4</v>
      </c>
      <c r="N28" s="35" t="s">
        <v>122</v>
      </c>
    </row>
    <row r="29" spans="1:14" ht="45" x14ac:dyDescent="0.25">
      <c r="A29" s="3">
        <v>21</v>
      </c>
      <c r="B29" s="3" t="s">
        <v>52</v>
      </c>
      <c r="C29" s="4" t="s">
        <v>46</v>
      </c>
      <c r="D29" s="5"/>
      <c r="E29" s="5"/>
      <c r="F29" s="17" t="s">
        <v>560</v>
      </c>
      <c r="G29" s="17" t="s">
        <v>456</v>
      </c>
      <c r="H29" s="5"/>
      <c r="I29" s="5" t="s">
        <v>561</v>
      </c>
      <c r="J29" s="24">
        <v>200</v>
      </c>
      <c r="K29" s="35">
        <v>4</v>
      </c>
      <c r="L29" s="35">
        <v>196</v>
      </c>
      <c r="M29" s="35">
        <v>6</v>
      </c>
      <c r="N29" s="35" t="s">
        <v>122</v>
      </c>
    </row>
    <row r="30" spans="1:14" ht="30.75" thickBot="1" x14ac:dyDescent="0.3">
      <c r="A30" s="8">
        <v>22</v>
      </c>
      <c r="B30" s="8" t="s">
        <v>54</v>
      </c>
      <c r="C30" s="9" t="s">
        <v>56</v>
      </c>
      <c r="D30" s="19"/>
      <c r="E30" s="18" t="s">
        <v>552</v>
      </c>
      <c r="F30" s="18"/>
      <c r="G30" s="23"/>
      <c r="H30" s="18"/>
      <c r="I30" s="18"/>
      <c r="J30" s="26">
        <v>200</v>
      </c>
      <c r="K30" s="34">
        <v>1</v>
      </c>
      <c r="L30" s="34">
        <v>199</v>
      </c>
      <c r="M30" s="34">
        <v>2</v>
      </c>
      <c r="N30" s="34" t="s">
        <v>122</v>
      </c>
    </row>
    <row r="31" spans="1:14" ht="45" x14ac:dyDescent="0.25">
      <c r="A31" s="6">
        <v>23</v>
      </c>
      <c r="B31" s="6" t="s">
        <v>20</v>
      </c>
      <c r="C31" s="7" t="s">
        <v>68</v>
      </c>
      <c r="D31" s="20"/>
      <c r="E31" s="20" t="s">
        <v>562</v>
      </c>
      <c r="F31" s="17"/>
      <c r="G31" s="20"/>
      <c r="H31" s="20"/>
      <c r="I31" s="20"/>
      <c r="J31" s="27">
        <v>200</v>
      </c>
      <c r="K31" s="36">
        <v>2</v>
      </c>
      <c r="L31" s="36">
        <v>198</v>
      </c>
      <c r="M31" s="36">
        <v>9</v>
      </c>
      <c r="N31" s="36" t="s">
        <v>122</v>
      </c>
    </row>
    <row r="32" spans="1:14" ht="45" x14ac:dyDescent="0.25">
      <c r="A32" s="3">
        <v>24</v>
      </c>
      <c r="B32" s="3" t="s">
        <v>28</v>
      </c>
      <c r="C32" s="4" t="s">
        <v>88</v>
      </c>
      <c r="D32" s="5" t="s">
        <v>99</v>
      </c>
      <c r="E32" s="5" t="s">
        <v>563</v>
      </c>
      <c r="F32" s="65" t="s">
        <v>535</v>
      </c>
      <c r="G32" s="5"/>
      <c r="H32" s="5" t="s">
        <v>534</v>
      </c>
      <c r="I32" s="5"/>
      <c r="J32" s="24">
        <v>200</v>
      </c>
      <c r="K32" s="35">
        <v>6</v>
      </c>
      <c r="L32" s="35">
        <v>194</v>
      </c>
      <c r="M32" s="35">
        <v>10</v>
      </c>
      <c r="N32" s="35" t="s">
        <v>122</v>
      </c>
    </row>
    <row r="33" spans="1:14" ht="30" x14ac:dyDescent="0.25">
      <c r="A33" s="3">
        <v>25</v>
      </c>
      <c r="B33" s="3" t="s">
        <v>32</v>
      </c>
      <c r="C33" s="4" t="s">
        <v>73</v>
      </c>
      <c r="D33" s="5"/>
      <c r="E33" s="5" t="s">
        <v>564</v>
      </c>
      <c r="F33" s="5" t="s">
        <v>565</v>
      </c>
      <c r="G33" s="5"/>
      <c r="H33" s="5"/>
      <c r="I33" s="5"/>
      <c r="J33" s="24">
        <v>200</v>
      </c>
      <c r="K33" s="35">
        <v>3</v>
      </c>
      <c r="L33" s="35">
        <v>197</v>
      </c>
      <c r="M33" s="35">
        <v>9</v>
      </c>
      <c r="N33" s="35" t="s">
        <v>122</v>
      </c>
    </row>
    <row r="34" spans="1:14" ht="15.75" x14ac:dyDescent="0.25">
      <c r="A34" s="3">
        <v>26</v>
      </c>
      <c r="B34" s="3" t="s">
        <v>35</v>
      </c>
      <c r="C34" s="4" t="s">
        <v>36</v>
      </c>
      <c r="D34" s="5"/>
      <c r="E34" s="5"/>
      <c r="F34" s="17"/>
      <c r="G34" s="17"/>
      <c r="H34" s="17"/>
      <c r="I34" s="5"/>
      <c r="J34" s="24">
        <v>200</v>
      </c>
      <c r="K34" s="35">
        <v>0</v>
      </c>
      <c r="L34" s="35">
        <v>200</v>
      </c>
      <c r="M34" s="35">
        <v>1</v>
      </c>
      <c r="N34" s="61" t="s">
        <v>121</v>
      </c>
    </row>
    <row r="35" spans="1:14" ht="30" x14ac:dyDescent="0.25">
      <c r="A35" s="3">
        <v>27</v>
      </c>
      <c r="B35" s="3" t="s">
        <v>82</v>
      </c>
      <c r="C35" s="4" t="s">
        <v>22</v>
      </c>
      <c r="D35" s="5"/>
      <c r="E35" s="5" t="s">
        <v>533</v>
      </c>
      <c r="F35" s="5"/>
      <c r="G35" s="20" t="s">
        <v>455</v>
      </c>
      <c r="H35" s="20"/>
      <c r="I35" s="16"/>
      <c r="J35" s="24">
        <v>200</v>
      </c>
      <c r="K35" s="35">
        <v>2</v>
      </c>
      <c r="L35" s="35">
        <v>198</v>
      </c>
      <c r="M35" s="35">
        <v>7</v>
      </c>
      <c r="N35" s="35" t="s">
        <v>122</v>
      </c>
    </row>
    <row r="36" spans="1:14" ht="30" x14ac:dyDescent="0.25">
      <c r="A36" s="3">
        <v>28</v>
      </c>
      <c r="B36" s="3" t="s">
        <v>83</v>
      </c>
      <c r="C36" s="4" t="s">
        <v>29</v>
      </c>
      <c r="D36" s="5"/>
      <c r="E36" s="5" t="s">
        <v>550</v>
      </c>
      <c r="F36" s="5" t="s">
        <v>567</v>
      </c>
      <c r="G36" s="5"/>
      <c r="H36" s="5"/>
      <c r="I36" s="16"/>
      <c r="J36" s="24">
        <v>200</v>
      </c>
      <c r="K36" s="35">
        <v>5</v>
      </c>
      <c r="L36" s="35">
        <v>195</v>
      </c>
      <c r="M36" s="35">
        <v>10</v>
      </c>
      <c r="N36" s="35" t="s">
        <v>122</v>
      </c>
    </row>
    <row r="37" spans="1:14" ht="30" x14ac:dyDescent="0.25">
      <c r="A37" s="3">
        <v>29</v>
      </c>
      <c r="B37" s="3" t="s">
        <v>84</v>
      </c>
      <c r="C37" s="4" t="s">
        <v>33</v>
      </c>
      <c r="D37" s="16"/>
      <c r="E37" s="5" t="s">
        <v>549</v>
      </c>
      <c r="F37" s="5"/>
      <c r="G37" s="5"/>
      <c r="H37" s="5"/>
      <c r="I37" s="5"/>
      <c r="J37" s="24">
        <v>200</v>
      </c>
      <c r="K37" s="35">
        <v>1</v>
      </c>
      <c r="L37" s="35">
        <v>199</v>
      </c>
      <c r="M37" s="35">
        <v>4</v>
      </c>
      <c r="N37" s="35" t="s">
        <v>122</v>
      </c>
    </row>
    <row r="38" spans="1:14" ht="45" x14ac:dyDescent="0.25">
      <c r="A38" s="3">
        <v>30</v>
      </c>
      <c r="B38" s="3" t="s">
        <v>85</v>
      </c>
      <c r="C38" s="4" t="s">
        <v>72</v>
      </c>
      <c r="D38" s="5"/>
      <c r="E38" s="5" t="s">
        <v>551</v>
      </c>
      <c r="F38" s="5" t="s">
        <v>582</v>
      </c>
      <c r="G38" s="5" t="s">
        <v>468</v>
      </c>
      <c r="H38" s="5" t="s">
        <v>532</v>
      </c>
      <c r="I38" s="64"/>
      <c r="J38" s="24">
        <v>200</v>
      </c>
      <c r="K38" s="35">
        <v>8</v>
      </c>
      <c r="L38" s="35">
        <v>192</v>
      </c>
      <c r="M38" s="35">
        <v>11</v>
      </c>
      <c r="N38" s="35" t="s">
        <v>122</v>
      </c>
    </row>
    <row r="39" spans="1:14" ht="73.5" customHeight="1" x14ac:dyDescent="0.25">
      <c r="A39" s="3">
        <v>31</v>
      </c>
      <c r="B39" s="3" t="s">
        <v>57</v>
      </c>
      <c r="C39" s="4" t="s">
        <v>48</v>
      </c>
      <c r="D39" s="5" t="s">
        <v>553</v>
      </c>
      <c r="E39" s="5" t="s">
        <v>531</v>
      </c>
      <c r="F39" s="5" t="s">
        <v>559</v>
      </c>
      <c r="G39" s="5" t="s">
        <v>554</v>
      </c>
      <c r="H39" s="5" t="s">
        <v>555</v>
      </c>
      <c r="I39" s="17" t="s">
        <v>456</v>
      </c>
      <c r="J39" s="24">
        <v>200</v>
      </c>
      <c r="K39" s="35">
        <v>15</v>
      </c>
      <c r="L39" s="35">
        <v>185</v>
      </c>
      <c r="M39" s="35">
        <v>13</v>
      </c>
      <c r="N39" s="35" t="s">
        <v>122</v>
      </c>
    </row>
    <row r="40" spans="1:14" ht="75" x14ac:dyDescent="0.25">
      <c r="A40" s="3">
        <v>32</v>
      </c>
      <c r="B40" s="3" t="s">
        <v>59</v>
      </c>
      <c r="C40" s="4" t="s">
        <v>49</v>
      </c>
      <c r="D40" s="5"/>
      <c r="E40" s="5"/>
      <c r="F40" s="5" t="s">
        <v>558</v>
      </c>
      <c r="G40" s="5" t="s">
        <v>455</v>
      </c>
      <c r="H40" s="5" t="s">
        <v>556</v>
      </c>
      <c r="I40" s="65" t="s">
        <v>455</v>
      </c>
      <c r="J40" s="24">
        <v>200</v>
      </c>
      <c r="K40" s="35">
        <v>9</v>
      </c>
      <c r="L40" s="35">
        <v>191</v>
      </c>
      <c r="M40" s="35">
        <v>12</v>
      </c>
      <c r="N40" s="35" t="s">
        <v>122</v>
      </c>
    </row>
    <row r="41" spans="1:14" ht="15.75" x14ac:dyDescent="0.25">
      <c r="A41" s="3">
        <v>33</v>
      </c>
      <c r="B41" s="3" t="s">
        <v>61</v>
      </c>
      <c r="C41" s="4" t="s">
        <v>50</v>
      </c>
      <c r="D41" s="5"/>
      <c r="E41" s="5"/>
      <c r="F41" s="5"/>
      <c r="G41" s="5"/>
      <c r="H41" s="5"/>
      <c r="I41" s="17"/>
      <c r="J41" s="24">
        <v>200</v>
      </c>
      <c r="K41" s="35">
        <v>0</v>
      </c>
      <c r="L41" s="35">
        <v>200</v>
      </c>
      <c r="M41" s="35">
        <v>1</v>
      </c>
      <c r="N41" s="61" t="s">
        <v>121</v>
      </c>
    </row>
    <row r="42" spans="1:14" ht="15.75" x14ac:dyDescent="0.25">
      <c r="A42" s="3">
        <v>34</v>
      </c>
      <c r="B42" s="3" t="s">
        <v>67</v>
      </c>
      <c r="C42" s="4" t="s">
        <v>58</v>
      </c>
      <c r="D42" s="5"/>
      <c r="F42" s="5" t="s">
        <v>455</v>
      </c>
      <c r="G42" s="5"/>
      <c r="H42" s="5"/>
      <c r="I42" s="17"/>
      <c r="J42" s="24">
        <v>200</v>
      </c>
      <c r="K42" s="35">
        <v>1</v>
      </c>
      <c r="L42" s="35">
        <v>199</v>
      </c>
      <c r="M42" s="35">
        <v>4</v>
      </c>
      <c r="N42" s="35" t="s">
        <v>122</v>
      </c>
    </row>
    <row r="43" spans="1:14" ht="30" x14ac:dyDescent="0.25">
      <c r="A43" s="3">
        <v>35</v>
      </c>
      <c r="B43" s="3" t="s">
        <v>69</v>
      </c>
      <c r="C43" s="4" t="s">
        <v>60</v>
      </c>
      <c r="D43" s="5"/>
      <c r="E43" s="5"/>
      <c r="F43" s="5"/>
      <c r="G43" s="5"/>
      <c r="H43" s="5"/>
      <c r="I43" s="17" t="s">
        <v>557</v>
      </c>
      <c r="J43" s="24">
        <v>200</v>
      </c>
      <c r="K43" s="35">
        <v>1</v>
      </c>
      <c r="L43" s="35">
        <v>199</v>
      </c>
      <c r="M43" s="35">
        <v>4</v>
      </c>
      <c r="N43" s="35" t="s">
        <v>122</v>
      </c>
    </row>
    <row r="44" spans="1:14" ht="16.5" thickBot="1" x14ac:dyDescent="0.3">
      <c r="A44" s="8">
        <v>36</v>
      </c>
      <c r="B44" s="8" t="s">
        <v>71</v>
      </c>
      <c r="C44" s="9" t="s">
        <v>62</v>
      </c>
      <c r="D44" s="31"/>
      <c r="E44" s="31"/>
      <c r="F44" s="31"/>
      <c r="G44" s="33"/>
      <c r="H44" s="31"/>
      <c r="I44" s="31"/>
      <c r="J44" s="26">
        <v>200</v>
      </c>
      <c r="K44" s="34">
        <v>0</v>
      </c>
      <c r="L44" s="34">
        <v>200</v>
      </c>
      <c r="M44" s="34">
        <v>1</v>
      </c>
      <c r="N44" s="60" t="s">
        <v>121</v>
      </c>
    </row>
    <row r="45" spans="1:14" x14ac:dyDescent="0.25">
      <c r="L45" s="29"/>
    </row>
    <row r="46" spans="1:14" ht="15.75" x14ac:dyDescent="0.25">
      <c r="A46" s="163" t="s">
        <v>583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</row>
  </sheetData>
  <mergeCells count="14">
    <mergeCell ref="M6:M8"/>
    <mergeCell ref="N6:N8"/>
    <mergeCell ref="A46:N46"/>
    <mergeCell ref="A1:C1"/>
    <mergeCell ref="A2:C2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304DD-257D-4079-B6D0-5DC29A9B8BA9}">
  <dimension ref="A1:N61"/>
  <sheetViews>
    <sheetView zoomScale="80" zoomScaleNormal="80" workbookViewId="0">
      <selection activeCell="L24" sqref="L24:L26"/>
    </sheetView>
  </sheetViews>
  <sheetFormatPr defaultRowHeight="15" x14ac:dyDescent="0.25"/>
  <cols>
    <col min="1" max="1" width="5.85546875" customWidth="1"/>
    <col min="2" max="2" width="6" bestFit="1" customWidth="1"/>
    <col min="3" max="3" width="22.140625" bestFit="1" customWidth="1"/>
    <col min="4" max="4" width="23.140625" customWidth="1"/>
    <col min="5" max="5" width="22.85546875" customWidth="1"/>
    <col min="6" max="6" width="29.28515625" customWidth="1"/>
    <col min="7" max="7" width="22.5703125" customWidth="1"/>
    <col min="8" max="8" width="32.5703125" bestFit="1" customWidth="1"/>
    <col min="9" max="9" width="16.42578125" bestFit="1" customWidth="1"/>
    <col min="14" max="14" width="11.85546875" bestFit="1" customWidth="1"/>
  </cols>
  <sheetData>
    <row r="1" spans="1:14" x14ac:dyDescent="0.25">
      <c r="A1" s="169" t="s">
        <v>0</v>
      </c>
      <c r="B1" s="169"/>
      <c r="C1" s="169"/>
      <c r="D1" s="67"/>
      <c r="E1" s="67"/>
      <c r="F1" s="67"/>
      <c r="G1" s="67"/>
      <c r="H1" s="68"/>
      <c r="I1" s="67"/>
      <c r="J1" s="67"/>
      <c r="K1" s="67"/>
      <c r="L1" s="69"/>
      <c r="M1" s="67"/>
      <c r="N1" s="67"/>
    </row>
    <row r="2" spans="1:14" x14ac:dyDescent="0.25">
      <c r="A2" s="169" t="s">
        <v>215</v>
      </c>
      <c r="B2" s="169"/>
      <c r="C2" s="169"/>
      <c r="D2" s="67"/>
      <c r="E2" s="67"/>
      <c r="F2" s="67"/>
      <c r="G2" s="67"/>
      <c r="H2" s="67"/>
      <c r="I2" s="67"/>
      <c r="J2" s="67"/>
      <c r="K2" s="67"/>
      <c r="L2" s="69"/>
      <c r="M2" s="69"/>
      <c r="N2" s="67"/>
    </row>
    <row r="3" spans="1:14" ht="25.5" x14ac:dyDescent="0.35">
      <c r="A3" s="170" t="s">
        <v>584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69"/>
      <c r="N3" s="67"/>
    </row>
    <row r="4" spans="1:14" ht="15.75" x14ac:dyDescent="0.25">
      <c r="A4" s="171" t="s">
        <v>585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69"/>
      <c r="N4" s="67"/>
    </row>
    <row r="5" spans="1:14" x14ac:dyDescent="0.25">
      <c r="A5" s="67"/>
      <c r="B5" s="172"/>
      <c r="C5" s="172"/>
      <c r="D5" s="67"/>
      <c r="E5" s="67"/>
      <c r="F5" s="67"/>
      <c r="G5" s="67"/>
      <c r="H5" s="67"/>
      <c r="I5" s="67"/>
      <c r="J5" s="67"/>
      <c r="K5" s="67"/>
      <c r="L5" s="69"/>
      <c r="M5" s="69"/>
      <c r="N5" s="67"/>
    </row>
    <row r="6" spans="1:14" ht="15.75" x14ac:dyDescent="0.25">
      <c r="A6" s="173" t="s">
        <v>1</v>
      </c>
      <c r="B6" s="173" t="s">
        <v>2</v>
      </c>
      <c r="C6" s="173" t="s">
        <v>3</v>
      </c>
      <c r="D6" s="176"/>
      <c r="E6" s="177"/>
      <c r="F6" s="177"/>
      <c r="G6" s="177"/>
      <c r="H6" s="177"/>
      <c r="I6" s="178"/>
      <c r="J6" s="179" t="s">
        <v>5</v>
      </c>
      <c r="K6" s="179" t="s">
        <v>6</v>
      </c>
      <c r="L6" s="179" t="s">
        <v>7</v>
      </c>
      <c r="M6" s="179" t="s">
        <v>89</v>
      </c>
      <c r="N6" s="70" t="s">
        <v>586</v>
      </c>
    </row>
    <row r="7" spans="1:14" ht="15.75" x14ac:dyDescent="0.25">
      <c r="A7" s="174"/>
      <c r="B7" s="174"/>
      <c r="C7" s="174"/>
      <c r="D7" s="72" t="s">
        <v>8</v>
      </c>
      <c r="E7" s="72" t="s">
        <v>9</v>
      </c>
      <c r="F7" s="72" t="s">
        <v>10</v>
      </c>
      <c r="G7" s="72" t="s">
        <v>11</v>
      </c>
      <c r="H7" s="72" t="s">
        <v>12</v>
      </c>
      <c r="I7" s="72" t="s">
        <v>13</v>
      </c>
      <c r="J7" s="180"/>
      <c r="K7" s="180"/>
      <c r="L7" s="180"/>
      <c r="M7" s="180"/>
      <c r="N7" s="71" t="s">
        <v>587</v>
      </c>
    </row>
    <row r="8" spans="1:14" ht="15.75" x14ac:dyDescent="0.25">
      <c r="A8" s="175"/>
      <c r="B8" s="175"/>
      <c r="C8" s="175"/>
      <c r="D8" s="73">
        <v>45635</v>
      </c>
      <c r="E8" s="73">
        <v>45636</v>
      </c>
      <c r="F8" s="73">
        <v>45637</v>
      </c>
      <c r="G8" s="73">
        <v>45638</v>
      </c>
      <c r="H8" s="73">
        <v>45639</v>
      </c>
      <c r="I8" s="73">
        <v>45640</v>
      </c>
      <c r="J8" s="181"/>
      <c r="K8" s="181"/>
      <c r="L8" s="181"/>
      <c r="M8" s="181"/>
      <c r="N8" s="71"/>
    </row>
    <row r="9" spans="1:14" ht="15.75" x14ac:dyDescent="0.25">
      <c r="A9" s="74">
        <v>1</v>
      </c>
      <c r="B9" s="74" t="s">
        <v>15</v>
      </c>
      <c r="C9" s="75" t="s">
        <v>63</v>
      </c>
      <c r="D9" s="76"/>
      <c r="E9" s="76"/>
      <c r="F9" s="76"/>
      <c r="G9" s="76"/>
      <c r="H9" s="76"/>
      <c r="I9" s="77"/>
      <c r="J9" s="78">
        <v>200</v>
      </c>
      <c r="K9" s="79">
        <v>0</v>
      </c>
      <c r="L9" s="79">
        <v>200</v>
      </c>
      <c r="M9" s="79">
        <v>1</v>
      </c>
      <c r="N9" s="80" t="s">
        <v>121</v>
      </c>
    </row>
    <row r="10" spans="1:14" ht="15.75" x14ac:dyDescent="0.25">
      <c r="A10" s="74">
        <v>2</v>
      </c>
      <c r="B10" s="74" t="s">
        <v>18</v>
      </c>
      <c r="C10" s="75" t="s">
        <v>64</v>
      </c>
      <c r="D10" s="76"/>
      <c r="E10" s="76"/>
      <c r="F10" s="76"/>
      <c r="G10" s="76"/>
      <c r="H10" s="76"/>
      <c r="I10" s="77"/>
      <c r="J10" s="78">
        <v>200</v>
      </c>
      <c r="K10" s="79">
        <v>0</v>
      </c>
      <c r="L10" s="79">
        <v>200</v>
      </c>
      <c r="M10" s="79">
        <v>1</v>
      </c>
      <c r="N10" s="80" t="s">
        <v>121</v>
      </c>
    </row>
    <row r="11" spans="1:14" ht="30" x14ac:dyDescent="0.25">
      <c r="A11" s="74">
        <v>3</v>
      </c>
      <c r="B11" s="74" t="s">
        <v>21</v>
      </c>
      <c r="C11" s="75" t="s">
        <v>70</v>
      </c>
      <c r="D11" s="76" t="s">
        <v>588</v>
      </c>
      <c r="E11" s="76"/>
      <c r="F11" s="76"/>
      <c r="G11" s="76"/>
      <c r="H11" s="76"/>
      <c r="I11" s="77"/>
      <c r="J11" s="78">
        <v>200</v>
      </c>
      <c r="K11" s="79">
        <v>2</v>
      </c>
      <c r="L11" s="79">
        <v>198</v>
      </c>
      <c r="M11" s="79">
        <v>3</v>
      </c>
      <c r="N11" s="79" t="s">
        <v>122</v>
      </c>
    </row>
    <row r="12" spans="1:14" x14ac:dyDescent="0.25">
      <c r="A12" s="184">
        <v>4</v>
      </c>
      <c r="B12" s="184" t="s">
        <v>76</v>
      </c>
      <c r="C12" s="186" t="s">
        <v>16</v>
      </c>
      <c r="D12" s="188"/>
      <c r="E12" s="188"/>
      <c r="F12" s="190" t="s">
        <v>455</v>
      </c>
      <c r="G12" s="190" t="s">
        <v>589</v>
      </c>
      <c r="H12" s="81" t="s">
        <v>590</v>
      </c>
      <c r="I12" s="190"/>
      <c r="J12" s="192">
        <v>200</v>
      </c>
      <c r="K12" s="182">
        <v>4</v>
      </c>
      <c r="L12" s="182">
        <v>196</v>
      </c>
      <c r="M12" s="182">
        <v>9</v>
      </c>
      <c r="N12" s="182" t="s">
        <v>122</v>
      </c>
    </row>
    <row r="13" spans="1:14" x14ac:dyDescent="0.25">
      <c r="A13" s="185"/>
      <c r="B13" s="185"/>
      <c r="C13" s="187"/>
      <c r="D13" s="189"/>
      <c r="E13" s="189"/>
      <c r="F13" s="191"/>
      <c r="G13" s="191"/>
      <c r="H13" s="82" t="s">
        <v>591</v>
      </c>
      <c r="I13" s="191"/>
      <c r="J13" s="193"/>
      <c r="K13" s="183"/>
      <c r="L13" s="183"/>
      <c r="M13" s="183"/>
      <c r="N13" s="183"/>
    </row>
    <row r="14" spans="1:14" ht="30" x14ac:dyDescent="0.25">
      <c r="A14" s="74">
        <v>5</v>
      </c>
      <c r="B14" s="74" t="s">
        <v>77</v>
      </c>
      <c r="C14" s="75" t="s">
        <v>26</v>
      </c>
      <c r="D14" s="76"/>
      <c r="E14" s="76"/>
      <c r="F14" s="76" t="s">
        <v>592</v>
      </c>
      <c r="G14" s="76" t="s">
        <v>593</v>
      </c>
      <c r="H14" s="67"/>
      <c r="I14" s="76"/>
      <c r="J14" s="78">
        <v>200</v>
      </c>
      <c r="K14" s="79">
        <v>2</v>
      </c>
      <c r="L14" s="79">
        <v>198</v>
      </c>
      <c r="M14" s="79">
        <v>3</v>
      </c>
      <c r="N14" s="79" t="s">
        <v>122</v>
      </c>
    </row>
    <row r="15" spans="1:14" ht="30" x14ac:dyDescent="0.25">
      <c r="A15" s="184">
        <v>6</v>
      </c>
      <c r="B15" s="184" t="s">
        <v>78</v>
      </c>
      <c r="C15" s="186" t="s">
        <v>27</v>
      </c>
      <c r="D15" s="81" t="s">
        <v>594</v>
      </c>
      <c r="E15" s="190"/>
      <c r="F15" s="190"/>
      <c r="G15" s="190" t="s">
        <v>596</v>
      </c>
      <c r="H15" s="190" t="s">
        <v>597</v>
      </c>
      <c r="I15" s="190"/>
      <c r="J15" s="192">
        <v>200</v>
      </c>
      <c r="K15" s="182">
        <v>4</v>
      </c>
      <c r="L15" s="182">
        <v>196</v>
      </c>
      <c r="M15" s="182">
        <v>9</v>
      </c>
      <c r="N15" s="182" t="s">
        <v>122</v>
      </c>
    </row>
    <row r="16" spans="1:14" x14ac:dyDescent="0.25">
      <c r="A16" s="185"/>
      <c r="B16" s="185"/>
      <c r="C16" s="187"/>
      <c r="D16" s="82" t="s">
        <v>595</v>
      </c>
      <c r="E16" s="191"/>
      <c r="F16" s="191"/>
      <c r="G16" s="191"/>
      <c r="H16" s="191"/>
      <c r="I16" s="191"/>
      <c r="J16" s="193"/>
      <c r="K16" s="183"/>
      <c r="L16" s="183"/>
      <c r="M16" s="183"/>
      <c r="N16" s="183"/>
    </row>
    <row r="17" spans="1:14" ht="30" x14ac:dyDescent="0.25">
      <c r="A17" s="74">
        <v>7</v>
      </c>
      <c r="B17" s="74" t="s">
        <v>79</v>
      </c>
      <c r="C17" s="75" t="s">
        <v>30</v>
      </c>
      <c r="D17" s="76"/>
      <c r="E17" s="76" t="s">
        <v>598</v>
      </c>
      <c r="F17" s="76"/>
      <c r="G17" s="76"/>
      <c r="H17" s="76"/>
      <c r="I17" s="77"/>
      <c r="J17" s="78">
        <v>200</v>
      </c>
      <c r="K17" s="79">
        <v>1</v>
      </c>
      <c r="L17" s="79">
        <v>199</v>
      </c>
      <c r="M17" s="79">
        <v>1</v>
      </c>
      <c r="N17" s="79" t="s">
        <v>122</v>
      </c>
    </row>
    <row r="18" spans="1:14" ht="15.75" x14ac:dyDescent="0.25">
      <c r="A18" s="74">
        <v>8</v>
      </c>
      <c r="B18" s="74" t="s">
        <v>31</v>
      </c>
      <c r="C18" s="75" t="s">
        <v>38</v>
      </c>
      <c r="D18" s="76"/>
      <c r="E18" s="76"/>
      <c r="F18" s="76"/>
      <c r="G18" s="76"/>
      <c r="H18" s="76" t="s">
        <v>599</v>
      </c>
      <c r="I18" s="77"/>
      <c r="J18" s="78">
        <v>200</v>
      </c>
      <c r="K18" s="79">
        <v>2</v>
      </c>
      <c r="L18" s="79">
        <v>198</v>
      </c>
      <c r="M18" s="79">
        <v>3</v>
      </c>
      <c r="N18" s="79" t="s">
        <v>122</v>
      </c>
    </row>
    <row r="19" spans="1:14" ht="30" x14ac:dyDescent="0.25">
      <c r="A19" s="184">
        <v>9</v>
      </c>
      <c r="B19" s="184" t="s">
        <v>34</v>
      </c>
      <c r="C19" s="186" t="s">
        <v>40</v>
      </c>
      <c r="D19" s="190"/>
      <c r="E19" s="81" t="s">
        <v>134</v>
      </c>
      <c r="F19" s="190"/>
      <c r="G19" s="81" t="s">
        <v>601</v>
      </c>
      <c r="H19" s="190"/>
      <c r="I19" s="190"/>
      <c r="J19" s="192">
        <v>200</v>
      </c>
      <c r="K19" s="182">
        <v>8</v>
      </c>
      <c r="L19" s="182">
        <v>192</v>
      </c>
      <c r="M19" s="182">
        <v>13</v>
      </c>
      <c r="N19" s="182" t="s">
        <v>122</v>
      </c>
    </row>
    <row r="20" spans="1:14" x14ac:dyDescent="0.25">
      <c r="A20" s="194"/>
      <c r="B20" s="194"/>
      <c r="C20" s="195"/>
      <c r="D20" s="196"/>
      <c r="E20" s="85" t="s">
        <v>600</v>
      </c>
      <c r="F20" s="196"/>
      <c r="G20" s="85" t="s">
        <v>134</v>
      </c>
      <c r="H20" s="196"/>
      <c r="I20" s="196"/>
      <c r="J20" s="197"/>
      <c r="K20" s="198"/>
      <c r="L20" s="198"/>
      <c r="M20" s="198"/>
      <c r="N20" s="198"/>
    </row>
    <row r="21" spans="1:14" x14ac:dyDescent="0.25">
      <c r="A21" s="194"/>
      <c r="B21" s="194"/>
      <c r="C21" s="195"/>
      <c r="D21" s="196"/>
      <c r="E21" s="85"/>
      <c r="F21" s="196"/>
      <c r="G21" s="85" t="s">
        <v>456</v>
      </c>
      <c r="H21" s="196"/>
      <c r="I21" s="196"/>
      <c r="J21" s="197"/>
      <c r="K21" s="198"/>
      <c r="L21" s="198"/>
      <c r="M21" s="198"/>
      <c r="N21" s="198"/>
    </row>
    <row r="22" spans="1:14" x14ac:dyDescent="0.25">
      <c r="A22" s="185"/>
      <c r="B22" s="185"/>
      <c r="C22" s="187"/>
      <c r="D22" s="191"/>
      <c r="E22" s="82"/>
      <c r="F22" s="191"/>
      <c r="G22" s="82" t="s">
        <v>602</v>
      </c>
      <c r="H22" s="191"/>
      <c r="I22" s="191"/>
      <c r="J22" s="193"/>
      <c r="K22" s="183"/>
      <c r="L22" s="183"/>
      <c r="M22" s="183"/>
      <c r="N22" s="183"/>
    </row>
    <row r="23" spans="1:14" ht="15.75" x14ac:dyDescent="0.25">
      <c r="A23" s="74">
        <v>10</v>
      </c>
      <c r="B23" s="74" t="s">
        <v>37</v>
      </c>
      <c r="C23" s="75" t="s">
        <v>42</v>
      </c>
      <c r="D23" s="76"/>
      <c r="E23" s="76"/>
      <c r="F23" s="67"/>
      <c r="G23" s="76"/>
      <c r="H23" s="76"/>
      <c r="I23" s="76"/>
      <c r="J23" s="78">
        <v>200</v>
      </c>
      <c r="K23" s="79">
        <v>0</v>
      </c>
      <c r="L23" s="79">
        <v>200</v>
      </c>
      <c r="M23" s="79">
        <v>1</v>
      </c>
      <c r="N23" s="80" t="s">
        <v>121</v>
      </c>
    </row>
    <row r="24" spans="1:14" x14ac:dyDescent="0.25">
      <c r="A24" s="184">
        <v>11</v>
      </c>
      <c r="B24" s="184" t="s">
        <v>39</v>
      </c>
      <c r="C24" s="186" t="s">
        <v>44</v>
      </c>
      <c r="D24" s="190"/>
      <c r="E24" s="190" t="s">
        <v>455</v>
      </c>
      <c r="F24" s="190" t="s">
        <v>455</v>
      </c>
      <c r="G24" s="81" t="s">
        <v>455</v>
      </c>
      <c r="H24" s="190" t="s">
        <v>605</v>
      </c>
      <c r="I24" s="190" t="s">
        <v>606</v>
      </c>
      <c r="J24" s="192">
        <v>200</v>
      </c>
      <c r="K24" s="182">
        <v>9</v>
      </c>
      <c r="L24" s="182">
        <v>191</v>
      </c>
      <c r="M24" s="182">
        <v>14</v>
      </c>
      <c r="N24" s="182" t="s">
        <v>122</v>
      </c>
    </row>
    <row r="25" spans="1:14" ht="30" x14ac:dyDescent="0.25">
      <c r="A25" s="194"/>
      <c r="B25" s="194"/>
      <c r="C25" s="195"/>
      <c r="D25" s="196"/>
      <c r="E25" s="196"/>
      <c r="F25" s="196"/>
      <c r="G25" s="85" t="s">
        <v>603</v>
      </c>
      <c r="H25" s="196"/>
      <c r="I25" s="196"/>
      <c r="J25" s="197"/>
      <c r="K25" s="198"/>
      <c r="L25" s="198"/>
      <c r="M25" s="198"/>
      <c r="N25" s="198"/>
    </row>
    <row r="26" spans="1:14" ht="30" x14ac:dyDescent="0.25">
      <c r="A26" s="185"/>
      <c r="B26" s="185"/>
      <c r="C26" s="187"/>
      <c r="D26" s="191"/>
      <c r="E26" s="191"/>
      <c r="F26" s="191"/>
      <c r="G26" s="82" t="s">
        <v>604</v>
      </c>
      <c r="H26" s="191"/>
      <c r="I26" s="191"/>
      <c r="J26" s="193"/>
      <c r="K26" s="183"/>
      <c r="L26" s="183"/>
      <c r="M26" s="183"/>
      <c r="N26" s="183"/>
    </row>
    <row r="27" spans="1:14" x14ac:dyDescent="0.25">
      <c r="A27" s="184">
        <v>12</v>
      </c>
      <c r="B27" s="184" t="s">
        <v>41</v>
      </c>
      <c r="C27" s="186" t="s">
        <v>51</v>
      </c>
      <c r="D27" s="190" t="s">
        <v>607</v>
      </c>
      <c r="E27" s="190"/>
      <c r="F27" s="190"/>
      <c r="G27" s="190" t="s">
        <v>608</v>
      </c>
      <c r="H27" s="81" t="s">
        <v>609</v>
      </c>
      <c r="I27" s="199"/>
      <c r="J27" s="192">
        <v>200</v>
      </c>
      <c r="K27" s="182">
        <v>4</v>
      </c>
      <c r="L27" s="182">
        <v>196</v>
      </c>
      <c r="M27" s="182">
        <v>9</v>
      </c>
      <c r="N27" s="182" t="s">
        <v>122</v>
      </c>
    </row>
    <row r="28" spans="1:14" x14ac:dyDescent="0.25">
      <c r="A28" s="185"/>
      <c r="B28" s="185"/>
      <c r="C28" s="187"/>
      <c r="D28" s="191"/>
      <c r="E28" s="191"/>
      <c r="F28" s="191"/>
      <c r="G28" s="191"/>
      <c r="H28" s="82" t="s">
        <v>610</v>
      </c>
      <c r="I28" s="200"/>
      <c r="J28" s="193"/>
      <c r="K28" s="183"/>
      <c r="L28" s="183"/>
      <c r="M28" s="183"/>
      <c r="N28" s="183"/>
    </row>
    <row r="29" spans="1:14" x14ac:dyDescent="0.25">
      <c r="A29" s="184">
        <v>13</v>
      </c>
      <c r="B29" s="184" t="s">
        <v>43</v>
      </c>
      <c r="C29" s="186" t="s">
        <v>53</v>
      </c>
      <c r="D29" s="190"/>
      <c r="E29" s="190"/>
      <c r="F29" s="190" t="s">
        <v>611</v>
      </c>
      <c r="G29" s="190" t="s">
        <v>612</v>
      </c>
      <c r="H29" s="85" t="s">
        <v>613</v>
      </c>
      <c r="I29" s="190"/>
      <c r="J29" s="192">
        <v>200</v>
      </c>
      <c r="K29" s="182">
        <v>5</v>
      </c>
      <c r="L29" s="182">
        <v>195</v>
      </c>
      <c r="M29" s="182">
        <v>12</v>
      </c>
      <c r="N29" s="182" t="s">
        <v>122</v>
      </c>
    </row>
    <row r="30" spans="1:14" x14ac:dyDescent="0.25">
      <c r="A30" s="185"/>
      <c r="B30" s="185"/>
      <c r="C30" s="187"/>
      <c r="D30" s="191"/>
      <c r="E30" s="191"/>
      <c r="F30" s="191"/>
      <c r="G30" s="191"/>
      <c r="H30" s="85" t="s">
        <v>614</v>
      </c>
      <c r="I30" s="191"/>
      <c r="J30" s="193"/>
      <c r="K30" s="183"/>
      <c r="L30" s="183"/>
      <c r="M30" s="183"/>
      <c r="N30" s="183"/>
    </row>
    <row r="31" spans="1:14" ht="45" x14ac:dyDescent="0.25">
      <c r="A31" s="74">
        <v>14</v>
      </c>
      <c r="B31" s="74" t="s">
        <v>45</v>
      </c>
      <c r="C31" s="75" t="s">
        <v>55</v>
      </c>
      <c r="D31" s="76"/>
      <c r="E31" s="76"/>
      <c r="F31" s="76" t="s">
        <v>615</v>
      </c>
      <c r="G31" s="76"/>
      <c r="H31" s="76"/>
      <c r="I31" s="76"/>
      <c r="J31" s="78">
        <v>200</v>
      </c>
      <c r="K31" s="79">
        <v>3</v>
      </c>
      <c r="L31" s="79">
        <v>197</v>
      </c>
      <c r="M31" s="79">
        <v>8</v>
      </c>
      <c r="N31" s="79" t="s">
        <v>122</v>
      </c>
    </row>
    <row r="32" spans="1:14" ht="60.75" thickBot="1" x14ac:dyDescent="0.3">
      <c r="A32" s="86">
        <v>15</v>
      </c>
      <c r="B32" s="86" t="s">
        <v>47</v>
      </c>
      <c r="C32" s="87" t="s">
        <v>86</v>
      </c>
      <c r="D32" s="88"/>
      <c r="E32" s="89" t="s">
        <v>616</v>
      </c>
      <c r="F32" s="88" t="s">
        <v>617</v>
      </c>
      <c r="G32" s="89"/>
      <c r="H32" s="89" t="s">
        <v>618</v>
      </c>
      <c r="I32" s="89"/>
      <c r="J32" s="90">
        <v>200</v>
      </c>
      <c r="K32" s="91">
        <v>10</v>
      </c>
      <c r="L32" s="79">
        <v>190</v>
      </c>
      <c r="M32" s="91">
        <v>15</v>
      </c>
      <c r="N32" s="91" t="s">
        <v>122</v>
      </c>
    </row>
    <row r="33" spans="1:14" ht="30" x14ac:dyDescent="0.25">
      <c r="A33" s="201">
        <v>16</v>
      </c>
      <c r="B33" s="201" t="s">
        <v>24</v>
      </c>
      <c r="C33" s="202" t="s">
        <v>65</v>
      </c>
      <c r="D33" s="85" t="s">
        <v>619</v>
      </c>
      <c r="E33" s="92" t="s">
        <v>621</v>
      </c>
      <c r="F33" s="203" t="s">
        <v>456</v>
      </c>
      <c r="G33" s="81" t="s">
        <v>623</v>
      </c>
      <c r="H33" s="203" t="s">
        <v>625</v>
      </c>
      <c r="I33" s="204"/>
      <c r="J33" s="205">
        <v>200</v>
      </c>
      <c r="K33" s="206">
        <v>9</v>
      </c>
      <c r="L33" s="182">
        <v>191</v>
      </c>
      <c r="M33" s="206">
        <v>7</v>
      </c>
      <c r="N33" s="206" t="s">
        <v>122</v>
      </c>
    </row>
    <row r="34" spans="1:14" ht="30" x14ac:dyDescent="0.25">
      <c r="A34" s="185"/>
      <c r="B34" s="185"/>
      <c r="C34" s="187"/>
      <c r="D34" s="82" t="s">
        <v>620</v>
      </c>
      <c r="E34" s="92" t="s">
        <v>622</v>
      </c>
      <c r="F34" s="191"/>
      <c r="G34" s="82" t="s">
        <v>624</v>
      </c>
      <c r="H34" s="191"/>
      <c r="I34" s="200"/>
      <c r="J34" s="193"/>
      <c r="K34" s="183"/>
      <c r="L34" s="183"/>
      <c r="M34" s="183"/>
      <c r="N34" s="183"/>
    </row>
    <row r="35" spans="1:14" ht="15.75" x14ac:dyDescent="0.25">
      <c r="A35" s="74">
        <v>17</v>
      </c>
      <c r="B35" s="74" t="s">
        <v>17</v>
      </c>
      <c r="C35" s="75" t="s">
        <v>66</v>
      </c>
      <c r="D35" s="76"/>
      <c r="E35" s="76"/>
      <c r="F35" s="76"/>
      <c r="G35" s="76"/>
      <c r="H35" s="76"/>
      <c r="I35" s="77"/>
      <c r="J35" s="78">
        <v>200</v>
      </c>
      <c r="K35" s="79">
        <v>0</v>
      </c>
      <c r="L35" s="79">
        <v>200</v>
      </c>
      <c r="M35" s="79">
        <v>1</v>
      </c>
      <c r="N35" s="80" t="s">
        <v>121</v>
      </c>
    </row>
    <row r="36" spans="1:14" ht="30" x14ac:dyDescent="0.25">
      <c r="A36" s="74">
        <v>18</v>
      </c>
      <c r="B36" s="74" t="s">
        <v>23</v>
      </c>
      <c r="C36" s="75" t="s">
        <v>87</v>
      </c>
      <c r="D36" s="76"/>
      <c r="E36" s="76" t="s">
        <v>626</v>
      </c>
      <c r="F36" s="76"/>
      <c r="G36" s="76"/>
      <c r="H36" s="76" t="s">
        <v>627</v>
      </c>
      <c r="I36" s="77"/>
      <c r="J36" s="78">
        <v>200</v>
      </c>
      <c r="K36" s="79">
        <v>2</v>
      </c>
      <c r="L36" s="79">
        <v>198</v>
      </c>
      <c r="M36" s="79">
        <v>2</v>
      </c>
      <c r="N36" s="79" t="s">
        <v>122</v>
      </c>
    </row>
    <row r="37" spans="1:14" ht="30" x14ac:dyDescent="0.25">
      <c r="A37" s="184">
        <v>19</v>
      </c>
      <c r="B37" s="184" t="s">
        <v>80</v>
      </c>
      <c r="C37" s="186" t="s">
        <v>19</v>
      </c>
      <c r="D37" s="190" t="s">
        <v>628</v>
      </c>
      <c r="E37" s="81" t="s">
        <v>629</v>
      </c>
      <c r="F37" s="190" t="s">
        <v>629</v>
      </c>
      <c r="G37" s="190"/>
      <c r="H37" s="81" t="s">
        <v>631</v>
      </c>
      <c r="I37" s="190"/>
      <c r="J37" s="192">
        <v>200</v>
      </c>
      <c r="K37" s="182">
        <v>6</v>
      </c>
      <c r="L37" s="182">
        <v>194</v>
      </c>
      <c r="M37" s="182">
        <v>6</v>
      </c>
      <c r="N37" s="182" t="s">
        <v>122</v>
      </c>
    </row>
    <row r="38" spans="1:14" ht="30" x14ac:dyDescent="0.25">
      <c r="A38" s="185"/>
      <c r="B38" s="185"/>
      <c r="C38" s="187"/>
      <c r="D38" s="191"/>
      <c r="E38" s="82" t="s">
        <v>630</v>
      </c>
      <c r="F38" s="191"/>
      <c r="G38" s="191"/>
      <c r="H38" s="82" t="s">
        <v>632</v>
      </c>
      <c r="I38" s="191"/>
      <c r="J38" s="193"/>
      <c r="K38" s="183"/>
      <c r="L38" s="183"/>
      <c r="M38" s="183"/>
      <c r="N38" s="183"/>
    </row>
    <row r="39" spans="1:14" ht="30" x14ac:dyDescent="0.25">
      <c r="A39" s="74">
        <v>20</v>
      </c>
      <c r="B39" s="74" t="s">
        <v>81</v>
      </c>
      <c r="C39" s="75" t="s">
        <v>25</v>
      </c>
      <c r="D39" s="76"/>
      <c r="E39" s="76" t="s">
        <v>633</v>
      </c>
      <c r="F39" s="76"/>
      <c r="G39" s="76" t="s">
        <v>667</v>
      </c>
      <c r="H39" s="76"/>
      <c r="I39" s="67"/>
      <c r="J39" s="78">
        <v>200</v>
      </c>
      <c r="K39" s="79">
        <v>2</v>
      </c>
      <c r="L39" s="79">
        <v>198</v>
      </c>
      <c r="M39" s="79">
        <v>2</v>
      </c>
      <c r="N39" s="79" t="s">
        <v>122</v>
      </c>
    </row>
    <row r="40" spans="1:14" ht="30" x14ac:dyDescent="0.25">
      <c r="A40" s="74">
        <v>21</v>
      </c>
      <c r="B40" s="74" t="s">
        <v>52</v>
      </c>
      <c r="C40" s="75" t="s">
        <v>46</v>
      </c>
      <c r="D40" s="76"/>
      <c r="E40" s="76"/>
      <c r="F40" s="93"/>
      <c r="G40" s="93" t="s">
        <v>634</v>
      </c>
      <c r="H40" s="76" t="s">
        <v>634</v>
      </c>
      <c r="I40" s="76"/>
      <c r="J40" s="78">
        <v>200</v>
      </c>
      <c r="K40" s="79">
        <v>3</v>
      </c>
      <c r="L40" s="79">
        <v>197</v>
      </c>
      <c r="M40" s="79">
        <v>5</v>
      </c>
      <c r="N40" s="79" t="s">
        <v>122</v>
      </c>
    </row>
    <row r="41" spans="1:14" ht="16.5" thickBot="1" x14ac:dyDescent="0.3">
      <c r="A41" s="86">
        <v>22</v>
      </c>
      <c r="B41" s="86" t="s">
        <v>54</v>
      </c>
      <c r="C41" s="87" t="s">
        <v>56</v>
      </c>
      <c r="D41" s="89"/>
      <c r="E41" s="88"/>
      <c r="F41" s="88"/>
      <c r="G41" s="82" t="s">
        <v>635</v>
      </c>
      <c r="H41" s="88" t="s">
        <v>636</v>
      </c>
      <c r="I41" s="88"/>
      <c r="J41" s="90">
        <v>200</v>
      </c>
      <c r="K41" s="91">
        <v>2</v>
      </c>
      <c r="L41" s="79">
        <v>198</v>
      </c>
      <c r="M41" s="91">
        <v>2</v>
      </c>
      <c r="N41" s="91" t="s">
        <v>122</v>
      </c>
    </row>
    <row r="42" spans="1:14" x14ac:dyDescent="0.25">
      <c r="A42" s="201">
        <v>23</v>
      </c>
      <c r="B42" s="201" t="s">
        <v>20</v>
      </c>
      <c r="C42" s="202" t="s">
        <v>68</v>
      </c>
      <c r="D42" s="203"/>
      <c r="E42" s="203"/>
      <c r="F42" s="207" t="s">
        <v>637</v>
      </c>
      <c r="G42" s="188"/>
      <c r="H42" s="85" t="s">
        <v>134</v>
      </c>
      <c r="I42" s="209"/>
      <c r="J42" s="205">
        <v>200</v>
      </c>
      <c r="K42" s="206">
        <v>3</v>
      </c>
      <c r="L42" s="182">
        <v>197</v>
      </c>
      <c r="M42" s="206">
        <v>5</v>
      </c>
      <c r="N42" s="206" t="s">
        <v>122</v>
      </c>
    </row>
    <row r="43" spans="1:14" x14ac:dyDescent="0.25">
      <c r="A43" s="185"/>
      <c r="B43" s="185"/>
      <c r="C43" s="187"/>
      <c r="D43" s="191"/>
      <c r="E43" s="191"/>
      <c r="F43" s="208"/>
      <c r="G43" s="189"/>
      <c r="H43" s="85" t="s">
        <v>455</v>
      </c>
      <c r="I43" s="189"/>
      <c r="J43" s="193"/>
      <c r="K43" s="183"/>
      <c r="L43" s="183"/>
      <c r="M43" s="183"/>
      <c r="N43" s="183"/>
    </row>
    <row r="44" spans="1:14" ht="45" x14ac:dyDescent="0.25">
      <c r="A44" s="74">
        <v>24</v>
      </c>
      <c r="B44" s="74" t="s">
        <v>28</v>
      </c>
      <c r="C44" s="75" t="s">
        <v>88</v>
      </c>
      <c r="D44" s="76"/>
      <c r="E44" s="76" t="s">
        <v>638</v>
      </c>
      <c r="F44" s="95"/>
      <c r="G44" s="76" t="s">
        <v>639</v>
      </c>
      <c r="H44" s="107" t="s">
        <v>640</v>
      </c>
      <c r="I44" s="96"/>
      <c r="J44" s="78">
        <v>200</v>
      </c>
      <c r="K44" s="79">
        <v>4</v>
      </c>
      <c r="L44" s="79">
        <v>196</v>
      </c>
      <c r="M44" s="79">
        <v>10</v>
      </c>
      <c r="N44" s="79" t="s">
        <v>122</v>
      </c>
    </row>
    <row r="45" spans="1:14" x14ac:dyDescent="0.25">
      <c r="A45" s="184">
        <v>25</v>
      </c>
      <c r="B45" s="184" t="s">
        <v>32</v>
      </c>
      <c r="C45" s="186" t="s">
        <v>73</v>
      </c>
      <c r="D45" s="190" t="s">
        <v>641</v>
      </c>
      <c r="E45" s="190"/>
      <c r="F45" s="190"/>
      <c r="G45" s="190" t="s">
        <v>642</v>
      </c>
      <c r="H45" s="85" t="s">
        <v>643</v>
      </c>
      <c r="I45" s="190"/>
      <c r="J45" s="192">
        <v>200</v>
      </c>
      <c r="K45" s="182">
        <v>5</v>
      </c>
      <c r="L45" s="182">
        <v>195</v>
      </c>
      <c r="M45" s="182">
        <v>11</v>
      </c>
      <c r="N45" s="182" t="s">
        <v>122</v>
      </c>
    </row>
    <row r="46" spans="1:14" x14ac:dyDescent="0.25">
      <c r="A46" s="185"/>
      <c r="B46" s="185"/>
      <c r="C46" s="187"/>
      <c r="D46" s="191"/>
      <c r="E46" s="191"/>
      <c r="F46" s="191"/>
      <c r="G46" s="191"/>
      <c r="H46" s="82" t="s">
        <v>644</v>
      </c>
      <c r="I46" s="191"/>
      <c r="J46" s="193"/>
      <c r="K46" s="183"/>
      <c r="L46" s="183"/>
      <c r="M46" s="183"/>
      <c r="N46" s="183"/>
    </row>
    <row r="47" spans="1:14" ht="30" x14ac:dyDescent="0.25">
      <c r="A47" s="184">
        <v>26</v>
      </c>
      <c r="B47" s="184" t="s">
        <v>35</v>
      </c>
      <c r="C47" s="186" t="s">
        <v>36</v>
      </c>
      <c r="D47" s="81" t="s">
        <v>645</v>
      </c>
      <c r="E47" s="190"/>
      <c r="F47" s="94" t="s">
        <v>646</v>
      </c>
      <c r="G47" s="210"/>
      <c r="H47" s="94" t="s">
        <v>648</v>
      </c>
      <c r="I47" s="190"/>
      <c r="J47" s="192">
        <v>200</v>
      </c>
      <c r="K47" s="182">
        <v>7</v>
      </c>
      <c r="L47" s="182">
        <v>193</v>
      </c>
      <c r="M47" s="182">
        <v>12</v>
      </c>
      <c r="N47" s="182" t="s">
        <v>122</v>
      </c>
    </row>
    <row r="48" spans="1:14" ht="30" x14ac:dyDescent="0.25">
      <c r="A48" s="185"/>
      <c r="B48" s="185"/>
      <c r="C48" s="187"/>
      <c r="D48" s="82" t="s">
        <v>456</v>
      </c>
      <c r="E48" s="191"/>
      <c r="F48" s="97" t="s">
        <v>647</v>
      </c>
      <c r="G48" s="208"/>
      <c r="H48" s="97" t="s">
        <v>649</v>
      </c>
      <c r="I48" s="191"/>
      <c r="J48" s="193"/>
      <c r="K48" s="183"/>
      <c r="L48" s="183"/>
      <c r="M48" s="183"/>
      <c r="N48" s="183"/>
    </row>
    <row r="49" spans="1:14" ht="15.75" x14ac:dyDescent="0.25">
      <c r="A49" s="74">
        <v>27</v>
      </c>
      <c r="B49" s="74" t="s">
        <v>82</v>
      </c>
      <c r="C49" s="75" t="s">
        <v>22</v>
      </c>
      <c r="D49" s="76"/>
      <c r="E49" s="76" t="s">
        <v>455</v>
      </c>
      <c r="F49" s="76" t="s">
        <v>456</v>
      </c>
      <c r="G49" s="82" t="s">
        <v>456</v>
      </c>
      <c r="H49" s="82"/>
      <c r="I49" s="77"/>
      <c r="J49" s="78">
        <v>200</v>
      </c>
      <c r="K49" s="79">
        <v>3</v>
      </c>
      <c r="L49" s="79">
        <v>197</v>
      </c>
      <c r="M49" s="79">
        <v>5</v>
      </c>
      <c r="N49" s="79" t="s">
        <v>122</v>
      </c>
    </row>
    <row r="50" spans="1:14" ht="15.75" x14ac:dyDescent="0.25">
      <c r="A50" s="74">
        <v>28</v>
      </c>
      <c r="B50" s="74" t="s">
        <v>83</v>
      </c>
      <c r="C50" s="75" t="s">
        <v>29</v>
      </c>
      <c r="D50" s="76"/>
      <c r="E50" s="76"/>
      <c r="F50" s="76"/>
      <c r="G50" s="76"/>
      <c r="H50" s="76" t="s">
        <v>650</v>
      </c>
      <c r="I50" s="77"/>
      <c r="J50" s="78">
        <v>200</v>
      </c>
      <c r="K50" s="79">
        <v>1</v>
      </c>
      <c r="L50" s="79">
        <v>199</v>
      </c>
      <c r="M50" s="79">
        <v>3</v>
      </c>
      <c r="N50" s="79" t="s">
        <v>122</v>
      </c>
    </row>
    <row r="51" spans="1:14" ht="45" x14ac:dyDescent="0.25">
      <c r="A51" s="74">
        <v>29</v>
      </c>
      <c r="B51" s="74" t="s">
        <v>84</v>
      </c>
      <c r="C51" s="75" t="s">
        <v>33</v>
      </c>
      <c r="D51" s="77"/>
      <c r="E51" s="76" t="s">
        <v>651</v>
      </c>
      <c r="F51" s="76"/>
      <c r="G51" s="76" t="s">
        <v>652</v>
      </c>
      <c r="H51" s="76"/>
      <c r="I51" s="76"/>
      <c r="J51" s="78">
        <v>200</v>
      </c>
      <c r="K51" s="79">
        <v>3</v>
      </c>
      <c r="L51" s="79">
        <v>197</v>
      </c>
      <c r="M51" s="79">
        <v>5</v>
      </c>
      <c r="N51" s="79" t="s">
        <v>122</v>
      </c>
    </row>
    <row r="52" spans="1:14" x14ac:dyDescent="0.25">
      <c r="A52" s="184">
        <v>30</v>
      </c>
      <c r="B52" s="184" t="s">
        <v>85</v>
      </c>
      <c r="C52" s="186" t="s">
        <v>72</v>
      </c>
      <c r="D52" s="190"/>
      <c r="E52" s="190" t="s">
        <v>653</v>
      </c>
      <c r="F52" s="190" t="s">
        <v>455</v>
      </c>
      <c r="G52" s="190" t="s">
        <v>654</v>
      </c>
      <c r="H52" s="81" t="s">
        <v>655</v>
      </c>
      <c r="I52" s="210"/>
      <c r="J52" s="192">
        <v>200</v>
      </c>
      <c r="K52" s="182">
        <v>9</v>
      </c>
      <c r="L52" s="182">
        <v>191</v>
      </c>
      <c r="M52" s="182">
        <v>14</v>
      </c>
      <c r="N52" s="182" t="s">
        <v>122</v>
      </c>
    </row>
    <row r="53" spans="1:14" x14ac:dyDescent="0.25">
      <c r="A53" s="185"/>
      <c r="B53" s="185"/>
      <c r="C53" s="187"/>
      <c r="D53" s="191"/>
      <c r="E53" s="191"/>
      <c r="F53" s="191"/>
      <c r="G53" s="191"/>
      <c r="H53" s="82" t="s">
        <v>656</v>
      </c>
      <c r="I53" s="208"/>
      <c r="J53" s="193"/>
      <c r="K53" s="183"/>
      <c r="L53" s="183"/>
      <c r="M53" s="183"/>
      <c r="N53" s="183"/>
    </row>
    <row r="54" spans="1:14" ht="30" x14ac:dyDescent="0.25">
      <c r="A54" s="74">
        <v>31</v>
      </c>
      <c r="B54" s="74" t="s">
        <v>57</v>
      </c>
      <c r="C54" s="75" t="s">
        <v>48</v>
      </c>
      <c r="D54" s="76"/>
      <c r="E54" s="76"/>
      <c r="F54" s="76" t="s">
        <v>657</v>
      </c>
      <c r="G54" s="76"/>
      <c r="H54" s="76"/>
      <c r="I54" s="76"/>
      <c r="J54" s="78">
        <v>200</v>
      </c>
      <c r="K54" s="79">
        <v>3</v>
      </c>
      <c r="L54" s="79">
        <v>197</v>
      </c>
      <c r="M54" s="79">
        <v>5</v>
      </c>
      <c r="N54" s="79" t="s">
        <v>122</v>
      </c>
    </row>
    <row r="55" spans="1:14" ht="75" x14ac:dyDescent="0.25">
      <c r="A55" s="74">
        <v>32</v>
      </c>
      <c r="B55" s="74" t="s">
        <v>59</v>
      </c>
      <c r="C55" s="75" t="s">
        <v>49</v>
      </c>
      <c r="D55" s="76" t="s">
        <v>658</v>
      </c>
      <c r="E55" s="76" t="s">
        <v>659</v>
      </c>
      <c r="F55" s="76"/>
      <c r="G55" s="76" t="s">
        <v>660</v>
      </c>
      <c r="H55" s="76" t="s">
        <v>661</v>
      </c>
      <c r="I55" s="95"/>
      <c r="J55" s="78">
        <v>200</v>
      </c>
      <c r="K55" s="79">
        <v>7</v>
      </c>
      <c r="L55" s="79">
        <v>193</v>
      </c>
      <c r="M55" s="79">
        <v>12</v>
      </c>
      <c r="N55" s="79" t="s">
        <v>122</v>
      </c>
    </row>
    <row r="56" spans="1:14" ht="15.75" x14ac:dyDescent="0.25">
      <c r="A56" s="74">
        <v>33</v>
      </c>
      <c r="B56" s="74" t="s">
        <v>61</v>
      </c>
      <c r="C56" s="75" t="s">
        <v>50</v>
      </c>
      <c r="D56" s="76"/>
      <c r="E56" s="76"/>
      <c r="F56" s="76"/>
      <c r="G56" s="76"/>
      <c r="H56" s="76"/>
      <c r="I56" s="76"/>
      <c r="J56" s="78">
        <v>200</v>
      </c>
      <c r="K56" s="79">
        <v>0</v>
      </c>
      <c r="L56" s="79">
        <v>200</v>
      </c>
      <c r="M56" s="79">
        <v>1</v>
      </c>
      <c r="N56" s="80" t="s">
        <v>121</v>
      </c>
    </row>
    <row r="57" spans="1:14" ht="30" x14ac:dyDescent="0.25">
      <c r="A57" s="74">
        <v>34</v>
      </c>
      <c r="B57" s="74" t="s">
        <v>67</v>
      </c>
      <c r="C57" s="75" t="s">
        <v>58</v>
      </c>
      <c r="D57" s="76" t="s">
        <v>662</v>
      </c>
      <c r="E57" s="67"/>
      <c r="F57" s="76" t="s">
        <v>663</v>
      </c>
      <c r="G57" s="76"/>
      <c r="H57" s="76"/>
      <c r="I57" s="76"/>
      <c r="J57" s="78">
        <v>200</v>
      </c>
      <c r="K57" s="79">
        <v>2</v>
      </c>
      <c r="L57" s="84">
        <v>198</v>
      </c>
      <c r="M57" s="79">
        <v>4</v>
      </c>
      <c r="N57" s="79" t="s">
        <v>122</v>
      </c>
    </row>
    <row r="58" spans="1:14" ht="30" x14ac:dyDescent="0.25">
      <c r="A58" s="74">
        <v>35</v>
      </c>
      <c r="B58" s="74" t="s">
        <v>69</v>
      </c>
      <c r="C58" s="75" t="s">
        <v>60</v>
      </c>
      <c r="D58" s="76"/>
      <c r="E58" s="76"/>
      <c r="F58" s="76" t="s">
        <v>664</v>
      </c>
      <c r="G58" s="76" t="s">
        <v>665</v>
      </c>
      <c r="H58" s="76"/>
      <c r="I58" s="76"/>
      <c r="J58" s="78">
        <v>200</v>
      </c>
      <c r="K58" s="98">
        <v>3</v>
      </c>
      <c r="L58" s="99">
        <v>197</v>
      </c>
      <c r="M58" s="100">
        <v>5</v>
      </c>
      <c r="N58" s="79" t="s">
        <v>122</v>
      </c>
    </row>
    <row r="59" spans="1:14" ht="16.5" thickBot="1" x14ac:dyDescent="0.3">
      <c r="A59" s="86">
        <v>36</v>
      </c>
      <c r="B59" s="86" t="s">
        <v>71</v>
      </c>
      <c r="C59" s="87" t="s">
        <v>62</v>
      </c>
      <c r="D59" s="101"/>
      <c r="E59" s="101"/>
      <c r="F59" s="101"/>
      <c r="G59" s="102"/>
      <c r="H59" s="101"/>
      <c r="I59" s="101"/>
      <c r="J59" s="90">
        <v>200</v>
      </c>
      <c r="K59" s="103">
        <v>0</v>
      </c>
      <c r="L59" s="104">
        <v>200</v>
      </c>
      <c r="M59" s="105">
        <v>1</v>
      </c>
      <c r="N59" s="106" t="s">
        <v>121</v>
      </c>
    </row>
    <row r="60" spans="1:14" x14ac:dyDescent="0.25">
      <c r="A60" s="67"/>
      <c r="B60" s="212"/>
      <c r="C60" s="212"/>
      <c r="D60" s="67"/>
      <c r="E60" s="67"/>
      <c r="F60" s="67"/>
      <c r="G60" s="67"/>
      <c r="H60" s="67"/>
      <c r="I60" s="67"/>
      <c r="J60" s="67"/>
      <c r="K60" s="67"/>
      <c r="L60" s="83"/>
      <c r="M60" s="67"/>
      <c r="N60" s="67"/>
    </row>
    <row r="61" spans="1:14" ht="15.75" x14ac:dyDescent="0.25">
      <c r="A61" s="211" t="s">
        <v>666</v>
      </c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</row>
  </sheetData>
  <mergeCells count="165">
    <mergeCell ref="A61:N61"/>
    <mergeCell ref="J52:J53"/>
    <mergeCell ref="K52:K53"/>
    <mergeCell ref="L52:L53"/>
    <mergeCell ref="M52:M53"/>
    <mergeCell ref="N52:N53"/>
    <mergeCell ref="B60:C60"/>
    <mergeCell ref="M47:M48"/>
    <mergeCell ref="N47:N48"/>
    <mergeCell ref="A52:A53"/>
    <mergeCell ref="B52:B53"/>
    <mergeCell ref="C52:C53"/>
    <mergeCell ref="D52:D53"/>
    <mergeCell ref="E52:E53"/>
    <mergeCell ref="F52:F53"/>
    <mergeCell ref="G52:G53"/>
    <mergeCell ref="I52:I53"/>
    <mergeCell ref="N42:N43"/>
    <mergeCell ref="A45:A46"/>
    <mergeCell ref="B45:B46"/>
    <mergeCell ref="C45:C46"/>
    <mergeCell ref="D45:D46"/>
    <mergeCell ref="E45:E46"/>
    <mergeCell ref="F45:F46"/>
    <mergeCell ref="N45:N46"/>
    <mergeCell ref="A47:A48"/>
    <mergeCell ref="B47:B48"/>
    <mergeCell ref="C47:C48"/>
    <mergeCell ref="E47:E48"/>
    <mergeCell ref="G47:G48"/>
    <mergeCell ref="I47:I48"/>
    <mergeCell ref="J47:J48"/>
    <mergeCell ref="K47:K48"/>
    <mergeCell ref="L47:L48"/>
    <mergeCell ref="G45:G46"/>
    <mergeCell ref="I45:I46"/>
    <mergeCell ref="J45:J46"/>
    <mergeCell ref="K45:K46"/>
    <mergeCell ref="L45:L46"/>
    <mergeCell ref="M45:M46"/>
    <mergeCell ref="A37:A38"/>
    <mergeCell ref="B37:B38"/>
    <mergeCell ref="C37:C38"/>
    <mergeCell ref="D37:D38"/>
    <mergeCell ref="F37:F38"/>
    <mergeCell ref="N37:N38"/>
    <mergeCell ref="A42:A43"/>
    <mergeCell ref="B42:B43"/>
    <mergeCell ref="C42:C43"/>
    <mergeCell ref="D42:D43"/>
    <mergeCell ref="E42:E43"/>
    <mergeCell ref="F42:F43"/>
    <mergeCell ref="G42:G43"/>
    <mergeCell ref="I42:I43"/>
    <mergeCell ref="J42:J43"/>
    <mergeCell ref="G37:G38"/>
    <mergeCell ref="I37:I38"/>
    <mergeCell ref="J37:J38"/>
    <mergeCell ref="K37:K38"/>
    <mergeCell ref="L37:L38"/>
    <mergeCell ref="M37:M38"/>
    <mergeCell ref="K42:K43"/>
    <mergeCell ref="L42:L43"/>
    <mergeCell ref="M42:M43"/>
    <mergeCell ref="M29:M30"/>
    <mergeCell ref="N29:N30"/>
    <mergeCell ref="A33:A34"/>
    <mergeCell ref="B33:B34"/>
    <mergeCell ref="C33:C34"/>
    <mergeCell ref="F33:F34"/>
    <mergeCell ref="H33:H34"/>
    <mergeCell ref="I33:I34"/>
    <mergeCell ref="J33:J34"/>
    <mergeCell ref="K33:K34"/>
    <mergeCell ref="L33:L34"/>
    <mergeCell ref="M33:M34"/>
    <mergeCell ref="N33:N34"/>
    <mergeCell ref="N27:N28"/>
    <mergeCell ref="A29:A30"/>
    <mergeCell ref="B29:B30"/>
    <mergeCell ref="C29:C30"/>
    <mergeCell ref="D29:D30"/>
    <mergeCell ref="E29:E30"/>
    <mergeCell ref="F29:F30"/>
    <mergeCell ref="G29:G30"/>
    <mergeCell ref="I29:I30"/>
    <mergeCell ref="J29:J30"/>
    <mergeCell ref="G27:G28"/>
    <mergeCell ref="I27:I28"/>
    <mergeCell ref="J27:J28"/>
    <mergeCell ref="K27:K28"/>
    <mergeCell ref="L27:L28"/>
    <mergeCell ref="M27:M28"/>
    <mergeCell ref="A27:A28"/>
    <mergeCell ref="B27:B28"/>
    <mergeCell ref="C27:C28"/>
    <mergeCell ref="D27:D28"/>
    <mergeCell ref="E27:E28"/>
    <mergeCell ref="F27:F28"/>
    <mergeCell ref="K29:K30"/>
    <mergeCell ref="L29:L30"/>
    <mergeCell ref="I24:I26"/>
    <mergeCell ref="J24:J26"/>
    <mergeCell ref="K24:K26"/>
    <mergeCell ref="L24:L26"/>
    <mergeCell ref="M24:M26"/>
    <mergeCell ref="N24:N26"/>
    <mergeCell ref="L19:L22"/>
    <mergeCell ref="M19:M22"/>
    <mergeCell ref="N19:N22"/>
    <mergeCell ref="A24:A26"/>
    <mergeCell ref="B24:B26"/>
    <mergeCell ref="C24:C26"/>
    <mergeCell ref="D24:D26"/>
    <mergeCell ref="E24:E26"/>
    <mergeCell ref="F24:F26"/>
    <mergeCell ref="H24:H26"/>
    <mergeCell ref="N15:N16"/>
    <mergeCell ref="A19:A22"/>
    <mergeCell ref="B19:B22"/>
    <mergeCell ref="C19:C22"/>
    <mergeCell ref="D19:D22"/>
    <mergeCell ref="F19:F22"/>
    <mergeCell ref="H19:H22"/>
    <mergeCell ref="I19:I22"/>
    <mergeCell ref="J19:J22"/>
    <mergeCell ref="K19:K22"/>
    <mergeCell ref="H15:H16"/>
    <mergeCell ref="I15:I16"/>
    <mergeCell ref="J15:J16"/>
    <mergeCell ref="K15:K16"/>
    <mergeCell ref="L15:L16"/>
    <mergeCell ref="M15:M16"/>
    <mergeCell ref="A15:A16"/>
    <mergeCell ref="B15:B16"/>
    <mergeCell ref="C15:C16"/>
    <mergeCell ref="E15:E16"/>
    <mergeCell ref="F15:F16"/>
    <mergeCell ref="G15:G16"/>
    <mergeCell ref="I12:I13"/>
    <mergeCell ref="J12:J13"/>
    <mergeCell ref="K12:K13"/>
    <mergeCell ref="L12:L13"/>
    <mergeCell ref="M12:M13"/>
    <mergeCell ref="N12:N13"/>
    <mergeCell ref="K6:K8"/>
    <mergeCell ref="L6:L8"/>
    <mergeCell ref="M6:M8"/>
    <mergeCell ref="A12:A13"/>
    <mergeCell ref="B12:B13"/>
    <mergeCell ref="C12:C13"/>
    <mergeCell ref="D12:D13"/>
    <mergeCell ref="E12:E13"/>
    <mergeCell ref="F12:F13"/>
    <mergeCell ref="G12:G13"/>
    <mergeCell ref="A1:C1"/>
    <mergeCell ref="A2:C2"/>
    <mergeCell ref="A3:L3"/>
    <mergeCell ref="A4:L4"/>
    <mergeCell ref="B5:C5"/>
    <mergeCell ref="A6:A8"/>
    <mergeCell ref="B6:B8"/>
    <mergeCell ref="C6:C8"/>
    <mergeCell ref="D6:I6"/>
    <mergeCell ref="J6:J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29FEC-084E-4557-A415-88C655717430}">
  <dimension ref="A1:N46"/>
  <sheetViews>
    <sheetView zoomScale="80" zoomScaleNormal="80" workbookViewId="0">
      <selection activeCell="L9" sqref="L9:L44"/>
    </sheetView>
  </sheetViews>
  <sheetFormatPr defaultRowHeight="15" x14ac:dyDescent="0.25"/>
  <cols>
    <col min="1" max="1" width="6.140625" customWidth="1"/>
    <col min="2" max="2" width="6" bestFit="1" customWidth="1"/>
    <col min="3" max="3" width="21.7109375" bestFit="1" customWidth="1"/>
    <col min="4" max="4" width="24.42578125" customWidth="1"/>
    <col min="5" max="5" width="27.140625" customWidth="1"/>
    <col min="6" max="6" width="25" customWidth="1"/>
    <col min="7" max="7" width="25.7109375" customWidth="1"/>
    <col min="8" max="8" width="23.5703125" customWidth="1"/>
    <col min="9" max="9" width="27.5703125" customWidth="1"/>
    <col min="14" max="14" width="11.5703125" bestFit="1" customWidth="1"/>
  </cols>
  <sheetData>
    <row r="1" spans="1:14" x14ac:dyDescent="0.25">
      <c r="A1" s="164" t="s">
        <v>0</v>
      </c>
      <c r="B1" s="164"/>
      <c r="C1" s="164"/>
      <c r="H1" s="38"/>
      <c r="L1" s="29"/>
    </row>
    <row r="2" spans="1:14" x14ac:dyDescent="0.25">
      <c r="A2" s="164" t="s">
        <v>215</v>
      </c>
      <c r="B2" s="164"/>
      <c r="C2" s="164"/>
      <c r="L2" s="29"/>
      <c r="M2" s="29"/>
    </row>
    <row r="3" spans="1:14" ht="25.5" x14ac:dyDescent="0.35">
      <c r="A3" s="165" t="s">
        <v>683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29"/>
    </row>
    <row r="4" spans="1:14" ht="15.75" x14ac:dyDescent="0.25">
      <c r="A4" s="166" t="s">
        <v>682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29"/>
    </row>
    <row r="5" spans="1:14" x14ac:dyDescent="0.25">
      <c r="L5" s="29"/>
      <c r="M5" s="29"/>
    </row>
    <row r="6" spans="1:14" ht="15.75" x14ac:dyDescent="0.25">
      <c r="A6" s="167" t="s">
        <v>1</v>
      </c>
      <c r="B6" s="167" t="s">
        <v>2</v>
      </c>
      <c r="C6" s="167" t="s">
        <v>3</v>
      </c>
      <c r="D6" s="167"/>
      <c r="E6" s="167"/>
      <c r="F6" s="167"/>
      <c r="G6" s="167"/>
      <c r="H6" s="167"/>
      <c r="I6" s="167"/>
      <c r="J6" s="168" t="s">
        <v>5</v>
      </c>
      <c r="K6" s="168" t="s">
        <v>6</v>
      </c>
      <c r="L6" s="168" t="s">
        <v>7</v>
      </c>
      <c r="M6" s="157" t="s">
        <v>89</v>
      </c>
      <c r="N6" s="160" t="s">
        <v>14</v>
      </c>
    </row>
    <row r="7" spans="1:14" ht="15.75" x14ac:dyDescent="0.25">
      <c r="A7" s="167"/>
      <c r="B7" s="167"/>
      <c r="C7" s="167"/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167"/>
      <c r="K7" s="167"/>
      <c r="L7" s="167"/>
      <c r="M7" s="158"/>
      <c r="N7" s="161"/>
    </row>
    <row r="8" spans="1:14" x14ac:dyDescent="0.25">
      <c r="A8" s="167"/>
      <c r="B8" s="167"/>
      <c r="C8" s="167"/>
      <c r="D8" s="15" t="s">
        <v>681</v>
      </c>
      <c r="E8" s="15" t="s">
        <v>680</v>
      </c>
      <c r="F8" s="15" t="s">
        <v>679</v>
      </c>
      <c r="G8" s="15" t="s">
        <v>678</v>
      </c>
      <c r="H8" s="15" t="s">
        <v>677</v>
      </c>
      <c r="I8" s="15" t="s">
        <v>676</v>
      </c>
      <c r="J8" s="167"/>
      <c r="K8" s="167"/>
      <c r="L8" s="167"/>
      <c r="M8" s="159"/>
      <c r="N8" s="162"/>
    </row>
    <row r="9" spans="1:14" x14ac:dyDescent="0.25">
      <c r="A9" s="35">
        <v>1</v>
      </c>
      <c r="B9" s="35" t="s">
        <v>15</v>
      </c>
      <c r="C9" s="108" t="s">
        <v>63</v>
      </c>
      <c r="D9" s="109"/>
      <c r="E9" s="109"/>
      <c r="F9" s="109"/>
      <c r="G9" s="109"/>
      <c r="H9" s="109"/>
      <c r="I9" s="110"/>
      <c r="J9" s="35">
        <v>200</v>
      </c>
      <c r="K9" s="35">
        <v>0</v>
      </c>
      <c r="L9" s="35">
        <f>SUM(J9-K9)</f>
        <v>200</v>
      </c>
      <c r="M9" s="35">
        <v>1</v>
      </c>
      <c r="N9" s="25" t="s">
        <v>121</v>
      </c>
    </row>
    <row r="10" spans="1:14" ht="30" x14ac:dyDescent="0.25">
      <c r="A10" s="35">
        <v>2</v>
      </c>
      <c r="B10" s="35" t="s">
        <v>18</v>
      </c>
      <c r="C10" s="108" t="s">
        <v>64</v>
      </c>
      <c r="D10" s="109" t="s">
        <v>675</v>
      </c>
      <c r="E10" s="109"/>
      <c r="F10" s="109"/>
      <c r="G10" s="109"/>
      <c r="H10" s="109"/>
      <c r="I10" s="110"/>
      <c r="J10" s="35">
        <v>200</v>
      </c>
      <c r="K10" s="35">
        <v>1</v>
      </c>
      <c r="L10" s="35">
        <f t="shared" ref="L10:L44" si="0">SUM(J10-K10)</f>
        <v>199</v>
      </c>
      <c r="M10" s="35">
        <v>5</v>
      </c>
      <c r="N10" s="24" t="s">
        <v>122</v>
      </c>
    </row>
    <row r="11" spans="1:14" x14ac:dyDescent="0.25">
      <c r="A11" s="35">
        <v>3</v>
      </c>
      <c r="B11" s="35" t="s">
        <v>21</v>
      </c>
      <c r="C11" s="108" t="s">
        <v>70</v>
      </c>
      <c r="D11" s="109"/>
      <c r="E11" s="109"/>
      <c r="F11" s="109"/>
      <c r="G11" s="109"/>
      <c r="H11" s="109"/>
      <c r="I11" s="110"/>
      <c r="J11" s="35">
        <v>200</v>
      </c>
      <c r="K11" s="35">
        <v>0</v>
      </c>
      <c r="L11" s="35">
        <f t="shared" si="0"/>
        <v>200</v>
      </c>
      <c r="M11" s="35">
        <v>1</v>
      </c>
      <c r="N11" s="25" t="s">
        <v>121</v>
      </c>
    </row>
    <row r="12" spans="1:14" ht="30" x14ac:dyDescent="0.25">
      <c r="A12" s="35">
        <v>4</v>
      </c>
      <c r="B12" s="35" t="s">
        <v>76</v>
      </c>
      <c r="C12" s="111" t="s">
        <v>16</v>
      </c>
      <c r="D12" s="109"/>
      <c r="E12" s="109" t="s">
        <v>674</v>
      </c>
      <c r="F12" s="109"/>
      <c r="G12" s="109"/>
      <c r="H12" s="109"/>
      <c r="I12" s="109"/>
      <c r="J12" s="35">
        <v>200</v>
      </c>
      <c r="K12" s="35">
        <v>1</v>
      </c>
      <c r="L12" s="35">
        <f t="shared" si="0"/>
        <v>199</v>
      </c>
      <c r="M12" s="35">
        <v>5</v>
      </c>
      <c r="N12" s="24" t="s">
        <v>122</v>
      </c>
    </row>
    <row r="13" spans="1:14" x14ac:dyDescent="0.25">
      <c r="A13" s="35">
        <v>5</v>
      </c>
      <c r="B13" s="35" t="s">
        <v>77</v>
      </c>
      <c r="C13" s="108" t="s">
        <v>26</v>
      </c>
      <c r="D13" s="109"/>
      <c r="E13" s="109"/>
      <c r="F13" s="109"/>
      <c r="G13" s="109"/>
      <c r="H13" s="38" t="s">
        <v>470</v>
      </c>
      <c r="I13" s="110"/>
      <c r="J13" s="35">
        <v>200</v>
      </c>
      <c r="K13" s="35">
        <v>1</v>
      </c>
      <c r="L13" s="35">
        <f t="shared" si="0"/>
        <v>199</v>
      </c>
      <c r="M13" s="35">
        <v>5</v>
      </c>
      <c r="N13" s="24" t="s">
        <v>122</v>
      </c>
    </row>
    <row r="14" spans="1:14" ht="45" x14ac:dyDescent="0.25">
      <c r="A14" s="35">
        <v>6</v>
      </c>
      <c r="B14" s="35" t="s">
        <v>78</v>
      </c>
      <c r="C14" s="108" t="s">
        <v>27</v>
      </c>
      <c r="D14" s="109"/>
      <c r="E14" s="109" t="s">
        <v>688</v>
      </c>
      <c r="F14" s="109"/>
      <c r="G14" s="109"/>
      <c r="H14" s="109"/>
      <c r="I14" s="109"/>
      <c r="J14" s="35">
        <v>200</v>
      </c>
      <c r="K14" s="35">
        <v>2</v>
      </c>
      <c r="L14" s="35">
        <f t="shared" si="0"/>
        <v>198</v>
      </c>
      <c r="M14" s="35">
        <v>9</v>
      </c>
      <c r="N14" s="24" t="s">
        <v>122</v>
      </c>
    </row>
    <row r="15" spans="1:14" x14ac:dyDescent="0.25">
      <c r="A15" s="35">
        <v>7</v>
      </c>
      <c r="B15" s="35" t="s">
        <v>79</v>
      </c>
      <c r="C15" s="108" t="s">
        <v>30</v>
      </c>
      <c r="D15" s="109" t="s">
        <v>687</v>
      </c>
      <c r="E15" s="109"/>
      <c r="F15" s="109"/>
      <c r="G15" s="109"/>
      <c r="H15" s="109"/>
      <c r="I15" s="110"/>
      <c r="J15" s="35">
        <v>200</v>
      </c>
      <c r="K15" s="35">
        <v>1</v>
      </c>
      <c r="L15" s="35">
        <f t="shared" si="0"/>
        <v>199</v>
      </c>
      <c r="M15" s="35">
        <v>5</v>
      </c>
      <c r="N15" s="24" t="s">
        <v>122</v>
      </c>
    </row>
    <row r="16" spans="1:14" x14ac:dyDescent="0.25">
      <c r="A16" s="35">
        <v>8</v>
      </c>
      <c r="B16" s="35" t="s">
        <v>31</v>
      </c>
      <c r="C16" s="108" t="s">
        <v>38</v>
      </c>
      <c r="D16" s="109"/>
      <c r="E16" s="109"/>
      <c r="F16" s="109"/>
      <c r="G16" s="109"/>
      <c r="H16" s="109"/>
      <c r="I16" s="110"/>
      <c r="J16" s="35">
        <v>200</v>
      </c>
      <c r="K16" s="35">
        <v>0</v>
      </c>
      <c r="L16" s="35">
        <f t="shared" si="0"/>
        <v>200</v>
      </c>
      <c r="M16" s="35">
        <v>1</v>
      </c>
      <c r="N16" s="25" t="s">
        <v>121</v>
      </c>
    </row>
    <row r="17" spans="1:14" ht="30" x14ac:dyDescent="0.25">
      <c r="A17" s="35">
        <v>9</v>
      </c>
      <c r="B17" s="35" t="s">
        <v>34</v>
      </c>
      <c r="C17" s="108" t="s">
        <v>40</v>
      </c>
      <c r="D17" s="109" t="s">
        <v>704</v>
      </c>
      <c r="E17" s="109"/>
      <c r="F17" s="109"/>
      <c r="G17" s="109" t="s">
        <v>673</v>
      </c>
      <c r="H17" s="109"/>
      <c r="I17" s="109"/>
      <c r="J17" s="35">
        <v>200</v>
      </c>
      <c r="K17" s="35">
        <v>2</v>
      </c>
      <c r="L17" s="35">
        <f t="shared" si="0"/>
        <v>198</v>
      </c>
      <c r="M17" s="35">
        <v>9</v>
      </c>
      <c r="N17" s="24" t="s">
        <v>122</v>
      </c>
    </row>
    <row r="18" spans="1:14" ht="45" x14ac:dyDescent="0.25">
      <c r="A18" s="35">
        <v>10</v>
      </c>
      <c r="B18" s="35" t="s">
        <v>37</v>
      </c>
      <c r="C18" s="108" t="s">
        <v>42</v>
      </c>
      <c r="D18" s="109"/>
      <c r="E18" s="109" t="s">
        <v>715</v>
      </c>
      <c r="F18" s="109"/>
      <c r="G18" s="109"/>
      <c r="H18" s="109"/>
      <c r="I18" s="109" t="s">
        <v>134</v>
      </c>
      <c r="J18" s="35">
        <v>200</v>
      </c>
      <c r="K18" s="35">
        <v>3</v>
      </c>
      <c r="L18" s="35">
        <f t="shared" si="0"/>
        <v>197</v>
      </c>
      <c r="M18" s="35">
        <v>12</v>
      </c>
      <c r="N18" s="24" t="s">
        <v>122</v>
      </c>
    </row>
    <row r="19" spans="1:14" ht="60" x14ac:dyDescent="0.25">
      <c r="A19" s="35">
        <v>11</v>
      </c>
      <c r="B19" s="35" t="s">
        <v>39</v>
      </c>
      <c r="C19" s="108" t="s">
        <v>44</v>
      </c>
      <c r="D19" s="109" t="s">
        <v>695</v>
      </c>
      <c r="E19" s="109" t="s">
        <v>709</v>
      </c>
      <c r="F19" s="109"/>
      <c r="G19" s="109"/>
      <c r="H19" s="109"/>
      <c r="I19" s="109" t="s">
        <v>696</v>
      </c>
      <c r="J19" s="35">
        <v>200</v>
      </c>
      <c r="K19" s="35">
        <v>7</v>
      </c>
      <c r="L19" s="35">
        <f t="shared" si="0"/>
        <v>193</v>
      </c>
      <c r="M19" s="35">
        <v>15</v>
      </c>
      <c r="N19" s="24" t="s">
        <v>122</v>
      </c>
    </row>
    <row r="20" spans="1:14" ht="60" x14ac:dyDescent="0.25">
      <c r="A20" s="35">
        <v>12</v>
      </c>
      <c r="B20" s="35" t="s">
        <v>41</v>
      </c>
      <c r="C20" s="108" t="s">
        <v>51</v>
      </c>
      <c r="D20" s="109" t="s">
        <v>705</v>
      </c>
      <c r="E20" s="109"/>
      <c r="F20" s="109"/>
      <c r="G20" s="109"/>
      <c r="H20" s="109"/>
      <c r="I20" s="110"/>
      <c r="J20" s="35">
        <v>200</v>
      </c>
      <c r="K20" s="35">
        <v>5</v>
      </c>
      <c r="L20" s="35">
        <f t="shared" si="0"/>
        <v>195</v>
      </c>
      <c r="M20" s="35">
        <v>13</v>
      </c>
      <c r="N20" s="24" t="s">
        <v>122</v>
      </c>
    </row>
    <row r="21" spans="1:14" ht="75" x14ac:dyDescent="0.25">
      <c r="A21" s="35">
        <v>13</v>
      </c>
      <c r="B21" s="35" t="s">
        <v>43</v>
      </c>
      <c r="C21" s="108" t="s">
        <v>53</v>
      </c>
      <c r="D21" s="109" t="s">
        <v>706</v>
      </c>
      <c r="E21" s="109" t="s">
        <v>708</v>
      </c>
      <c r="F21" s="109"/>
      <c r="G21" s="109"/>
      <c r="H21" s="109"/>
      <c r="I21" s="109"/>
      <c r="J21" s="35">
        <v>200</v>
      </c>
      <c r="K21" s="35">
        <v>5</v>
      </c>
      <c r="L21" s="35">
        <f t="shared" si="0"/>
        <v>195</v>
      </c>
      <c r="M21" s="35">
        <v>13</v>
      </c>
      <c r="N21" s="24" t="s">
        <v>122</v>
      </c>
    </row>
    <row r="22" spans="1:14" ht="30" x14ac:dyDescent="0.25">
      <c r="A22" s="35">
        <v>14</v>
      </c>
      <c r="B22" s="35" t="s">
        <v>45</v>
      </c>
      <c r="C22" s="108" t="s">
        <v>55</v>
      </c>
      <c r="D22" s="109"/>
      <c r="E22" s="109" t="s">
        <v>707</v>
      </c>
      <c r="F22" s="109"/>
      <c r="G22" s="109"/>
      <c r="H22" s="109"/>
      <c r="I22" s="109"/>
      <c r="J22" s="35">
        <v>200</v>
      </c>
      <c r="K22" s="35">
        <v>2</v>
      </c>
      <c r="L22" s="35">
        <f t="shared" si="0"/>
        <v>198</v>
      </c>
      <c r="M22" s="35">
        <v>9</v>
      </c>
      <c r="N22" s="24" t="s">
        <v>122</v>
      </c>
    </row>
    <row r="23" spans="1:14" ht="15.75" thickBot="1" x14ac:dyDescent="0.3">
      <c r="A23" s="34">
        <v>15</v>
      </c>
      <c r="B23" s="34" t="s">
        <v>47</v>
      </c>
      <c r="C23" s="112" t="s">
        <v>86</v>
      </c>
      <c r="D23" s="113"/>
      <c r="E23" s="114"/>
      <c r="F23" s="113"/>
      <c r="G23" s="114" t="s">
        <v>703</v>
      </c>
      <c r="H23" s="114"/>
      <c r="I23" s="114"/>
      <c r="J23" s="34">
        <v>200</v>
      </c>
      <c r="K23" s="34">
        <v>1</v>
      </c>
      <c r="L23" s="34">
        <f t="shared" si="0"/>
        <v>199</v>
      </c>
      <c r="M23" s="34">
        <v>4</v>
      </c>
      <c r="N23" s="26" t="s">
        <v>122</v>
      </c>
    </row>
    <row r="24" spans="1:14" ht="30" x14ac:dyDescent="0.25">
      <c r="A24" s="36">
        <v>16</v>
      </c>
      <c r="B24" s="36" t="s">
        <v>24</v>
      </c>
      <c r="C24" s="111" t="s">
        <v>65</v>
      </c>
      <c r="D24" s="115"/>
      <c r="E24" s="115" t="s">
        <v>700</v>
      </c>
      <c r="F24" s="115"/>
      <c r="G24" s="109" t="s">
        <v>701</v>
      </c>
      <c r="H24" s="115"/>
      <c r="I24" s="116"/>
      <c r="J24" s="36">
        <v>200</v>
      </c>
      <c r="K24" s="36">
        <v>2</v>
      </c>
      <c r="L24" s="36">
        <f t="shared" si="0"/>
        <v>198</v>
      </c>
      <c r="M24" s="36">
        <v>3</v>
      </c>
      <c r="N24" s="36" t="s">
        <v>122</v>
      </c>
    </row>
    <row r="25" spans="1:14" x14ac:dyDescent="0.25">
      <c r="A25" s="35">
        <v>17</v>
      </c>
      <c r="B25" s="35" t="s">
        <v>17</v>
      </c>
      <c r="C25" s="108" t="s">
        <v>66</v>
      </c>
      <c r="D25" s="109"/>
      <c r="E25" s="109"/>
      <c r="F25" s="109"/>
      <c r="G25" s="109"/>
      <c r="H25" s="109"/>
      <c r="I25" s="110"/>
      <c r="J25" s="35">
        <v>200</v>
      </c>
      <c r="K25" s="35">
        <v>0</v>
      </c>
      <c r="L25" s="35">
        <f t="shared" si="0"/>
        <v>200</v>
      </c>
      <c r="M25" s="35">
        <v>1</v>
      </c>
      <c r="N25" s="25" t="s">
        <v>121</v>
      </c>
    </row>
    <row r="26" spans="1:14" ht="45" x14ac:dyDescent="0.25">
      <c r="A26" s="35">
        <v>18</v>
      </c>
      <c r="B26" s="35" t="s">
        <v>23</v>
      </c>
      <c r="C26" s="108" t="s">
        <v>87</v>
      </c>
      <c r="D26" s="109"/>
      <c r="E26" s="109" t="s">
        <v>702</v>
      </c>
      <c r="F26" s="109" t="s">
        <v>672</v>
      </c>
      <c r="G26" s="109"/>
      <c r="H26" s="109"/>
      <c r="I26" s="110"/>
      <c r="J26" s="35">
        <v>200</v>
      </c>
      <c r="K26" s="35">
        <v>3</v>
      </c>
      <c r="L26" s="35">
        <f t="shared" si="0"/>
        <v>197</v>
      </c>
      <c r="M26" s="35">
        <v>5</v>
      </c>
      <c r="N26" s="24" t="s">
        <v>122</v>
      </c>
    </row>
    <row r="27" spans="1:14" ht="90" customHeight="1" x14ac:dyDescent="0.25">
      <c r="A27" s="35">
        <v>19</v>
      </c>
      <c r="B27" s="35" t="s">
        <v>80</v>
      </c>
      <c r="C27" s="108" t="s">
        <v>19</v>
      </c>
      <c r="D27" s="109"/>
      <c r="E27" s="109" t="s">
        <v>716</v>
      </c>
      <c r="F27" s="109" t="s">
        <v>693</v>
      </c>
      <c r="G27" s="109" t="s">
        <v>717</v>
      </c>
      <c r="H27" s="109" t="s">
        <v>694</v>
      </c>
      <c r="I27" s="109"/>
      <c r="J27" s="35">
        <v>200</v>
      </c>
      <c r="K27" s="35">
        <v>11</v>
      </c>
      <c r="L27" s="35">
        <f t="shared" si="0"/>
        <v>189</v>
      </c>
      <c r="M27" s="35">
        <v>7</v>
      </c>
      <c r="N27" s="24" t="s">
        <v>122</v>
      </c>
    </row>
    <row r="28" spans="1:14" ht="45" x14ac:dyDescent="0.25">
      <c r="A28" s="35">
        <v>20</v>
      </c>
      <c r="B28" s="35" t="s">
        <v>81</v>
      </c>
      <c r="C28" s="108" t="s">
        <v>25</v>
      </c>
      <c r="D28" s="109"/>
      <c r="E28" s="109" t="s">
        <v>718</v>
      </c>
      <c r="F28" s="109" t="s">
        <v>697</v>
      </c>
      <c r="G28" s="109"/>
      <c r="H28" s="109"/>
      <c r="I28" s="109"/>
      <c r="J28" s="35">
        <v>200</v>
      </c>
      <c r="K28" s="35">
        <v>3</v>
      </c>
      <c r="L28" s="35">
        <f t="shared" si="0"/>
        <v>197</v>
      </c>
      <c r="M28" s="35">
        <v>5</v>
      </c>
      <c r="N28" s="24" t="s">
        <v>122</v>
      </c>
    </row>
    <row r="29" spans="1:14" x14ac:dyDescent="0.25">
      <c r="A29" s="35">
        <v>21</v>
      </c>
      <c r="B29" s="35" t="s">
        <v>52</v>
      </c>
      <c r="C29" s="108" t="s">
        <v>46</v>
      </c>
      <c r="D29" s="109"/>
      <c r="E29" s="109"/>
      <c r="F29" s="117"/>
      <c r="G29" s="117" t="s">
        <v>99</v>
      </c>
      <c r="H29" s="109"/>
      <c r="I29" s="109"/>
      <c r="J29" s="35">
        <v>200</v>
      </c>
      <c r="K29" s="35">
        <v>1</v>
      </c>
      <c r="L29" s="35">
        <f t="shared" si="0"/>
        <v>199</v>
      </c>
      <c r="M29" s="35">
        <v>2</v>
      </c>
      <c r="N29" s="24" t="s">
        <v>122</v>
      </c>
    </row>
    <row r="30" spans="1:14" ht="45.75" thickBot="1" x14ac:dyDescent="0.3">
      <c r="A30" s="34">
        <v>22</v>
      </c>
      <c r="B30" s="34" t="s">
        <v>54</v>
      </c>
      <c r="C30" s="112" t="s">
        <v>56</v>
      </c>
      <c r="D30" s="114"/>
      <c r="E30" s="113"/>
      <c r="F30" s="113"/>
      <c r="G30" s="118"/>
      <c r="H30" s="113"/>
      <c r="I30" s="113" t="s">
        <v>692</v>
      </c>
      <c r="J30" s="34">
        <v>200</v>
      </c>
      <c r="K30" s="34">
        <v>2</v>
      </c>
      <c r="L30" s="34">
        <f t="shared" si="0"/>
        <v>198</v>
      </c>
      <c r="M30" s="34">
        <v>3</v>
      </c>
      <c r="N30" s="26" t="s">
        <v>122</v>
      </c>
    </row>
    <row r="31" spans="1:14" ht="30" x14ac:dyDescent="0.25">
      <c r="A31" s="36">
        <v>23</v>
      </c>
      <c r="B31" s="36" t="s">
        <v>20</v>
      </c>
      <c r="C31" s="111" t="s">
        <v>68</v>
      </c>
      <c r="D31" s="115" t="s">
        <v>671</v>
      </c>
      <c r="E31" s="115" t="s">
        <v>440</v>
      </c>
      <c r="F31" s="117" t="s">
        <v>99</v>
      </c>
      <c r="G31" s="115"/>
      <c r="H31" s="115"/>
      <c r="I31" s="115"/>
      <c r="J31" s="36">
        <v>200</v>
      </c>
      <c r="K31" s="36">
        <v>3</v>
      </c>
      <c r="L31" s="36">
        <f t="shared" si="0"/>
        <v>197</v>
      </c>
      <c r="M31" s="36">
        <v>10</v>
      </c>
      <c r="N31" s="36" t="s">
        <v>122</v>
      </c>
    </row>
    <row r="32" spans="1:14" ht="60" x14ac:dyDescent="0.25">
      <c r="A32" s="35">
        <v>24</v>
      </c>
      <c r="B32" s="35" t="s">
        <v>28</v>
      </c>
      <c r="C32" s="108" t="s">
        <v>88</v>
      </c>
      <c r="D32" s="109" t="s">
        <v>710</v>
      </c>
      <c r="E32" s="109" t="s">
        <v>686</v>
      </c>
      <c r="F32" s="62" t="s">
        <v>711</v>
      </c>
      <c r="G32" s="109" t="s">
        <v>685</v>
      </c>
      <c r="H32" s="109"/>
      <c r="I32" s="109"/>
      <c r="J32" s="35">
        <v>200</v>
      </c>
      <c r="K32" s="35">
        <v>9</v>
      </c>
      <c r="L32" s="35">
        <f t="shared" si="0"/>
        <v>191</v>
      </c>
      <c r="M32" s="35">
        <v>14</v>
      </c>
      <c r="N32" s="35" t="s">
        <v>122</v>
      </c>
    </row>
    <row r="33" spans="1:14" ht="60" x14ac:dyDescent="0.25">
      <c r="A33" s="35">
        <v>25</v>
      </c>
      <c r="B33" s="35" t="s">
        <v>32</v>
      </c>
      <c r="C33" s="108" t="s">
        <v>73</v>
      </c>
      <c r="D33" s="109" t="s">
        <v>712</v>
      </c>
      <c r="E33" s="109"/>
      <c r="F33" s="109"/>
      <c r="G33" s="109"/>
      <c r="H33" s="109" t="s">
        <v>719</v>
      </c>
      <c r="I33" s="109"/>
      <c r="J33" s="35">
        <v>200</v>
      </c>
      <c r="K33" s="35">
        <v>3</v>
      </c>
      <c r="L33" s="35">
        <f t="shared" si="0"/>
        <v>197</v>
      </c>
      <c r="M33" s="35">
        <v>10</v>
      </c>
      <c r="N33" s="35" t="s">
        <v>122</v>
      </c>
    </row>
    <row r="34" spans="1:14" ht="30" x14ac:dyDescent="0.25">
      <c r="A34" s="35">
        <v>26</v>
      </c>
      <c r="B34" s="35" t="s">
        <v>35</v>
      </c>
      <c r="C34" s="108" t="s">
        <v>36</v>
      </c>
      <c r="D34" s="109"/>
      <c r="E34" s="109"/>
      <c r="F34" s="117"/>
      <c r="G34" s="117" t="s">
        <v>720</v>
      </c>
      <c r="H34" s="117" t="s">
        <v>670</v>
      </c>
      <c r="I34" s="109"/>
      <c r="J34" s="35">
        <v>200</v>
      </c>
      <c r="K34" s="35">
        <v>2</v>
      </c>
      <c r="L34" s="35">
        <f t="shared" si="0"/>
        <v>198</v>
      </c>
      <c r="M34" s="35">
        <v>7</v>
      </c>
      <c r="N34" s="35" t="s">
        <v>122</v>
      </c>
    </row>
    <row r="35" spans="1:14" ht="35.25" customHeight="1" x14ac:dyDescent="0.25">
      <c r="A35" s="35">
        <v>27</v>
      </c>
      <c r="B35" s="35" t="s">
        <v>82</v>
      </c>
      <c r="C35" s="108" t="s">
        <v>22</v>
      </c>
      <c r="D35" s="109"/>
      <c r="E35" s="109"/>
      <c r="F35" s="109"/>
      <c r="G35" s="115" t="s">
        <v>684</v>
      </c>
      <c r="H35" s="115"/>
      <c r="I35" s="110"/>
      <c r="J35" s="35">
        <v>200</v>
      </c>
      <c r="K35" s="35">
        <v>2</v>
      </c>
      <c r="L35" s="35">
        <f t="shared" si="0"/>
        <v>198</v>
      </c>
      <c r="M35" s="35">
        <v>7</v>
      </c>
      <c r="N35" s="35" t="s">
        <v>122</v>
      </c>
    </row>
    <row r="36" spans="1:14" ht="30" x14ac:dyDescent="0.25">
      <c r="A36" s="35">
        <v>28</v>
      </c>
      <c r="B36" s="35" t="s">
        <v>83</v>
      </c>
      <c r="C36" s="108" t="s">
        <v>29</v>
      </c>
      <c r="D36" s="109"/>
      <c r="E36" s="109"/>
      <c r="F36" s="109" t="s">
        <v>721</v>
      </c>
      <c r="G36" s="109"/>
      <c r="H36" s="109"/>
      <c r="I36" s="110"/>
      <c r="J36" s="35">
        <v>200</v>
      </c>
      <c r="K36" s="35">
        <v>2</v>
      </c>
      <c r="L36" s="35">
        <f t="shared" si="0"/>
        <v>198</v>
      </c>
      <c r="M36" s="35">
        <v>7</v>
      </c>
      <c r="N36" s="35" t="s">
        <v>122</v>
      </c>
    </row>
    <row r="37" spans="1:14" x14ac:dyDescent="0.25">
      <c r="A37" s="35">
        <v>29</v>
      </c>
      <c r="B37" s="35" t="s">
        <v>84</v>
      </c>
      <c r="C37" s="108" t="s">
        <v>33</v>
      </c>
      <c r="D37" s="110"/>
      <c r="E37" s="109"/>
      <c r="F37" s="109"/>
      <c r="G37" s="109"/>
      <c r="H37" s="109"/>
      <c r="I37" s="109"/>
      <c r="J37" s="35">
        <v>200</v>
      </c>
      <c r="K37" s="35">
        <v>0</v>
      </c>
      <c r="L37" s="35">
        <f t="shared" si="0"/>
        <v>200</v>
      </c>
      <c r="M37" s="35">
        <v>1</v>
      </c>
      <c r="N37" s="25" t="s">
        <v>121</v>
      </c>
    </row>
    <row r="38" spans="1:14" ht="51" customHeight="1" x14ac:dyDescent="0.25">
      <c r="A38" s="35">
        <v>30</v>
      </c>
      <c r="B38" s="35" t="s">
        <v>85</v>
      </c>
      <c r="C38" s="108" t="s">
        <v>72</v>
      </c>
      <c r="D38" s="109"/>
      <c r="E38" s="109"/>
      <c r="F38" s="109" t="s">
        <v>690</v>
      </c>
      <c r="G38" s="109" t="s">
        <v>689</v>
      </c>
      <c r="H38" s="109" t="s">
        <v>714</v>
      </c>
      <c r="I38" s="117"/>
      <c r="J38" s="35">
        <v>200</v>
      </c>
      <c r="K38" s="35">
        <v>6</v>
      </c>
      <c r="L38" s="35">
        <f t="shared" si="0"/>
        <v>194</v>
      </c>
      <c r="M38" s="35">
        <v>12</v>
      </c>
      <c r="N38" s="35" t="s">
        <v>122</v>
      </c>
    </row>
    <row r="39" spans="1:14" ht="75" x14ac:dyDescent="0.25">
      <c r="A39" s="35">
        <v>31</v>
      </c>
      <c r="B39" s="35" t="s">
        <v>57</v>
      </c>
      <c r="C39" s="108" t="s">
        <v>48</v>
      </c>
      <c r="D39" s="109"/>
      <c r="E39" s="109" t="s">
        <v>698</v>
      </c>
      <c r="F39" s="109" t="s">
        <v>669</v>
      </c>
      <c r="G39" s="109" t="s">
        <v>691</v>
      </c>
      <c r="H39" s="109" t="s">
        <v>713</v>
      </c>
      <c r="I39" s="109"/>
      <c r="J39" s="35">
        <v>200</v>
      </c>
      <c r="K39" s="35">
        <v>7</v>
      </c>
      <c r="L39" s="35">
        <f t="shared" si="0"/>
        <v>193</v>
      </c>
      <c r="M39" s="35">
        <v>13</v>
      </c>
      <c r="N39" s="35" t="s">
        <v>122</v>
      </c>
    </row>
    <row r="40" spans="1:14" x14ac:dyDescent="0.25">
      <c r="A40" s="35">
        <v>32</v>
      </c>
      <c r="B40" s="35" t="s">
        <v>59</v>
      </c>
      <c r="C40" s="108" t="s">
        <v>49</v>
      </c>
      <c r="D40" s="109"/>
      <c r="E40" s="109"/>
      <c r="F40" s="109" t="s">
        <v>455</v>
      </c>
      <c r="G40" s="109"/>
      <c r="H40" s="109"/>
      <c r="I40" s="38"/>
      <c r="J40" s="35">
        <v>200</v>
      </c>
      <c r="K40" s="35">
        <v>1</v>
      </c>
      <c r="L40" s="35">
        <f t="shared" si="0"/>
        <v>199</v>
      </c>
      <c r="M40" s="35">
        <v>4</v>
      </c>
      <c r="N40" s="35" t="s">
        <v>122</v>
      </c>
    </row>
    <row r="41" spans="1:14" x14ac:dyDescent="0.25">
      <c r="A41" s="35">
        <v>33</v>
      </c>
      <c r="B41" s="35" t="s">
        <v>61</v>
      </c>
      <c r="C41" s="108" t="s">
        <v>50</v>
      </c>
      <c r="D41" s="109"/>
      <c r="E41" s="109" t="s">
        <v>699</v>
      </c>
      <c r="F41" s="109"/>
      <c r="G41" s="109"/>
      <c r="H41" s="109"/>
      <c r="I41" s="109"/>
      <c r="J41" s="35">
        <v>200</v>
      </c>
      <c r="K41" s="35">
        <v>1</v>
      </c>
      <c r="L41" s="35">
        <f t="shared" si="0"/>
        <v>199</v>
      </c>
      <c r="M41" s="35">
        <v>4</v>
      </c>
      <c r="N41" s="35" t="s">
        <v>122</v>
      </c>
    </row>
    <row r="42" spans="1:14" x14ac:dyDescent="0.25">
      <c r="A42" s="35">
        <v>34</v>
      </c>
      <c r="B42" s="35" t="s">
        <v>67</v>
      </c>
      <c r="C42" s="108" t="s">
        <v>58</v>
      </c>
      <c r="D42" s="109"/>
      <c r="E42" s="38"/>
      <c r="F42" s="109"/>
      <c r="G42" s="109"/>
      <c r="H42" s="109"/>
      <c r="I42" s="109"/>
      <c r="J42" s="35">
        <v>200</v>
      </c>
      <c r="K42" s="35">
        <v>0</v>
      </c>
      <c r="L42" s="35">
        <f t="shared" si="0"/>
        <v>200</v>
      </c>
      <c r="M42" s="35">
        <v>1</v>
      </c>
      <c r="N42" s="25" t="s">
        <v>121</v>
      </c>
    </row>
    <row r="43" spans="1:14" ht="30" x14ac:dyDescent="0.25">
      <c r="A43" s="35">
        <v>35</v>
      </c>
      <c r="B43" s="35" t="s">
        <v>69</v>
      </c>
      <c r="C43" s="108" t="s">
        <v>60</v>
      </c>
      <c r="D43" s="109" t="s">
        <v>668</v>
      </c>
      <c r="E43" s="109"/>
      <c r="F43" s="109"/>
      <c r="G43" s="109"/>
      <c r="H43" s="109"/>
      <c r="I43" s="109"/>
      <c r="J43" s="35">
        <v>200</v>
      </c>
      <c r="K43" s="35">
        <v>1</v>
      </c>
      <c r="L43" s="35">
        <f t="shared" si="0"/>
        <v>199</v>
      </c>
      <c r="M43" s="35">
        <v>4</v>
      </c>
      <c r="N43" s="24" t="s">
        <v>122</v>
      </c>
    </row>
    <row r="44" spans="1:14" ht="15.75" thickBot="1" x14ac:dyDescent="0.3">
      <c r="A44" s="34">
        <v>36</v>
      </c>
      <c r="B44" s="34" t="s">
        <v>71</v>
      </c>
      <c r="C44" s="112" t="s">
        <v>62</v>
      </c>
      <c r="D44" s="118"/>
      <c r="E44" s="118"/>
      <c r="F44" s="118"/>
      <c r="G44" s="119"/>
      <c r="H44" s="118"/>
      <c r="I44" s="118"/>
      <c r="J44" s="34">
        <v>200</v>
      </c>
      <c r="K44" s="34">
        <v>0</v>
      </c>
      <c r="L44" s="34">
        <f t="shared" si="0"/>
        <v>200</v>
      </c>
      <c r="M44" s="34">
        <v>1</v>
      </c>
      <c r="N44" s="28" t="s">
        <v>121</v>
      </c>
    </row>
    <row r="45" spans="1:14" x14ac:dyDescent="0.25">
      <c r="L45" s="29"/>
    </row>
    <row r="46" spans="1:14" ht="15.75" x14ac:dyDescent="0.25">
      <c r="A46" s="163" t="s">
        <v>722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</row>
  </sheetData>
  <mergeCells count="14">
    <mergeCell ref="M6:M8"/>
    <mergeCell ref="N6:N8"/>
    <mergeCell ref="A46:N46"/>
    <mergeCell ref="A1:C1"/>
    <mergeCell ref="A2:C2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99942-ECEB-476F-88E8-78A26A311311}">
  <dimension ref="A1:N46"/>
  <sheetViews>
    <sheetView topLeftCell="A23" zoomScale="80" zoomScaleNormal="80" workbookViewId="0">
      <selection activeCell="L9" sqref="L9:L44"/>
    </sheetView>
  </sheetViews>
  <sheetFormatPr defaultRowHeight="15" x14ac:dyDescent="0.25"/>
  <cols>
    <col min="1" max="1" width="5.5703125" bestFit="1" customWidth="1"/>
    <col min="2" max="2" width="6.42578125" bestFit="1" customWidth="1"/>
    <col min="3" max="3" width="24.5703125" bestFit="1" customWidth="1"/>
    <col min="4" max="4" width="26" customWidth="1"/>
    <col min="5" max="5" width="29.28515625" customWidth="1"/>
    <col min="6" max="7" width="23" customWidth="1"/>
    <col min="8" max="8" width="28.140625" customWidth="1"/>
    <col min="9" max="9" width="29.42578125" customWidth="1"/>
    <col min="14" max="14" width="12" bestFit="1" customWidth="1"/>
  </cols>
  <sheetData>
    <row r="1" spans="1:14" x14ac:dyDescent="0.25">
      <c r="A1" s="164" t="s">
        <v>0</v>
      </c>
      <c r="B1" s="164"/>
      <c r="C1" s="164"/>
    </row>
    <row r="2" spans="1:14" x14ac:dyDescent="0.25">
      <c r="A2" s="164" t="s">
        <v>215</v>
      </c>
      <c r="B2" s="164"/>
      <c r="C2" s="164"/>
    </row>
    <row r="3" spans="1:14" ht="25.5" x14ac:dyDescent="0.35">
      <c r="A3" s="165" t="s">
        <v>780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29"/>
    </row>
    <row r="4" spans="1:14" ht="15.75" x14ac:dyDescent="0.25">
      <c r="A4" s="166" t="s">
        <v>779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29"/>
    </row>
    <row r="5" spans="1:14" x14ac:dyDescent="0.25">
      <c r="L5" s="29"/>
      <c r="M5" s="29"/>
    </row>
    <row r="6" spans="1:14" ht="15.75" x14ac:dyDescent="0.25">
      <c r="A6" s="167" t="s">
        <v>1</v>
      </c>
      <c r="B6" s="167" t="s">
        <v>2</v>
      </c>
      <c r="C6" s="167" t="s">
        <v>3</v>
      </c>
      <c r="D6" s="167"/>
      <c r="E6" s="167"/>
      <c r="F6" s="167"/>
      <c r="G6" s="167"/>
      <c r="H6" s="167"/>
      <c r="I6" s="167"/>
      <c r="J6" s="168" t="s">
        <v>5</v>
      </c>
      <c r="K6" s="168" t="s">
        <v>6</v>
      </c>
      <c r="L6" s="168" t="s">
        <v>7</v>
      </c>
      <c r="M6" s="157" t="s">
        <v>89</v>
      </c>
      <c r="N6" s="160" t="s">
        <v>14</v>
      </c>
    </row>
    <row r="7" spans="1:14" ht="15.75" x14ac:dyDescent="0.25">
      <c r="A7" s="167"/>
      <c r="B7" s="167"/>
      <c r="C7" s="167"/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167"/>
      <c r="K7" s="167"/>
      <c r="L7" s="167"/>
      <c r="M7" s="158"/>
      <c r="N7" s="161"/>
    </row>
    <row r="8" spans="1:14" x14ac:dyDescent="0.25">
      <c r="A8" s="167"/>
      <c r="B8" s="167"/>
      <c r="C8" s="167"/>
      <c r="D8" s="15" t="s">
        <v>778</v>
      </c>
      <c r="E8" s="15" t="s">
        <v>777</v>
      </c>
      <c r="F8" s="15" t="s">
        <v>776</v>
      </c>
      <c r="G8" s="15" t="s">
        <v>775</v>
      </c>
      <c r="H8" s="15" t="s">
        <v>774</v>
      </c>
      <c r="I8" s="15" t="s">
        <v>773</v>
      </c>
      <c r="J8" s="167"/>
      <c r="K8" s="167"/>
      <c r="L8" s="167"/>
      <c r="M8" s="159"/>
      <c r="N8" s="162"/>
    </row>
    <row r="9" spans="1:14" ht="45" x14ac:dyDescent="0.25">
      <c r="A9" s="3">
        <v>1</v>
      </c>
      <c r="B9" s="3" t="s">
        <v>15</v>
      </c>
      <c r="C9" s="4" t="s">
        <v>63</v>
      </c>
      <c r="D9" s="5" t="s">
        <v>788</v>
      </c>
      <c r="E9" s="5"/>
      <c r="F9" s="5"/>
      <c r="G9" s="5" t="s">
        <v>781</v>
      </c>
      <c r="H9" s="5"/>
      <c r="I9" s="16"/>
      <c r="J9" s="24">
        <v>200</v>
      </c>
      <c r="K9" s="35">
        <v>3</v>
      </c>
      <c r="L9" s="35">
        <f t="shared" ref="L9:L44" si="0">J9-K9</f>
        <v>197</v>
      </c>
      <c r="M9" s="35">
        <v>10</v>
      </c>
      <c r="N9" s="61" t="s">
        <v>122</v>
      </c>
    </row>
    <row r="10" spans="1:14" ht="45" x14ac:dyDescent="0.25">
      <c r="A10" s="3">
        <v>2</v>
      </c>
      <c r="B10" s="3" t="s">
        <v>18</v>
      </c>
      <c r="C10" s="4" t="s">
        <v>64</v>
      </c>
      <c r="D10" s="5"/>
      <c r="E10" s="5" t="s">
        <v>783</v>
      </c>
      <c r="F10" s="5"/>
      <c r="G10" s="5" t="s">
        <v>195</v>
      </c>
      <c r="H10" s="5" t="s">
        <v>782</v>
      </c>
      <c r="I10" s="16"/>
      <c r="J10" s="24">
        <v>200</v>
      </c>
      <c r="K10" s="35">
        <v>5</v>
      </c>
      <c r="L10" s="35">
        <f t="shared" si="0"/>
        <v>195</v>
      </c>
      <c r="M10" s="35">
        <v>14</v>
      </c>
      <c r="N10" s="61" t="s">
        <v>122</v>
      </c>
    </row>
    <row r="11" spans="1:14" ht="15.75" x14ac:dyDescent="0.25">
      <c r="A11" s="3">
        <v>3</v>
      </c>
      <c r="B11" s="3" t="s">
        <v>21</v>
      </c>
      <c r="C11" s="4" t="s">
        <v>70</v>
      </c>
      <c r="D11" s="5"/>
      <c r="E11" s="5"/>
      <c r="F11" s="5"/>
      <c r="G11" s="5"/>
      <c r="H11" s="5"/>
      <c r="I11" s="16"/>
      <c r="J11" s="24">
        <v>200</v>
      </c>
      <c r="K11" s="35">
        <v>0</v>
      </c>
      <c r="L11" s="35">
        <f t="shared" si="0"/>
        <v>200</v>
      </c>
      <c r="M11" s="35">
        <v>1</v>
      </c>
      <c r="N11" s="61" t="s">
        <v>121</v>
      </c>
    </row>
    <row r="12" spans="1:14" ht="15.75" x14ac:dyDescent="0.25">
      <c r="A12" s="3">
        <v>4</v>
      </c>
      <c r="B12" s="3" t="s">
        <v>76</v>
      </c>
      <c r="C12" s="7" t="s">
        <v>16</v>
      </c>
      <c r="D12" s="63"/>
      <c r="E12" s="126" t="s">
        <v>784</v>
      </c>
      <c r="F12" s="5"/>
      <c r="G12" s="5"/>
      <c r="H12" s="5" t="s">
        <v>469</v>
      </c>
      <c r="I12" s="5"/>
      <c r="J12" s="24">
        <v>200</v>
      </c>
      <c r="K12" s="35">
        <v>2</v>
      </c>
      <c r="L12" s="35">
        <f t="shared" si="0"/>
        <v>198</v>
      </c>
      <c r="M12" s="35">
        <v>9</v>
      </c>
      <c r="N12" s="61" t="s">
        <v>122</v>
      </c>
    </row>
    <row r="13" spans="1:14" ht="30" x14ac:dyDescent="0.25">
      <c r="A13" s="3">
        <v>5</v>
      </c>
      <c r="B13" s="3" t="s">
        <v>77</v>
      </c>
      <c r="C13" s="4" t="s">
        <v>26</v>
      </c>
      <c r="D13" s="5" t="s">
        <v>785</v>
      </c>
      <c r="E13" s="5" t="s">
        <v>786</v>
      </c>
      <c r="F13" s="5"/>
      <c r="G13" s="5"/>
      <c r="I13" s="5" t="s">
        <v>787</v>
      </c>
      <c r="J13" s="24">
        <v>200</v>
      </c>
      <c r="K13" s="35">
        <v>4</v>
      </c>
      <c r="L13" s="35">
        <f t="shared" si="0"/>
        <v>196</v>
      </c>
      <c r="M13" s="35">
        <v>13</v>
      </c>
      <c r="N13" s="61" t="s">
        <v>122</v>
      </c>
    </row>
    <row r="14" spans="1:14" ht="15.75" x14ac:dyDescent="0.25">
      <c r="A14" s="3">
        <v>6</v>
      </c>
      <c r="B14" s="3" t="s">
        <v>78</v>
      </c>
      <c r="C14" s="4" t="s">
        <v>27</v>
      </c>
      <c r="D14" s="5" t="s">
        <v>772</v>
      </c>
      <c r="E14" s="5"/>
      <c r="F14" s="5"/>
      <c r="G14" s="5"/>
      <c r="H14" s="5"/>
      <c r="I14" s="5"/>
      <c r="J14" s="24">
        <v>200</v>
      </c>
      <c r="K14" s="35">
        <v>1</v>
      </c>
      <c r="L14" s="35">
        <f t="shared" si="0"/>
        <v>199</v>
      </c>
      <c r="M14" s="35">
        <v>5</v>
      </c>
      <c r="N14" s="61" t="s">
        <v>122</v>
      </c>
    </row>
    <row r="15" spans="1:14" ht="15.75" x14ac:dyDescent="0.25">
      <c r="A15" s="3">
        <v>7</v>
      </c>
      <c r="B15" s="3" t="s">
        <v>79</v>
      </c>
      <c r="C15" s="4" t="s">
        <v>30</v>
      </c>
      <c r="D15" s="5"/>
      <c r="E15" s="5"/>
      <c r="F15" s="5"/>
      <c r="G15" s="5"/>
      <c r="H15" s="5"/>
      <c r="I15" s="5" t="s">
        <v>789</v>
      </c>
      <c r="J15" s="24">
        <v>200</v>
      </c>
      <c r="K15" s="35">
        <v>1</v>
      </c>
      <c r="L15" s="35">
        <f t="shared" si="0"/>
        <v>199</v>
      </c>
      <c r="M15" s="35">
        <v>5</v>
      </c>
      <c r="N15" s="61" t="s">
        <v>122</v>
      </c>
    </row>
    <row r="16" spans="1:14" ht="15.75" x14ac:dyDescent="0.25">
      <c r="A16" s="3">
        <v>8</v>
      </c>
      <c r="B16" s="3" t="s">
        <v>31</v>
      </c>
      <c r="C16" s="4" t="s">
        <v>38</v>
      </c>
      <c r="D16" s="5"/>
      <c r="E16" s="5"/>
      <c r="F16" s="5"/>
      <c r="G16" s="5"/>
      <c r="H16" s="5"/>
      <c r="I16" s="16"/>
      <c r="J16" s="24">
        <v>200</v>
      </c>
      <c r="K16" s="35">
        <v>0</v>
      </c>
      <c r="L16" s="35">
        <f t="shared" si="0"/>
        <v>200</v>
      </c>
      <c r="M16" s="35">
        <v>1</v>
      </c>
      <c r="N16" s="61" t="s">
        <v>121</v>
      </c>
    </row>
    <row r="17" spans="1:14" ht="15.75" x14ac:dyDescent="0.25">
      <c r="A17" s="3">
        <v>9</v>
      </c>
      <c r="B17" s="3" t="s">
        <v>34</v>
      </c>
      <c r="C17" s="4" t="s">
        <v>40</v>
      </c>
      <c r="D17" s="5"/>
      <c r="E17" s="5"/>
      <c r="F17" s="5"/>
      <c r="G17" s="5"/>
      <c r="H17" s="5"/>
      <c r="I17" s="16" t="s">
        <v>134</v>
      </c>
      <c r="J17" s="24">
        <v>200</v>
      </c>
      <c r="K17" s="35">
        <v>1</v>
      </c>
      <c r="L17" s="35">
        <f t="shared" si="0"/>
        <v>199</v>
      </c>
      <c r="M17" s="35">
        <v>5</v>
      </c>
      <c r="N17" s="61" t="s">
        <v>122</v>
      </c>
    </row>
    <row r="18" spans="1:14" ht="15.75" x14ac:dyDescent="0.25">
      <c r="A18" s="3">
        <v>10</v>
      </c>
      <c r="B18" s="3" t="s">
        <v>37</v>
      </c>
      <c r="C18" s="4" t="s">
        <v>42</v>
      </c>
      <c r="D18" s="5"/>
      <c r="E18" s="5"/>
      <c r="G18" s="5" t="s">
        <v>487</v>
      </c>
      <c r="H18" s="5"/>
      <c r="I18" s="5"/>
      <c r="J18" s="24">
        <v>200</v>
      </c>
      <c r="K18" s="35">
        <v>1</v>
      </c>
      <c r="L18" s="35">
        <f t="shared" si="0"/>
        <v>199</v>
      </c>
      <c r="M18" s="35">
        <v>5</v>
      </c>
      <c r="N18" s="61" t="s">
        <v>122</v>
      </c>
    </row>
    <row r="19" spans="1:14" ht="60" x14ac:dyDescent="0.25">
      <c r="A19" s="3">
        <v>11</v>
      </c>
      <c r="B19" s="3" t="s">
        <v>39</v>
      </c>
      <c r="C19" s="4" t="s">
        <v>44</v>
      </c>
      <c r="D19" s="5" t="s">
        <v>791</v>
      </c>
      <c r="E19" s="5" t="s">
        <v>792</v>
      </c>
      <c r="F19" s="5"/>
      <c r="G19" s="5" t="s">
        <v>793</v>
      </c>
      <c r="H19" s="5" t="s">
        <v>456</v>
      </c>
      <c r="I19" s="5" t="s">
        <v>790</v>
      </c>
      <c r="J19" s="24">
        <v>200</v>
      </c>
      <c r="K19" s="35">
        <v>12</v>
      </c>
      <c r="L19" s="35">
        <f t="shared" si="0"/>
        <v>188</v>
      </c>
      <c r="M19" s="35">
        <v>15</v>
      </c>
      <c r="N19" s="61" t="s">
        <v>122</v>
      </c>
    </row>
    <row r="20" spans="1:14" ht="15.75" x14ac:dyDescent="0.25">
      <c r="A20" s="3">
        <v>12</v>
      </c>
      <c r="B20" s="3" t="s">
        <v>41</v>
      </c>
      <c r="C20" s="4" t="s">
        <v>51</v>
      </c>
      <c r="D20" s="5"/>
      <c r="E20" s="5"/>
      <c r="F20" s="5"/>
      <c r="G20" s="5"/>
      <c r="H20" s="5"/>
      <c r="I20" s="16"/>
      <c r="J20" s="24">
        <v>200</v>
      </c>
      <c r="K20" s="35">
        <v>0</v>
      </c>
      <c r="L20" s="35">
        <f t="shared" si="0"/>
        <v>200</v>
      </c>
      <c r="M20" s="35">
        <v>1</v>
      </c>
      <c r="N20" s="61" t="s">
        <v>121</v>
      </c>
    </row>
    <row r="21" spans="1:14" ht="15.75" x14ac:dyDescent="0.25">
      <c r="A21" s="3">
        <v>13</v>
      </c>
      <c r="B21" s="3" t="s">
        <v>43</v>
      </c>
      <c r="C21" s="4" t="s">
        <v>53</v>
      </c>
      <c r="D21" s="5"/>
      <c r="E21" s="5"/>
      <c r="F21" s="5"/>
      <c r="G21" s="5"/>
      <c r="H21" s="5"/>
      <c r="I21" s="5"/>
      <c r="J21" s="24">
        <v>200</v>
      </c>
      <c r="K21" s="35">
        <v>0</v>
      </c>
      <c r="L21" s="35">
        <f t="shared" si="0"/>
        <v>200</v>
      </c>
      <c r="M21" s="35">
        <v>1</v>
      </c>
      <c r="N21" s="61" t="s">
        <v>121</v>
      </c>
    </row>
    <row r="22" spans="1:14" ht="30" x14ac:dyDescent="0.25">
      <c r="A22" s="3">
        <v>14</v>
      </c>
      <c r="B22" s="3" t="s">
        <v>45</v>
      </c>
      <c r="C22" s="4" t="s">
        <v>55</v>
      </c>
      <c r="D22" s="5"/>
      <c r="E22" s="5"/>
      <c r="F22" s="5"/>
      <c r="G22" s="5"/>
      <c r="H22" s="5" t="s">
        <v>794</v>
      </c>
      <c r="I22" s="5"/>
      <c r="J22" s="24">
        <v>200</v>
      </c>
      <c r="K22" s="35">
        <v>3</v>
      </c>
      <c r="L22" s="35">
        <f t="shared" si="0"/>
        <v>197</v>
      </c>
      <c r="M22" s="35">
        <v>10</v>
      </c>
      <c r="N22" s="61" t="s">
        <v>122</v>
      </c>
    </row>
    <row r="23" spans="1:14" ht="30.75" thickBot="1" x14ac:dyDescent="0.3">
      <c r="A23" s="8">
        <v>15</v>
      </c>
      <c r="B23" s="8" t="s">
        <v>47</v>
      </c>
      <c r="C23" s="9" t="s">
        <v>86</v>
      </c>
      <c r="D23" s="18" t="s">
        <v>795</v>
      </c>
      <c r="E23" s="19"/>
      <c r="F23" s="18"/>
      <c r="G23" s="19"/>
      <c r="H23" s="19" t="s">
        <v>796</v>
      </c>
      <c r="I23" s="19"/>
      <c r="J23" s="26">
        <v>200</v>
      </c>
      <c r="K23" s="34">
        <v>3</v>
      </c>
      <c r="L23" s="35">
        <f t="shared" si="0"/>
        <v>197</v>
      </c>
      <c r="M23" s="34">
        <v>10</v>
      </c>
      <c r="N23" s="60" t="s">
        <v>122</v>
      </c>
    </row>
    <row r="24" spans="1:14" ht="41.25" customHeight="1" x14ac:dyDescent="0.25">
      <c r="A24" s="6">
        <v>16</v>
      </c>
      <c r="B24" s="6" t="s">
        <v>24</v>
      </c>
      <c r="C24" s="7" t="s">
        <v>65</v>
      </c>
      <c r="D24" s="20"/>
      <c r="E24" s="125" t="s">
        <v>799</v>
      </c>
      <c r="F24" s="20" t="s">
        <v>798</v>
      </c>
      <c r="G24" s="5"/>
      <c r="H24" s="20" t="s">
        <v>797</v>
      </c>
      <c r="I24" s="21"/>
      <c r="J24" s="27">
        <v>200</v>
      </c>
      <c r="K24" s="36">
        <v>5</v>
      </c>
      <c r="L24" s="36">
        <f t="shared" si="0"/>
        <v>195</v>
      </c>
      <c r="M24" s="36">
        <v>6</v>
      </c>
      <c r="N24" s="122" t="s">
        <v>122</v>
      </c>
    </row>
    <row r="25" spans="1:14" ht="15.75" x14ac:dyDescent="0.25">
      <c r="A25" s="3">
        <v>17</v>
      </c>
      <c r="B25" s="3" t="s">
        <v>17</v>
      </c>
      <c r="C25" s="4" t="s">
        <v>66</v>
      </c>
      <c r="D25" s="5"/>
      <c r="E25" s="5"/>
      <c r="F25" s="5"/>
      <c r="G25" s="5"/>
      <c r="H25" s="5"/>
      <c r="I25" s="16"/>
      <c r="J25" s="24">
        <v>200</v>
      </c>
      <c r="K25" s="35">
        <v>0</v>
      </c>
      <c r="L25" s="35">
        <f t="shared" si="0"/>
        <v>200</v>
      </c>
      <c r="M25" s="35">
        <v>1</v>
      </c>
      <c r="N25" s="61" t="s">
        <v>121</v>
      </c>
    </row>
    <row r="26" spans="1:14" ht="30" x14ac:dyDescent="0.25">
      <c r="A26" s="3">
        <v>18</v>
      </c>
      <c r="B26" s="3" t="s">
        <v>23</v>
      </c>
      <c r="C26" s="4" t="s">
        <v>87</v>
      </c>
      <c r="D26" s="5" t="s">
        <v>771</v>
      </c>
      <c r="E26" s="5"/>
      <c r="F26" s="5"/>
      <c r="G26" s="5"/>
      <c r="H26" s="128" t="s">
        <v>800</v>
      </c>
      <c r="I26" s="16"/>
      <c r="J26" s="24">
        <v>200</v>
      </c>
      <c r="K26" s="35">
        <v>2</v>
      </c>
      <c r="L26" s="35">
        <f t="shared" si="0"/>
        <v>198</v>
      </c>
      <c r="M26" s="35">
        <v>4</v>
      </c>
      <c r="N26" s="61" t="s">
        <v>122</v>
      </c>
    </row>
    <row r="27" spans="1:14" ht="45" x14ac:dyDescent="0.25">
      <c r="A27" s="3">
        <v>19</v>
      </c>
      <c r="B27" s="3" t="s">
        <v>80</v>
      </c>
      <c r="C27" s="4" t="s">
        <v>19</v>
      </c>
      <c r="D27" s="5"/>
      <c r="E27" s="5" t="s">
        <v>802</v>
      </c>
      <c r="F27" s="5"/>
      <c r="G27" s="5"/>
      <c r="I27" s="5" t="s">
        <v>801</v>
      </c>
      <c r="J27" s="24">
        <v>200</v>
      </c>
      <c r="K27" s="35">
        <v>4</v>
      </c>
      <c r="L27" s="35">
        <f t="shared" si="0"/>
        <v>196</v>
      </c>
      <c r="M27" s="35">
        <v>5</v>
      </c>
      <c r="N27" s="61" t="s">
        <v>122</v>
      </c>
    </row>
    <row r="28" spans="1:14" ht="15.75" x14ac:dyDescent="0.25">
      <c r="A28" s="3">
        <v>20</v>
      </c>
      <c r="B28" s="3" t="s">
        <v>81</v>
      </c>
      <c r="C28" s="4" t="s">
        <v>25</v>
      </c>
      <c r="D28" s="5"/>
      <c r="E28" s="5"/>
      <c r="F28" s="5"/>
      <c r="G28" s="5" t="s">
        <v>804</v>
      </c>
      <c r="H28" s="5"/>
      <c r="I28" s="38" t="s">
        <v>803</v>
      </c>
      <c r="J28" s="24">
        <v>200</v>
      </c>
      <c r="K28" s="35">
        <v>2</v>
      </c>
      <c r="L28" s="35">
        <f t="shared" si="0"/>
        <v>198</v>
      </c>
      <c r="M28" s="35">
        <v>4</v>
      </c>
      <c r="N28" s="61" t="s">
        <v>122</v>
      </c>
    </row>
    <row r="29" spans="1:14" ht="15.75" x14ac:dyDescent="0.25">
      <c r="A29" s="3">
        <v>21</v>
      </c>
      <c r="B29" s="3" t="s">
        <v>52</v>
      </c>
      <c r="C29" s="4" t="s">
        <v>46</v>
      </c>
      <c r="D29" s="5" t="s">
        <v>805</v>
      </c>
      <c r="E29" s="5"/>
      <c r="F29" s="17"/>
      <c r="G29" s="17" t="s">
        <v>742</v>
      </c>
      <c r="H29" s="5"/>
      <c r="I29" s="5"/>
      <c r="J29" s="24">
        <v>200</v>
      </c>
      <c r="K29" s="35">
        <v>1</v>
      </c>
      <c r="L29" s="35">
        <f t="shared" si="0"/>
        <v>199</v>
      </c>
      <c r="M29" s="35">
        <v>2</v>
      </c>
      <c r="N29" s="61" t="s">
        <v>122</v>
      </c>
    </row>
    <row r="30" spans="1:14" ht="16.5" thickBot="1" x14ac:dyDescent="0.3">
      <c r="A30" s="8">
        <v>22</v>
      </c>
      <c r="B30" s="8" t="s">
        <v>54</v>
      </c>
      <c r="C30" s="9" t="s">
        <v>56</v>
      </c>
      <c r="D30" s="19"/>
      <c r="E30" s="18"/>
      <c r="F30" s="18"/>
      <c r="G30" s="23"/>
      <c r="H30" s="18"/>
      <c r="I30" s="18"/>
      <c r="J30" s="26">
        <v>200</v>
      </c>
      <c r="K30" s="34">
        <v>1</v>
      </c>
      <c r="L30" s="34">
        <f t="shared" si="0"/>
        <v>199</v>
      </c>
      <c r="M30" s="34">
        <v>2</v>
      </c>
      <c r="N30" s="60" t="s">
        <v>122</v>
      </c>
    </row>
    <row r="31" spans="1:14" ht="45" x14ac:dyDescent="0.25">
      <c r="A31" s="6">
        <v>23</v>
      </c>
      <c r="B31" s="6" t="s">
        <v>20</v>
      </c>
      <c r="C31" s="7" t="s">
        <v>68</v>
      </c>
      <c r="D31" s="20"/>
      <c r="E31" s="20" t="s">
        <v>806</v>
      </c>
      <c r="F31" s="17" t="s">
        <v>770</v>
      </c>
      <c r="G31" s="20"/>
      <c r="H31" s="20" t="s">
        <v>807</v>
      </c>
      <c r="I31" s="20"/>
      <c r="J31" s="27">
        <v>200</v>
      </c>
      <c r="K31" s="36">
        <v>4</v>
      </c>
      <c r="L31" s="36">
        <f t="shared" si="0"/>
        <v>196</v>
      </c>
      <c r="M31" s="36">
        <v>11</v>
      </c>
      <c r="N31" s="122" t="s">
        <v>122</v>
      </c>
    </row>
    <row r="32" spans="1:14" ht="30" x14ac:dyDescent="0.25">
      <c r="A32" s="3">
        <v>24</v>
      </c>
      <c r="B32" s="3" t="s">
        <v>28</v>
      </c>
      <c r="C32" s="4" t="s">
        <v>88</v>
      </c>
      <c r="D32" s="5" t="s">
        <v>809</v>
      </c>
      <c r="E32" s="5"/>
      <c r="F32" s="125" t="s">
        <v>769</v>
      </c>
      <c r="G32" s="5" t="s">
        <v>808</v>
      </c>
      <c r="H32" s="5"/>
      <c r="I32" s="5"/>
      <c r="J32" s="24">
        <v>200</v>
      </c>
      <c r="K32" s="35">
        <v>3</v>
      </c>
      <c r="L32" s="35">
        <f t="shared" si="0"/>
        <v>197</v>
      </c>
      <c r="M32" s="35">
        <v>9</v>
      </c>
      <c r="N32" s="61" t="s">
        <v>122</v>
      </c>
    </row>
    <row r="33" spans="1:14" ht="15.75" x14ac:dyDescent="0.25">
      <c r="A33" s="3">
        <v>25</v>
      </c>
      <c r="B33" s="3" t="s">
        <v>32</v>
      </c>
      <c r="C33" s="4" t="s">
        <v>73</v>
      </c>
      <c r="D33" s="5"/>
      <c r="E33" s="5"/>
      <c r="F33" s="5"/>
      <c r="G33" s="5"/>
      <c r="H33" s="5"/>
      <c r="I33" s="5"/>
      <c r="J33" s="24">
        <v>200</v>
      </c>
      <c r="K33" s="35">
        <v>0</v>
      </c>
      <c r="L33" s="35">
        <f t="shared" si="0"/>
        <v>200</v>
      </c>
      <c r="M33" s="35">
        <v>1</v>
      </c>
      <c r="N33" s="61" t="s">
        <v>121</v>
      </c>
    </row>
    <row r="34" spans="1:14" ht="45" x14ac:dyDescent="0.25">
      <c r="A34" s="3">
        <v>26</v>
      </c>
      <c r="B34" s="3" t="s">
        <v>35</v>
      </c>
      <c r="C34" s="4" t="s">
        <v>36</v>
      </c>
      <c r="D34" s="5"/>
      <c r="E34" s="5" t="s">
        <v>812</v>
      </c>
      <c r="F34" s="17" t="s">
        <v>443</v>
      </c>
      <c r="G34" s="17" t="s">
        <v>811</v>
      </c>
      <c r="H34" s="17" t="s">
        <v>810</v>
      </c>
      <c r="I34" s="5"/>
      <c r="J34" s="24">
        <v>200</v>
      </c>
      <c r="K34" s="35">
        <v>10</v>
      </c>
      <c r="L34" s="35">
        <f t="shared" si="0"/>
        <v>190</v>
      </c>
      <c r="M34" s="35">
        <v>14</v>
      </c>
      <c r="N34" s="61" t="s">
        <v>122</v>
      </c>
    </row>
    <row r="35" spans="1:14" ht="30" x14ac:dyDescent="0.25">
      <c r="A35" s="3">
        <v>27</v>
      </c>
      <c r="B35" s="3" t="s">
        <v>82</v>
      </c>
      <c r="C35" s="4" t="s">
        <v>22</v>
      </c>
      <c r="D35" s="5"/>
      <c r="E35" s="5"/>
      <c r="F35" s="5"/>
      <c r="G35" s="20"/>
      <c r="H35" s="20"/>
      <c r="I35" s="5" t="s">
        <v>813</v>
      </c>
      <c r="J35" s="24">
        <v>200</v>
      </c>
      <c r="K35" s="35">
        <v>1</v>
      </c>
      <c r="L35" s="35">
        <f t="shared" si="0"/>
        <v>199</v>
      </c>
      <c r="M35" s="35">
        <v>4</v>
      </c>
      <c r="N35" s="61" t="s">
        <v>122</v>
      </c>
    </row>
    <row r="36" spans="1:14" ht="30" x14ac:dyDescent="0.25">
      <c r="A36" s="3">
        <v>28</v>
      </c>
      <c r="B36" s="3" t="s">
        <v>83</v>
      </c>
      <c r="C36" s="4" t="s">
        <v>29</v>
      </c>
      <c r="D36" s="5"/>
      <c r="E36" s="5"/>
      <c r="F36" s="5"/>
      <c r="G36" s="5"/>
      <c r="H36" s="5"/>
      <c r="I36" s="5" t="s">
        <v>814</v>
      </c>
      <c r="J36" s="24">
        <v>200</v>
      </c>
      <c r="K36" s="35">
        <v>2</v>
      </c>
      <c r="L36" s="35">
        <f t="shared" si="0"/>
        <v>198</v>
      </c>
      <c r="M36" s="35">
        <v>7</v>
      </c>
      <c r="N36" s="61" t="s">
        <v>122</v>
      </c>
    </row>
    <row r="37" spans="1:14" ht="15.75" x14ac:dyDescent="0.25">
      <c r="A37" s="3">
        <v>29</v>
      </c>
      <c r="B37" s="3" t="s">
        <v>84</v>
      </c>
      <c r="C37" s="4" t="s">
        <v>33</v>
      </c>
      <c r="D37" s="16"/>
      <c r="E37" s="5"/>
      <c r="F37" s="5"/>
      <c r="G37" s="5"/>
      <c r="H37" s="5" t="s">
        <v>768</v>
      </c>
      <c r="I37" s="5"/>
      <c r="J37" s="24">
        <v>200</v>
      </c>
      <c r="K37" s="35">
        <v>1</v>
      </c>
      <c r="L37" s="35">
        <f t="shared" si="0"/>
        <v>199</v>
      </c>
      <c r="M37" s="35">
        <v>4</v>
      </c>
      <c r="N37" s="61" t="s">
        <v>122</v>
      </c>
    </row>
    <row r="38" spans="1:14" ht="45" x14ac:dyDescent="0.25">
      <c r="A38" s="3">
        <v>30</v>
      </c>
      <c r="B38" s="3" t="s">
        <v>85</v>
      </c>
      <c r="C38" s="4" t="s">
        <v>72</v>
      </c>
      <c r="D38" s="5"/>
      <c r="E38" s="5" t="s">
        <v>817</v>
      </c>
      <c r="F38" s="5"/>
      <c r="G38" s="5" t="s">
        <v>816</v>
      </c>
      <c r="H38" s="5"/>
      <c r="I38" s="17" t="s">
        <v>815</v>
      </c>
      <c r="J38" s="24">
        <v>200</v>
      </c>
      <c r="K38" s="35">
        <v>5</v>
      </c>
      <c r="L38" s="35">
        <f t="shared" si="0"/>
        <v>195</v>
      </c>
      <c r="M38" s="35">
        <v>13</v>
      </c>
      <c r="N38" s="61" t="s">
        <v>122</v>
      </c>
    </row>
    <row r="39" spans="1:14" ht="30" x14ac:dyDescent="0.25">
      <c r="A39" s="3">
        <v>31</v>
      </c>
      <c r="B39" s="3" t="s">
        <v>57</v>
      </c>
      <c r="C39" s="4" t="s">
        <v>48</v>
      </c>
      <c r="D39" s="5"/>
      <c r="E39" s="5" t="s">
        <v>818</v>
      </c>
      <c r="F39" s="5"/>
      <c r="G39" s="5"/>
      <c r="H39" s="5"/>
      <c r="I39" s="5"/>
      <c r="J39" s="24">
        <v>200</v>
      </c>
      <c r="K39" s="35">
        <v>2</v>
      </c>
      <c r="L39" s="35">
        <f t="shared" si="0"/>
        <v>198</v>
      </c>
      <c r="M39" s="35">
        <v>7</v>
      </c>
      <c r="N39" s="61" t="s">
        <v>122</v>
      </c>
    </row>
    <row r="40" spans="1:14" ht="30" x14ac:dyDescent="0.25">
      <c r="A40" s="3">
        <v>32</v>
      </c>
      <c r="B40" s="3" t="s">
        <v>59</v>
      </c>
      <c r="C40" s="4" t="s">
        <v>49</v>
      </c>
      <c r="D40" s="5"/>
      <c r="E40" s="5"/>
      <c r="F40" s="5"/>
      <c r="G40" s="5" t="s">
        <v>669</v>
      </c>
      <c r="H40" s="5" t="s">
        <v>819</v>
      </c>
      <c r="I40" s="62" t="s">
        <v>767</v>
      </c>
      <c r="J40" s="24">
        <v>200</v>
      </c>
      <c r="K40" s="35">
        <v>4</v>
      </c>
      <c r="L40" s="35">
        <f t="shared" si="0"/>
        <v>196</v>
      </c>
      <c r="M40" s="35">
        <v>11</v>
      </c>
      <c r="N40" s="61" t="s">
        <v>122</v>
      </c>
    </row>
    <row r="41" spans="1:14" ht="15.75" x14ac:dyDescent="0.25">
      <c r="A41" s="3">
        <v>33</v>
      </c>
      <c r="B41" s="3" t="s">
        <v>61</v>
      </c>
      <c r="C41" s="4" t="s">
        <v>50</v>
      </c>
      <c r="D41" s="5" t="s">
        <v>821</v>
      </c>
      <c r="E41" s="5"/>
      <c r="F41" s="5"/>
      <c r="G41" s="5"/>
      <c r="H41" s="5"/>
      <c r="I41" s="5"/>
      <c r="J41" s="24">
        <v>200</v>
      </c>
      <c r="K41" s="35">
        <v>1</v>
      </c>
      <c r="L41" s="35">
        <f t="shared" si="0"/>
        <v>199</v>
      </c>
      <c r="M41" s="35">
        <v>4</v>
      </c>
      <c r="N41" s="61" t="s">
        <v>122</v>
      </c>
    </row>
    <row r="42" spans="1:14" ht="15.75" x14ac:dyDescent="0.25">
      <c r="A42" s="3">
        <v>34</v>
      </c>
      <c r="B42" s="3" t="s">
        <v>67</v>
      </c>
      <c r="C42" s="4" t="s">
        <v>58</v>
      </c>
      <c r="D42" s="5"/>
      <c r="F42" s="5"/>
      <c r="G42" s="5"/>
      <c r="H42" s="5"/>
      <c r="I42" s="5"/>
      <c r="J42" s="24">
        <v>200</v>
      </c>
      <c r="K42" s="35">
        <v>0</v>
      </c>
      <c r="L42" s="35">
        <f t="shared" si="0"/>
        <v>200</v>
      </c>
      <c r="M42" s="35">
        <v>1</v>
      </c>
      <c r="N42" s="61" t="s">
        <v>121</v>
      </c>
    </row>
    <row r="43" spans="1:14" ht="30" x14ac:dyDescent="0.25">
      <c r="A43" s="3">
        <v>35</v>
      </c>
      <c r="B43" s="3" t="s">
        <v>69</v>
      </c>
      <c r="C43" s="4" t="s">
        <v>60</v>
      </c>
      <c r="D43" s="5"/>
      <c r="E43" s="5"/>
      <c r="F43" s="5"/>
      <c r="G43" s="5"/>
      <c r="H43" s="5" t="s">
        <v>820</v>
      </c>
      <c r="I43" s="5" t="s">
        <v>822</v>
      </c>
      <c r="J43" s="24">
        <v>200</v>
      </c>
      <c r="K43" s="35">
        <v>3</v>
      </c>
      <c r="L43" s="35">
        <f t="shared" si="0"/>
        <v>197</v>
      </c>
      <c r="M43" s="35">
        <v>9</v>
      </c>
      <c r="N43" s="61" t="s">
        <v>122</v>
      </c>
    </row>
    <row r="44" spans="1:14" ht="16.5" thickBot="1" x14ac:dyDescent="0.3">
      <c r="A44" s="8">
        <v>36</v>
      </c>
      <c r="B44" s="8" t="s">
        <v>71</v>
      </c>
      <c r="C44" s="9" t="s">
        <v>62</v>
      </c>
      <c r="D44" s="31"/>
      <c r="E44" s="31"/>
      <c r="F44" s="31"/>
      <c r="G44" s="33"/>
      <c r="H44" s="31"/>
      <c r="I44" s="31"/>
      <c r="J44" s="26">
        <v>200</v>
      </c>
      <c r="K44" s="34">
        <v>0</v>
      </c>
      <c r="L44" s="34">
        <f t="shared" si="0"/>
        <v>200</v>
      </c>
      <c r="M44" s="34">
        <v>1</v>
      </c>
      <c r="N44" s="60" t="s">
        <v>121</v>
      </c>
    </row>
    <row r="45" spans="1:14" x14ac:dyDescent="0.25">
      <c r="L45" s="29"/>
    </row>
    <row r="46" spans="1:14" ht="15.75" x14ac:dyDescent="0.25">
      <c r="A46" s="163" t="s">
        <v>766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</row>
  </sheetData>
  <mergeCells count="14">
    <mergeCell ref="A1:C1"/>
    <mergeCell ref="A2:C2"/>
    <mergeCell ref="M6:M8"/>
    <mergeCell ref="N6:N8"/>
    <mergeCell ref="A46:N46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BF814-34F1-478C-8EDC-7D4B5C190CE5}">
  <dimension ref="A1:N46"/>
  <sheetViews>
    <sheetView topLeftCell="A16" zoomScale="80" zoomScaleNormal="80" workbookViewId="0">
      <selection activeCell="I19" sqref="I19:I20"/>
    </sheetView>
  </sheetViews>
  <sheetFormatPr defaultRowHeight="15" x14ac:dyDescent="0.25"/>
  <cols>
    <col min="1" max="1" width="5.5703125" bestFit="1" customWidth="1"/>
    <col min="2" max="2" width="6.42578125" bestFit="1" customWidth="1"/>
    <col min="3" max="3" width="24.5703125" bestFit="1" customWidth="1"/>
    <col min="4" max="4" width="23.42578125" customWidth="1"/>
    <col min="5" max="5" width="30.85546875" customWidth="1"/>
    <col min="6" max="6" width="9.5703125" bestFit="1" customWidth="1"/>
    <col min="7" max="7" width="33" customWidth="1"/>
    <col min="8" max="8" width="31.42578125" customWidth="1"/>
    <col min="9" max="9" width="28.28515625" customWidth="1"/>
    <col min="14" max="14" width="12" bestFit="1" customWidth="1"/>
  </cols>
  <sheetData>
    <row r="1" spans="1:14" x14ac:dyDescent="0.25">
      <c r="A1" s="164" t="s">
        <v>0</v>
      </c>
      <c r="B1" s="164"/>
      <c r="C1" s="164"/>
    </row>
    <row r="2" spans="1:14" x14ac:dyDescent="0.25">
      <c r="A2" s="164" t="s">
        <v>215</v>
      </c>
      <c r="B2" s="164"/>
      <c r="C2" s="164"/>
    </row>
    <row r="3" spans="1:14" ht="25.5" x14ac:dyDescent="0.35">
      <c r="A3" s="165" t="s">
        <v>858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29"/>
    </row>
    <row r="4" spans="1:14" ht="15.75" x14ac:dyDescent="0.25">
      <c r="A4" s="166" t="s">
        <v>949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29"/>
    </row>
    <row r="5" spans="1:14" x14ac:dyDescent="0.25">
      <c r="L5" s="29"/>
      <c r="M5" s="29"/>
    </row>
    <row r="6" spans="1:14" ht="15.75" x14ac:dyDescent="0.25">
      <c r="A6" s="219" t="s">
        <v>1</v>
      </c>
      <c r="B6" s="219" t="s">
        <v>2</v>
      </c>
      <c r="C6" s="219" t="s">
        <v>3</v>
      </c>
      <c r="D6" s="219"/>
      <c r="E6" s="219"/>
      <c r="F6" s="219"/>
      <c r="G6" s="219"/>
      <c r="H6" s="219"/>
      <c r="I6" s="219"/>
      <c r="J6" s="220" t="s">
        <v>5</v>
      </c>
      <c r="K6" s="220" t="s">
        <v>6</v>
      </c>
      <c r="L6" s="220" t="s">
        <v>7</v>
      </c>
      <c r="M6" s="213" t="s">
        <v>89</v>
      </c>
      <c r="N6" s="216" t="s">
        <v>14</v>
      </c>
    </row>
    <row r="7" spans="1:14" ht="15.75" x14ac:dyDescent="0.25">
      <c r="A7" s="219"/>
      <c r="B7" s="219"/>
      <c r="C7" s="219"/>
      <c r="D7" s="137" t="s">
        <v>8</v>
      </c>
      <c r="E7" s="137" t="s">
        <v>9</v>
      </c>
      <c r="F7" s="137" t="s">
        <v>10</v>
      </c>
      <c r="G7" s="137" t="s">
        <v>11</v>
      </c>
      <c r="H7" s="137" t="s">
        <v>12</v>
      </c>
      <c r="I7" s="137" t="s">
        <v>13</v>
      </c>
      <c r="J7" s="219"/>
      <c r="K7" s="219"/>
      <c r="L7" s="219"/>
      <c r="M7" s="214"/>
      <c r="N7" s="217"/>
    </row>
    <row r="8" spans="1:14" x14ac:dyDescent="0.25">
      <c r="A8" s="219"/>
      <c r="B8" s="219"/>
      <c r="C8" s="219"/>
      <c r="D8" s="136" t="s">
        <v>857</v>
      </c>
      <c r="E8" s="136" t="s">
        <v>856</v>
      </c>
      <c r="F8" s="136">
        <v>45658</v>
      </c>
      <c r="G8" s="136">
        <v>45659</v>
      </c>
      <c r="H8" s="136">
        <v>45660</v>
      </c>
      <c r="I8" s="136">
        <v>45661</v>
      </c>
      <c r="J8" s="219"/>
      <c r="K8" s="219"/>
      <c r="L8" s="219"/>
      <c r="M8" s="215"/>
      <c r="N8" s="218"/>
    </row>
    <row r="9" spans="1:14" ht="15.75" x14ac:dyDescent="0.25">
      <c r="A9" s="132">
        <v>1</v>
      </c>
      <c r="B9" s="132" t="s">
        <v>15</v>
      </c>
      <c r="C9" s="131" t="s">
        <v>63</v>
      </c>
      <c r="D9" s="109"/>
      <c r="E9" s="109"/>
      <c r="F9" s="109"/>
      <c r="G9" s="109"/>
      <c r="H9" s="109"/>
      <c r="I9" s="110"/>
      <c r="J9" s="35">
        <v>200</v>
      </c>
      <c r="K9" s="35">
        <v>0</v>
      </c>
      <c r="L9" s="35">
        <f t="shared" ref="L9:L28" si="0">J9-K9</f>
        <v>200</v>
      </c>
      <c r="M9" s="35">
        <v>1</v>
      </c>
      <c r="N9" s="61" t="s">
        <v>121</v>
      </c>
    </row>
    <row r="10" spans="1:14" ht="15.75" x14ac:dyDescent="0.25">
      <c r="A10" s="132">
        <v>2</v>
      </c>
      <c r="B10" s="132" t="s">
        <v>18</v>
      </c>
      <c r="C10" s="131" t="s">
        <v>64</v>
      </c>
      <c r="D10" s="109"/>
      <c r="E10" s="109"/>
      <c r="F10" s="109"/>
      <c r="G10" s="109"/>
      <c r="H10" s="109"/>
      <c r="I10" s="110"/>
      <c r="J10" s="35">
        <v>200</v>
      </c>
      <c r="K10" s="35">
        <v>0</v>
      </c>
      <c r="L10" s="35">
        <f t="shared" si="0"/>
        <v>200</v>
      </c>
      <c r="M10" s="35">
        <v>1</v>
      </c>
      <c r="N10" s="61" t="s">
        <v>121</v>
      </c>
    </row>
    <row r="11" spans="1:14" ht="15.75" x14ac:dyDescent="0.25">
      <c r="A11" s="132">
        <v>3</v>
      </c>
      <c r="B11" s="132" t="s">
        <v>21</v>
      </c>
      <c r="C11" s="131" t="s">
        <v>70</v>
      </c>
      <c r="D11" s="109"/>
      <c r="E11" s="109" t="s">
        <v>855</v>
      </c>
      <c r="F11" s="109"/>
      <c r="G11" s="109"/>
      <c r="H11" s="117" t="s">
        <v>607</v>
      </c>
      <c r="I11" s="110"/>
      <c r="J11" s="35">
        <v>200</v>
      </c>
      <c r="K11" s="35">
        <v>2</v>
      </c>
      <c r="L11" s="35">
        <f t="shared" si="0"/>
        <v>198</v>
      </c>
      <c r="M11" s="35">
        <v>11</v>
      </c>
      <c r="N11" s="61" t="s">
        <v>122</v>
      </c>
    </row>
    <row r="12" spans="1:14" ht="15.75" x14ac:dyDescent="0.25">
      <c r="A12" s="132">
        <v>4</v>
      </c>
      <c r="B12" s="132" t="s">
        <v>76</v>
      </c>
      <c r="C12" s="133" t="s">
        <v>16</v>
      </c>
      <c r="D12" s="126"/>
      <c r="E12" s="126"/>
      <c r="F12" s="109"/>
      <c r="G12" s="109"/>
      <c r="H12" s="109"/>
      <c r="I12" s="109"/>
      <c r="J12" s="35">
        <v>200</v>
      </c>
      <c r="K12" s="35">
        <v>0</v>
      </c>
      <c r="L12" s="35">
        <f t="shared" si="0"/>
        <v>200</v>
      </c>
      <c r="M12" s="35">
        <v>1</v>
      </c>
      <c r="N12" s="61" t="s">
        <v>121</v>
      </c>
    </row>
    <row r="13" spans="1:14" ht="15.75" x14ac:dyDescent="0.25">
      <c r="A13" s="132">
        <v>5</v>
      </c>
      <c r="B13" s="132" t="s">
        <v>77</v>
      </c>
      <c r="C13" s="131" t="s">
        <v>26</v>
      </c>
      <c r="D13" s="109" t="s">
        <v>485</v>
      </c>
      <c r="E13" s="109" t="s">
        <v>456</v>
      </c>
      <c r="F13" s="109"/>
      <c r="G13" s="109"/>
      <c r="H13" s="138" t="s">
        <v>456</v>
      </c>
      <c r="I13" s="109"/>
      <c r="J13" s="35">
        <v>200</v>
      </c>
      <c r="K13" s="35">
        <v>3</v>
      </c>
      <c r="L13" s="35">
        <f t="shared" si="0"/>
        <v>197</v>
      </c>
      <c r="M13" s="35">
        <v>13</v>
      </c>
      <c r="N13" s="61" t="s">
        <v>122</v>
      </c>
    </row>
    <row r="14" spans="1:14" ht="15.75" x14ac:dyDescent="0.25">
      <c r="A14" s="132">
        <v>6</v>
      </c>
      <c r="B14" s="132" t="s">
        <v>78</v>
      </c>
      <c r="C14" s="131" t="s">
        <v>27</v>
      </c>
      <c r="D14" s="109"/>
      <c r="E14" s="38" t="s">
        <v>854</v>
      </c>
      <c r="F14" s="109"/>
      <c r="G14" s="109"/>
      <c r="H14" s="109"/>
      <c r="I14" s="109"/>
      <c r="J14" s="35">
        <v>200</v>
      </c>
      <c r="K14" s="35">
        <v>1</v>
      </c>
      <c r="L14" s="35">
        <f t="shared" si="0"/>
        <v>199</v>
      </c>
      <c r="M14" s="35">
        <v>8</v>
      </c>
      <c r="N14" s="61" t="s">
        <v>122</v>
      </c>
    </row>
    <row r="15" spans="1:14" ht="15.75" x14ac:dyDescent="0.25">
      <c r="A15" s="132">
        <v>7</v>
      </c>
      <c r="B15" s="132" t="s">
        <v>79</v>
      </c>
      <c r="C15" s="131" t="s">
        <v>30</v>
      </c>
      <c r="D15" s="109"/>
      <c r="E15" s="109"/>
      <c r="F15" s="109"/>
      <c r="G15" s="109"/>
      <c r="H15" s="109"/>
      <c r="I15" s="110"/>
      <c r="J15" s="35">
        <v>200</v>
      </c>
      <c r="K15" s="35">
        <v>0</v>
      </c>
      <c r="L15" s="35">
        <f t="shared" si="0"/>
        <v>200</v>
      </c>
      <c r="M15" s="35">
        <v>1</v>
      </c>
      <c r="N15" s="61" t="s">
        <v>121</v>
      </c>
    </row>
    <row r="16" spans="1:14" ht="15.75" x14ac:dyDescent="0.25">
      <c r="A16" s="132">
        <v>8</v>
      </c>
      <c r="B16" s="132" t="s">
        <v>31</v>
      </c>
      <c r="C16" s="131" t="s">
        <v>38</v>
      </c>
      <c r="D16" s="109"/>
      <c r="E16" s="109"/>
      <c r="F16" s="109"/>
      <c r="G16" s="109"/>
      <c r="H16" s="109"/>
      <c r="I16" s="110"/>
      <c r="J16" s="35">
        <v>200</v>
      </c>
      <c r="K16" s="35">
        <v>0</v>
      </c>
      <c r="L16" s="35">
        <f t="shared" si="0"/>
        <v>200</v>
      </c>
      <c r="M16" s="35">
        <v>1</v>
      </c>
      <c r="N16" s="61" t="s">
        <v>121</v>
      </c>
    </row>
    <row r="17" spans="1:14" ht="30" x14ac:dyDescent="0.25">
      <c r="A17" s="132">
        <v>9</v>
      </c>
      <c r="B17" s="132" t="s">
        <v>34</v>
      </c>
      <c r="C17" s="131" t="s">
        <v>40</v>
      </c>
      <c r="D17" s="109" t="s">
        <v>859</v>
      </c>
      <c r="E17" s="109"/>
      <c r="F17" s="109"/>
      <c r="G17" s="109"/>
      <c r="H17" s="109" t="s">
        <v>853</v>
      </c>
      <c r="I17" s="110"/>
      <c r="J17" s="35">
        <v>200</v>
      </c>
      <c r="K17" s="35">
        <v>2</v>
      </c>
      <c r="L17" s="35">
        <f t="shared" si="0"/>
        <v>198</v>
      </c>
      <c r="M17" s="35">
        <v>11</v>
      </c>
      <c r="N17" s="135" t="s">
        <v>122</v>
      </c>
    </row>
    <row r="18" spans="1:14" ht="15.75" x14ac:dyDescent="0.25">
      <c r="A18" s="132">
        <v>10</v>
      </c>
      <c r="B18" s="132" t="s">
        <v>37</v>
      </c>
      <c r="C18" s="131" t="s">
        <v>42</v>
      </c>
      <c r="D18" s="109"/>
      <c r="E18" s="109"/>
      <c r="F18" s="38"/>
      <c r="G18" s="109"/>
      <c r="H18" s="109" t="s">
        <v>852</v>
      </c>
      <c r="I18" s="109"/>
      <c r="J18" s="35">
        <v>200</v>
      </c>
      <c r="K18" s="35">
        <v>1</v>
      </c>
      <c r="L18" s="35">
        <f t="shared" si="0"/>
        <v>199</v>
      </c>
      <c r="M18" s="35">
        <v>8</v>
      </c>
      <c r="N18" s="61" t="s">
        <v>122</v>
      </c>
    </row>
    <row r="19" spans="1:14" ht="45" x14ac:dyDescent="0.25">
      <c r="A19" s="132">
        <v>11</v>
      </c>
      <c r="B19" s="132" t="s">
        <v>39</v>
      </c>
      <c r="C19" s="131" t="s">
        <v>44</v>
      </c>
      <c r="D19" s="109"/>
      <c r="E19" s="109"/>
      <c r="F19" s="109"/>
      <c r="G19" s="109" t="s">
        <v>456</v>
      </c>
      <c r="H19" s="109" t="s">
        <v>851</v>
      </c>
      <c r="I19" s="109" t="s">
        <v>850</v>
      </c>
      <c r="J19" s="35">
        <v>200</v>
      </c>
      <c r="K19" s="35">
        <v>5</v>
      </c>
      <c r="L19" s="35">
        <f t="shared" si="0"/>
        <v>195</v>
      </c>
      <c r="M19" s="35">
        <v>14</v>
      </c>
      <c r="N19" s="61" t="s">
        <v>122</v>
      </c>
    </row>
    <row r="20" spans="1:14" ht="15.75" x14ac:dyDescent="0.25">
      <c r="A20" s="132">
        <v>12</v>
      </c>
      <c r="B20" s="132" t="s">
        <v>41</v>
      </c>
      <c r="C20" s="131" t="s">
        <v>51</v>
      </c>
      <c r="D20" s="109"/>
      <c r="E20" s="109"/>
      <c r="F20" s="109"/>
      <c r="G20" s="109"/>
      <c r="H20" s="109"/>
      <c r="I20" s="110"/>
      <c r="J20" s="35">
        <v>200</v>
      </c>
      <c r="K20" s="35">
        <v>0</v>
      </c>
      <c r="L20" s="35">
        <f t="shared" si="0"/>
        <v>200</v>
      </c>
      <c r="M20" s="35">
        <v>1</v>
      </c>
      <c r="N20" s="61" t="s">
        <v>121</v>
      </c>
    </row>
    <row r="21" spans="1:14" ht="15.75" x14ac:dyDescent="0.25">
      <c r="A21" s="132">
        <v>13</v>
      </c>
      <c r="B21" s="132" t="s">
        <v>43</v>
      </c>
      <c r="C21" s="131" t="s">
        <v>53</v>
      </c>
      <c r="D21" s="109"/>
      <c r="E21" s="109"/>
      <c r="F21" s="109"/>
      <c r="G21" s="109"/>
      <c r="H21" s="109"/>
      <c r="I21" s="109"/>
      <c r="J21" s="35">
        <v>200</v>
      </c>
      <c r="K21" s="35">
        <v>0</v>
      </c>
      <c r="L21" s="35">
        <f t="shared" si="0"/>
        <v>200</v>
      </c>
      <c r="M21" s="35">
        <v>1</v>
      </c>
      <c r="N21" s="61" t="s">
        <v>121</v>
      </c>
    </row>
    <row r="22" spans="1:14" ht="60" x14ac:dyDescent="0.25">
      <c r="A22" s="132">
        <v>14</v>
      </c>
      <c r="B22" s="132" t="s">
        <v>45</v>
      </c>
      <c r="C22" s="131" t="s">
        <v>55</v>
      </c>
      <c r="D22" s="109" t="s">
        <v>849</v>
      </c>
      <c r="E22" s="109" t="s">
        <v>848</v>
      </c>
      <c r="F22" s="109"/>
      <c r="G22" s="109"/>
      <c r="H22" s="109" t="s">
        <v>847</v>
      </c>
      <c r="I22" s="109" t="s">
        <v>846</v>
      </c>
      <c r="J22" s="35">
        <v>200</v>
      </c>
      <c r="K22" s="35">
        <v>9</v>
      </c>
      <c r="L22" s="35">
        <f t="shared" si="0"/>
        <v>191</v>
      </c>
      <c r="M22" s="35">
        <v>15</v>
      </c>
      <c r="N22" s="61" t="s">
        <v>122</v>
      </c>
    </row>
    <row r="23" spans="1:14" ht="16.5" thickBot="1" x14ac:dyDescent="0.3">
      <c r="A23" s="130">
        <v>15</v>
      </c>
      <c r="B23" s="130" t="s">
        <v>47</v>
      </c>
      <c r="C23" s="129" t="s">
        <v>86</v>
      </c>
      <c r="D23" s="113" t="s">
        <v>845</v>
      </c>
      <c r="E23" s="114"/>
      <c r="F23" s="113"/>
      <c r="G23" s="114"/>
      <c r="H23" s="114"/>
      <c r="I23" s="114"/>
      <c r="J23" s="34">
        <v>200</v>
      </c>
      <c r="K23" s="34">
        <v>1</v>
      </c>
      <c r="L23" s="34">
        <f t="shared" si="0"/>
        <v>199</v>
      </c>
      <c r="M23" s="34">
        <v>8</v>
      </c>
      <c r="N23" s="60" t="s">
        <v>122</v>
      </c>
    </row>
    <row r="24" spans="1:14" ht="15.75" x14ac:dyDescent="0.25">
      <c r="A24" s="134">
        <v>16</v>
      </c>
      <c r="B24" s="134" t="s">
        <v>24</v>
      </c>
      <c r="C24" s="133" t="s">
        <v>65</v>
      </c>
      <c r="D24" s="115"/>
      <c r="E24" s="62"/>
      <c r="F24" s="115"/>
      <c r="G24" s="109"/>
      <c r="H24" s="115" t="s">
        <v>456</v>
      </c>
      <c r="I24" s="116"/>
      <c r="J24" s="36">
        <v>200</v>
      </c>
      <c r="K24" s="36">
        <v>1</v>
      </c>
      <c r="L24" s="36">
        <f t="shared" si="0"/>
        <v>199</v>
      </c>
      <c r="M24" s="36">
        <v>2</v>
      </c>
      <c r="N24" s="122" t="s">
        <v>122</v>
      </c>
    </row>
    <row r="25" spans="1:14" ht="15.75" x14ac:dyDescent="0.25">
      <c r="A25" s="132">
        <v>17</v>
      </c>
      <c r="B25" s="132" t="s">
        <v>17</v>
      </c>
      <c r="C25" s="131" t="s">
        <v>66</v>
      </c>
      <c r="D25" s="109"/>
      <c r="E25" s="109"/>
      <c r="F25" s="109"/>
      <c r="G25" s="109" t="s">
        <v>99</v>
      </c>
      <c r="H25" s="109"/>
      <c r="I25" s="110"/>
      <c r="J25" s="35">
        <v>200</v>
      </c>
      <c r="K25" s="35">
        <v>1</v>
      </c>
      <c r="L25" s="35">
        <f t="shared" si="0"/>
        <v>199</v>
      </c>
      <c r="M25" s="35">
        <v>2</v>
      </c>
      <c r="N25" s="61" t="s">
        <v>122</v>
      </c>
    </row>
    <row r="26" spans="1:14" ht="45" x14ac:dyDescent="0.25">
      <c r="A26" s="132">
        <v>18</v>
      </c>
      <c r="B26" s="132" t="s">
        <v>23</v>
      </c>
      <c r="C26" s="131" t="s">
        <v>87</v>
      </c>
      <c r="D26" s="109" t="s">
        <v>844</v>
      </c>
      <c r="E26" s="109"/>
      <c r="F26" s="109"/>
      <c r="G26" s="109"/>
      <c r="H26" s="117" t="s">
        <v>456</v>
      </c>
      <c r="I26" s="110"/>
      <c r="J26" s="35">
        <v>200</v>
      </c>
      <c r="K26" s="35">
        <v>3</v>
      </c>
      <c r="L26" s="35">
        <f t="shared" si="0"/>
        <v>197</v>
      </c>
      <c r="M26" s="35">
        <v>6</v>
      </c>
      <c r="N26" s="61" t="s">
        <v>122</v>
      </c>
    </row>
    <row r="27" spans="1:14" ht="60" x14ac:dyDescent="0.25">
      <c r="A27" s="132">
        <v>19</v>
      </c>
      <c r="B27" s="132" t="s">
        <v>80</v>
      </c>
      <c r="C27" s="131" t="s">
        <v>19</v>
      </c>
      <c r="D27" s="109"/>
      <c r="E27" s="109" t="s">
        <v>843</v>
      </c>
      <c r="F27" s="109"/>
      <c r="G27" s="109" t="s">
        <v>842</v>
      </c>
      <c r="H27" s="127" t="s">
        <v>841</v>
      </c>
      <c r="I27" s="109"/>
      <c r="J27" s="35">
        <v>200</v>
      </c>
      <c r="K27" s="35">
        <v>9</v>
      </c>
      <c r="L27" s="35">
        <f t="shared" si="0"/>
        <v>191</v>
      </c>
      <c r="M27" s="35">
        <v>7</v>
      </c>
      <c r="N27" s="61" t="s">
        <v>122</v>
      </c>
    </row>
    <row r="28" spans="1:14" ht="15.75" x14ac:dyDescent="0.25">
      <c r="A28" s="132">
        <v>20</v>
      </c>
      <c r="B28" s="132" t="s">
        <v>81</v>
      </c>
      <c r="C28" s="131" t="s">
        <v>25</v>
      </c>
      <c r="D28" s="109"/>
      <c r="E28" s="109" t="s">
        <v>352</v>
      </c>
      <c r="F28" s="109"/>
      <c r="G28" s="109"/>
      <c r="H28" s="109" t="s">
        <v>840</v>
      </c>
      <c r="I28" s="38"/>
      <c r="J28" s="35">
        <v>200</v>
      </c>
      <c r="K28" s="35">
        <v>2</v>
      </c>
      <c r="L28" s="35">
        <f t="shared" si="0"/>
        <v>198</v>
      </c>
      <c r="M28" s="35">
        <v>4</v>
      </c>
      <c r="N28" s="61" t="s">
        <v>122</v>
      </c>
    </row>
    <row r="29" spans="1:14" ht="15.75" x14ac:dyDescent="0.25">
      <c r="A29" s="132">
        <v>21</v>
      </c>
      <c r="B29" s="132" t="s">
        <v>52</v>
      </c>
      <c r="C29" s="131" t="s">
        <v>46</v>
      </c>
      <c r="D29" s="109"/>
      <c r="E29" s="109"/>
      <c r="F29" s="117"/>
      <c r="G29" s="117"/>
      <c r="H29" s="109"/>
      <c r="I29" s="109"/>
      <c r="J29" s="35">
        <v>200</v>
      </c>
      <c r="K29" s="35">
        <v>0</v>
      </c>
      <c r="L29" s="35">
        <v>200</v>
      </c>
      <c r="M29" s="35">
        <v>1</v>
      </c>
      <c r="N29" s="61" t="s">
        <v>121</v>
      </c>
    </row>
    <row r="30" spans="1:14" ht="16.5" thickBot="1" x14ac:dyDescent="0.3">
      <c r="A30" s="130">
        <v>22</v>
      </c>
      <c r="B30" s="130" t="s">
        <v>54</v>
      </c>
      <c r="C30" s="129" t="s">
        <v>56</v>
      </c>
      <c r="D30" s="114"/>
      <c r="E30" s="113"/>
      <c r="F30" s="113"/>
      <c r="G30" s="118"/>
      <c r="H30" s="113" t="s">
        <v>839</v>
      </c>
      <c r="I30" s="113" t="s">
        <v>371</v>
      </c>
      <c r="J30" s="34">
        <v>200</v>
      </c>
      <c r="K30" s="34">
        <v>2</v>
      </c>
      <c r="L30" s="34">
        <f t="shared" ref="L30:L44" si="1">J30-K30</f>
        <v>198</v>
      </c>
      <c r="M30" s="34">
        <v>4</v>
      </c>
      <c r="N30" s="60" t="s">
        <v>122</v>
      </c>
    </row>
    <row r="31" spans="1:14" ht="15.75" x14ac:dyDescent="0.25">
      <c r="A31" s="134">
        <v>23</v>
      </c>
      <c r="B31" s="134" t="s">
        <v>20</v>
      </c>
      <c r="C31" s="133" t="s">
        <v>68</v>
      </c>
      <c r="D31" s="115"/>
      <c r="E31" s="115"/>
      <c r="F31" s="117"/>
      <c r="G31" s="115"/>
      <c r="H31" s="115" t="s">
        <v>838</v>
      </c>
      <c r="I31" s="115"/>
      <c r="J31" s="36">
        <v>200</v>
      </c>
      <c r="K31" s="36">
        <v>1</v>
      </c>
      <c r="L31" s="36">
        <f t="shared" si="1"/>
        <v>199</v>
      </c>
      <c r="M31" s="36">
        <v>5</v>
      </c>
      <c r="N31" s="122" t="s">
        <v>122</v>
      </c>
    </row>
    <row r="32" spans="1:14" ht="30" x14ac:dyDescent="0.25">
      <c r="A32" s="132">
        <v>24</v>
      </c>
      <c r="B32" s="132" t="s">
        <v>28</v>
      </c>
      <c r="C32" s="131" t="s">
        <v>88</v>
      </c>
      <c r="D32" s="109" t="s">
        <v>837</v>
      </c>
      <c r="E32" s="109" t="s">
        <v>836</v>
      </c>
      <c r="F32" s="62"/>
      <c r="G32" s="109" t="s">
        <v>835</v>
      </c>
      <c r="H32" s="109"/>
      <c r="I32" s="109"/>
      <c r="J32" s="35">
        <v>200</v>
      </c>
      <c r="K32" s="35">
        <v>6</v>
      </c>
      <c r="L32" s="35">
        <f t="shared" si="1"/>
        <v>194</v>
      </c>
      <c r="M32" s="35">
        <v>12</v>
      </c>
      <c r="N32" s="61" t="s">
        <v>122</v>
      </c>
    </row>
    <row r="33" spans="1:14" ht="15.75" x14ac:dyDescent="0.25">
      <c r="A33" s="132">
        <v>25</v>
      </c>
      <c r="B33" s="132" t="s">
        <v>32</v>
      </c>
      <c r="C33" s="131" t="s">
        <v>73</v>
      </c>
      <c r="D33" s="109"/>
      <c r="E33" s="109"/>
      <c r="F33" s="109"/>
      <c r="G33" s="109" t="s">
        <v>255</v>
      </c>
      <c r="H33" s="109"/>
      <c r="I33" s="109"/>
      <c r="J33" s="35">
        <v>200</v>
      </c>
      <c r="K33" s="35">
        <v>1</v>
      </c>
      <c r="L33" s="35">
        <f t="shared" si="1"/>
        <v>199</v>
      </c>
      <c r="M33" s="35">
        <v>7</v>
      </c>
      <c r="N33" s="61" t="s">
        <v>122</v>
      </c>
    </row>
    <row r="34" spans="1:14" ht="45" x14ac:dyDescent="0.25">
      <c r="A34" s="132">
        <v>26</v>
      </c>
      <c r="B34" s="132" t="s">
        <v>35</v>
      </c>
      <c r="C34" s="131" t="s">
        <v>36</v>
      </c>
      <c r="D34" s="109" t="s">
        <v>834</v>
      </c>
      <c r="E34" s="109" t="s">
        <v>833</v>
      </c>
      <c r="F34" s="117"/>
      <c r="G34" s="117" t="s">
        <v>832</v>
      </c>
      <c r="H34" s="117" t="s">
        <v>860</v>
      </c>
      <c r="I34" s="109"/>
      <c r="J34" s="35">
        <v>200</v>
      </c>
      <c r="K34" s="35">
        <v>8</v>
      </c>
      <c r="L34" s="35">
        <f t="shared" si="1"/>
        <v>192</v>
      </c>
      <c r="M34" s="35">
        <v>14</v>
      </c>
      <c r="N34" s="61" t="s">
        <v>122</v>
      </c>
    </row>
    <row r="35" spans="1:14" ht="30" x14ac:dyDescent="0.25">
      <c r="A35" s="132">
        <v>27</v>
      </c>
      <c r="B35" s="132" t="s">
        <v>82</v>
      </c>
      <c r="C35" s="131" t="s">
        <v>22</v>
      </c>
      <c r="D35" s="109"/>
      <c r="E35" s="109" t="s">
        <v>831</v>
      </c>
      <c r="F35" s="109"/>
      <c r="G35" s="115"/>
      <c r="H35" s="115"/>
      <c r="I35" s="110"/>
      <c r="J35" s="35">
        <v>200</v>
      </c>
      <c r="K35" s="35">
        <v>2</v>
      </c>
      <c r="L35" s="35">
        <f t="shared" si="1"/>
        <v>198</v>
      </c>
      <c r="M35" s="35">
        <v>7</v>
      </c>
      <c r="N35" s="61" t="s">
        <v>122</v>
      </c>
    </row>
    <row r="36" spans="1:14" ht="30" x14ac:dyDescent="0.25">
      <c r="A36" s="132">
        <v>28</v>
      </c>
      <c r="B36" s="132" t="s">
        <v>83</v>
      </c>
      <c r="C36" s="131" t="s">
        <v>29</v>
      </c>
      <c r="D36" s="109" t="s">
        <v>351</v>
      </c>
      <c r="E36" s="109" t="s">
        <v>262</v>
      </c>
      <c r="F36" s="109"/>
      <c r="G36" s="109"/>
      <c r="H36" s="109" t="s">
        <v>830</v>
      </c>
      <c r="I36" s="110"/>
      <c r="J36" s="35">
        <v>200</v>
      </c>
      <c r="K36" s="35">
        <v>3</v>
      </c>
      <c r="L36" s="35">
        <f t="shared" si="1"/>
        <v>197</v>
      </c>
      <c r="M36" s="35">
        <v>11</v>
      </c>
      <c r="N36" s="61" t="s">
        <v>122</v>
      </c>
    </row>
    <row r="37" spans="1:14" ht="15.75" x14ac:dyDescent="0.25">
      <c r="A37" s="132">
        <v>29</v>
      </c>
      <c r="B37" s="132" t="s">
        <v>84</v>
      </c>
      <c r="C37" s="131" t="s">
        <v>33</v>
      </c>
      <c r="D37" s="110"/>
      <c r="E37" s="109"/>
      <c r="F37" s="109"/>
      <c r="G37" s="109"/>
      <c r="H37" s="109"/>
      <c r="I37" s="109"/>
      <c r="J37" s="35">
        <v>200</v>
      </c>
      <c r="K37" s="35">
        <v>0</v>
      </c>
      <c r="L37" s="35">
        <f t="shared" si="1"/>
        <v>200</v>
      </c>
      <c r="M37" s="35">
        <v>1</v>
      </c>
      <c r="N37" s="61" t="s">
        <v>121</v>
      </c>
    </row>
    <row r="38" spans="1:14" ht="15.75" x14ac:dyDescent="0.25">
      <c r="A38" s="132">
        <v>30</v>
      </c>
      <c r="B38" s="132" t="s">
        <v>85</v>
      </c>
      <c r="C38" s="131" t="s">
        <v>72</v>
      </c>
      <c r="D38" s="109"/>
      <c r="E38" s="109" t="s">
        <v>656</v>
      </c>
      <c r="F38" s="109"/>
      <c r="G38" s="109" t="s">
        <v>456</v>
      </c>
      <c r="H38" s="109"/>
      <c r="I38" s="117"/>
      <c r="J38" s="35">
        <v>200</v>
      </c>
      <c r="K38" s="35">
        <v>2</v>
      </c>
      <c r="L38" s="35">
        <f t="shared" si="1"/>
        <v>198</v>
      </c>
      <c r="M38" s="35">
        <v>7</v>
      </c>
      <c r="N38" s="61" t="s">
        <v>122</v>
      </c>
    </row>
    <row r="39" spans="1:14" ht="15.75" x14ac:dyDescent="0.25">
      <c r="A39" s="132">
        <v>31</v>
      </c>
      <c r="B39" s="132" t="s">
        <v>57</v>
      </c>
      <c r="C39" s="131" t="s">
        <v>48</v>
      </c>
      <c r="D39" s="109"/>
      <c r="E39" s="109"/>
      <c r="F39" s="109"/>
      <c r="G39" s="109" t="s">
        <v>829</v>
      </c>
      <c r="H39" s="109" t="s">
        <v>456</v>
      </c>
      <c r="I39" s="109"/>
      <c r="J39" s="35">
        <v>200</v>
      </c>
      <c r="K39" s="35">
        <v>2</v>
      </c>
      <c r="L39" s="35">
        <f t="shared" si="1"/>
        <v>198</v>
      </c>
      <c r="M39" s="35">
        <v>7</v>
      </c>
      <c r="N39" s="61" t="s">
        <v>122</v>
      </c>
    </row>
    <row r="40" spans="1:14" ht="75" x14ac:dyDescent="0.25">
      <c r="A40" s="132">
        <v>32</v>
      </c>
      <c r="B40" s="132" t="s">
        <v>59</v>
      </c>
      <c r="C40" s="131" t="s">
        <v>49</v>
      </c>
      <c r="D40" s="109" t="s">
        <v>819</v>
      </c>
      <c r="E40" s="109" t="s">
        <v>828</v>
      </c>
      <c r="F40" s="109"/>
      <c r="G40" s="109" t="s">
        <v>827</v>
      </c>
      <c r="H40" s="109"/>
      <c r="I40" s="127" t="s">
        <v>826</v>
      </c>
      <c r="J40" s="35">
        <v>200</v>
      </c>
      <c r="K40" s="35">
        <v>6</v>
      </c>
      <c r="L40" s="35">
        <f t="shared" si="1"/>
        <v>194</v>
      </c>
      <c r="M40" s="35">
        <v>12</v>
      </c>
      <c r="N40" s="61" t="s">
        <v>122</v>
      </c>
    </row>
    <row r="41" spans="1:14" ht="15.75" x14ac:dyDescent="0.25">
      <c r="A41" s="132">
        <v>33</v>
      </c>
      <c r="B41" s="132" t="s">
        <v>61</v>
      </c>
      <c r="C41" s="131" t="s">
        <v>50</v>
      </c>
      <c r="D41" s="109"/>
      <c r="E41" s="109"/>
      <c r="F41" s="109"/>
      <c r="G41" s="109" t="s">
        <v>825</v>
      </c>
      <c r="H41" s="109"/>
      <c r="I41" s="109"/>
      <c r="J41" s="35">
        <v>200</v>
      </c>
      <c r="K41" s="35">
        <v>1</v>
      </c>
      <c r="L41" s="35">
        <f t="shared" si="1"/>
        <v>199</v>
      </c>
      <c r="M41" s="35">
        <v>4</v>
      </c>
      <c r="N41" s="61" t="s">
        <v>122</v>
      </c>
    </row>
    <row r="42" spans="1:14" ht="15.75" x14ac:dyDescent="0.25">
      <c r="A42" s="132">
        <v>34</v>
      </c>
      <c r="B42" s="132" t="s">
        <v>67</v>
      </c>
      <c r="C42" s="131" t="s">
        <v>58</v>
      </c>
      <c r="D42" s="109"/>
      <c r="E42" s="38"/>
      <c r="F42" s="109"/>
      <c r="G42" s="109"/>
      <c r="H42" s="109"/>
      <c r="I42" s="109"/>
      <c r="J42" s="35">
        <v>200</v>
      </c>
      <c r="K42" s="35">
        <v>0</v>
      </c>
      <c r="L42" s="35">
        <f t="shared" si="1"/>
        <v>200</v>
      </c>
      <c r="M42" s="35">
        <v>1</v>
      </c>
      <c r="N42" s="61" t="s">
        <v>121</v>
      </c>
    </row>
    <row r="43" spans="1:14" ht="15.75" x14ac:dyDescent="0.25">
      <c r="A43" s="132">
        <v>35</v>
      </c>
      <c r="B43" s="132" t="s">
        <v>69</v>
      </c>
      <c r="C43" s="131" t="s">
        <v>60</v>
      </c>
      <c r="D43" s="109"/>
      <c r="E43" s="109"/>
      <c r="F43" s="109"/>
      <c r="G43" s="109"/>
      <c r="H43" s="109"/>
      <c r="I43" s="109"/>
      <c r="J43" s="35">
        <v>200</v>
      </c>
      <c r="K43" s="35">
        <v>0</v>
      </c>
      <c r="L43" s="35">
        <f t="shared" si="1"/>
        <v>200</v>
      </c>
      <c r="M43" s="35">
        <v>1</v>
      </c>
      <c r="N43" s="61" t="s">
        <v>121</v>
      </c>
    </row>
    <row r="44" spans="1:14" ht="16.5" thickBot="1" x14ac:dyDescent="0.3">
      <c r="A44" s="130">
        <v>36</v>
      </c>
      <c r="B44" s="130" t="s">
        <v>71</v>
      </c>
      <c r="C44" s="129" t="s">
        <v>62</v>
      </c>
      <c r="D44" s="118"/>
      <c r="E44" s="118"/>
      <c r="F44" s="118"/>
      <c r="G44" s="119"/>
      <c r="H44" s="118" t="s">
        <v>824</v>
      </c>
      <c r="I44" s="118"/>
      <c r="J44" s="34">
        <v>200</v>
      </c>
      <c r="K44" s="34">
        <v>1</v>
      </c>
      <c r="L44" s="34">
        <f t="shared" si="1"/>
        <v>199</v>
      </c>
      <c r="M44" s="34">
        <v>5</v>
      </c>
      <c r="N44" s="60" t="s">
        <v>122</v>
      </c>
    </row>
    <row r="45" spans="1:14" x14ac:dyDescent="0.25">
      <c r="L45" s="29"/>
    </row>
    <row r="46" spans="1:14" ht="15.75" x14ac:dyDescent="0.25">
      <c r="A46" s="163" t="s">
        <v>823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</row>
  </sheetData>
  <mergeCells count="14">
    <mergeCell ref="A1:C1"/>
    <mergeCell ref="A2:C2"/>
    <mergeCell ref="M6:M8"/>
    <mergeCell ref="N6:N8"/>
    <mergeCell ref="A46:N46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B6E9C-343D-459F-A679-517CB3BF4FA1}">
  <dimension ref="A1:X45"/>
  <sheetViews>
    <sheetView topLeftCell="A27" zoomScale="80" zoomScaleNormal="80" workbookViewId="0">
      <selection activeCell="Q40" sqref="Q40"/>
    </sheetView>
  </sheetViews>
  <sheetFormatPr defaultRowHeight="15" x14ac:dyDescent="0.25"/>
  <cols>
    <col min="1" max="1" width="5.85546875" customWidth="1"/>
    <col min="2" max="2" width="6" bestFit="1" customWidth="1"/>
    <col min="3" max="3" width="22.140625" bestFit="1" customWidth="1"/>
    <col min="17" max="17" width="9.140625" style="147"/>
    <col min="21" max="21" width="7.5703125" style="139" bestFit="1" customWidth="1"/>
    <col min="23" max="23" width="16.7109375" bestFit="1" customWidth="1"/>
  </cols>
  <sheetData>
    <row r="1" spans="1:23" x14ac:dyDescent="0.25">
      <c r="A1" s="164" t="s">
        <v>0</v>
      </c>
      <c r="B1" s="164"/>
      <c r="C1" s="164"/>
    </row>
    <row r="2" spans="1:23" x14ac:dyDescent="0.25">
      <c r="A2" s="164" t="s">
        <v>215</v>
      </c>
      <c r="B2" s="164"/>
      <c r="C2" s="164"/>
    </row>
    <row r="3" spans="1:23" s="139" customFormat="1" ht="25.5" x14ac:dyDescent="0.35">
      <c r="A3" s="221" t="s">
        <v>861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</row>
    <row r="4" spans="1:23" ht="28.5" x14ac:dyDescent="0.25">
      <c r="A4" s="140" t="s">
        <v>1</v>
      </c>
      <c r="B4" s="140" t="s">
        <v>2</v>
      </c>
      <c r="C4" s="140" t="s">
        <v>3</v>
      </c>
      <c r="D4" s="140" t="s">
        <v>862</v>
      </c>
      <c r="E4" s="140" t="s">
        <v>863</v>
      </c>
      <c r="F4" s="140" t="s">
        <v>864</v>
      </c>
      <c r="G4" s="140" t="s">
        <v>865</v>
      </c>
      <c r="H4" s="140" t="s">
        <v>866</v>
      </c>
      <c r="I4" s="140" t="s">
        <v>867</v>
      </c>
      <c r="J4" s="140" t="s">
        <v>868</v>
      </c>
      <c r="K4" s="140" t="s">
        <v>869</v>
      </c>
      <c r="L4" s="140" t="s">
        <v>870</v>
      </c>
      <c r="M4" s="140" t="s">
        <v>871</v>
      </c>
      <c r="N4" s="140" t="s">
        <v>872</v>
      </c>
      <c r="O4" s="140" t="s">
        <v>873</v>
      </c>
      <c r="P4" s="140" t="s">
        <v>874</v>
      </c>
      <c r="Q4" s="140" t="s">
        <v>875</v>
      </c>
      <c r="R4" s="140" t="s">
        <v>876</v>
      </c>
      <c r="S4" s="140" t="s">
        <v>877</v>
      </c>
      <c r="T4" s="140" t="s">
        <v>878</v>
      </c>
      <c r="U4" s="141" t="s">
        <v>7</v>
      </c>
      <c r="V4" s="141" t="s">
        <v>89</v>
      </c>
      <c r="W4" s="140" t="s">
        <v>14</v>
      </c>
    </row>
    <row r="5" spans="1:23" x14ac:dyDescent="0.25">
      <c r="A5" s="35">
        <v>1</v>
      </c>
      <c r="B5" s="35" t="s">
        <v>15</v>
      </c>
      <c r="C5" s="142" t="s">
        <v>63</v>
      </c>
      <c r="D5" s="79">
        <v>199</v>
      </c>
      <c r="E5" s="79">
        <v>198</v>
      </c>
      <c r="F5" s="79">
        <v>200</v>
      </c>
      <c r="G5" s="79">
        <v>200</v>
      </c>
      <c r="H5" s="79">
        <v>200</v>
      </c>
      <c r="I5" s="79">
        <v>199</v>
      </c>
      <c r="J5" s="79">
        <v>200</v>
      </c>
      <c r="K5" s="79">
        <v>197</v>
      </c>
      <c r="L5" s="79">
        <v>199</v>
      </c>
      <c r="M5" s="79">
        <v>199</v>
      </c>
      <c r="N5" s="79">
        <v>200</v>
      </c>
      <c r="O5" s="79">
        <v>200</v>
      </c>
      <c r="P5" s="79">
        <v>198</v>
      </c>
      <c r="Q5" s="148">
        <v>200</v>
      </c>
      <c r="R5" s="79">
        <v>200</v>
      </c>
      <c r="S5" s="79">
        <v>197</v>
      </c>
      <c r="T5" s="79">
        <v>200</v>
      </c>
      <c r="U5" s="145">
        <f>SUM(D5:T5)</f>
        <v>3386</v>
      </c>
      <c r="V5" s="35">
        <v>4</v>
      </c>
      <c r="W5" s="61" t="s">
        <v>121</v>
      </c>
    </row>
    <row r="6" spans="1:23" x14ac:dyDescent="0.25">
      <c r="A6" s="35">
        <v>2</v>
      </c>
      <c r="B6" s="35" t="s">
        <v>18</v>
      </c>
      <c r="C6" s="142" t="s">
        <v>64</v>
      </c>
      <c r="D6" s="79">
        <v>193</v>
      </c>
      <c r="E6" s="79">
        <v>194</v>
      </c>
      <c r="F6" s="79">
        <v>197</v>
      </c>
      <c r="G6" s="79">
        <v>197</v>
      </c>
      <c r="H6" s="79">
        <v>200</v>
      </c>
      <c r="I6" s="79">
        <v>199</v>
      </c>
      <c r="J6" s="79">
        <v>197</v>
      </c>
      <c r="K6" s="79">
        <v>199</v>
      </c>
      <c r="L6" s="79">
        <v>193</v>
      </c>
      <c r="M6" s="79">
        <v>199</v>
      </c>
      <c r="N6" s="79">
        <v>200</v>
      </c>
      <c r="O6" s="79">
        <v>198</v>
      </c>
      <c r="P6" s="79">
        <v>198</v>
      </c>
      <c r="Q6" s="148">
        <v>200</v>
      </c>
      <c r="R6" s="79">
        <v>199</v>
      </c>
      <c r="S6" s="79">
        <v>195</v>
      </c>
      <c r="T6" s="79">
        <v>200</v>
      </c>
      <c r="U6" s="145">
        <f t="shared" ref="U6:U40" si="0">SUM(D6:T6)</f>
        <v>3358</v>
      </c>
      <c r="V6" s="35">
        <v>12</v>
      </c>
      <c r="W6" s="35" t="s">
        <v>122</v>
      </c>
    </row>
    <row r="7" spans="1:23" x14ac:dyDescent="0.25">
      <c r="A7" s="35">
        <v>3</v>
      </c>
      <c r="B7" s="35" t="s">
        <v>21</v>
      </c>
      <c r="C7" s="142" t="s">
        <v>70</v>
      </c>
      <c r="D7" s="79">
        <v>198</v>
      </c>
      <c r="E7" s="79">
        <v>198</v>
      </c>
      <c r="F7" s="79">
        <v>200</v>
      </c>
      <c r="G7" s="79">
        <v>199</v>
      </c>
      <c r="H7" s="79">
        <v>200</v>
      </c>
      <c r="I7" s="79">
        <v>200</v>
      </c>
      <c r="J7" s="79">
        <v>200</v>
      </c>
      <c r="K7" s="79">
        <v>198</v>
      </c>
      <c r="L7" s="79">
        <v>197</v>
      </c>
      <c r="M7" s="79">
        <v>200</v>
      </c>
      <c r="N7" s="79">
        <v>200</v>
      </c>
      <c r="O7" s="79">
        <v>195</v>
      </c>
      <c r="P7" s="79">
        <v>199</v>
      </c>
      <c r="Q7" s="148">
        <v>198</v>
      </c>
      <c r="R7" s="79">
        <v>200</v>
      </c>
      <c r="S7" s="79">
        <v>200</v>
      </c>
      <c r="T7" s="79">
        <v>198</v>
      </c>
      <c r="U7" s="145">
        <f t="shared" si="0"/>
        <v>3380</v>
      </c>
      <c r="V7" s="35">
        <v>5</v>
      </c>
      <c r="W7" s="61" t="s">
        <v>121</v>
      </c>
    </row>
    <row r="8" spans="1:23" x14ac:dyDescent="0.25">
      <c r="A8" s="35">
        <v>4</v>
      </c>
      <c r="B8" s="35" t="s">
        <v>76</v>
      </c>
      <c r="C8" s="143" t="s">
        <v>16</v>
      </c>
      <c r="D8" s="79">
        <v>199</v>
      </c>
      <c r="E8" s="79">
        <v>199</v>
      </c>
      <c r="F8" s="79">
        <v>200</v>
      </c>
      <c r="G8" s="79">
        <v>199</v>
      </c>
      <c r="H8" s="79">
        <v>198</v>
      </c>
      <c r="I8" s="79">
        <v>195</v>
      </c>
      <c r="J8" s="79">
        <v>199</v>
      </c>
      <c r="K8" s="79">
        <v>200</v>
      </c>
      <c r="L8" s="79">
        <v>199</v>
      </c>
      <c r="M8" s="79">
        <v>197</v>
      </c>
      <c r="N8" s="79">
        <v>200</v>
      </c>
      <c r="O8" s="79">
        <v>198</v>
      </c>
      <c r="P8" s="79">
        <v>199</v>
      </c>
      <c r="Q8" s="148">
        <v>196</v>
      </c>
      <c r="R8" s="79">
        <v>199</v>
      </c>
      <c r="S8" s="79">
        <v>198</v>
      </c>
      <c r="T8" s="79">
        <v>200</v>
      </c>
      <c r="U8" s="145">
        <f t="shared" si="0"/>
        <v>3375</v>
      </c>
      <c r="V8" s="35">
        <v>7</v>
      </c>
      <c r="W8" s="35" t="s">
        <v>122</v>
      </c>
    </row>
    <row r="9" spans="1:23" x14ac:dyDescent="0.25">
      <c r="A9" s="35">
        <v>5</v>
      </c>
      <c r="B9" s="35" t="s">
        <v>77</v>
      </c>
      <c r="C9" s="142" t="s">
        <v>26</v>
      </c>
      <c r="D9" s="79">
        <v>200</v>
      </c>
      <c r="E9" s="79">
        <v>197</v>
      </c>
      <c r="F9" s="79">
        <v>198</v>
      </c>
      <c r="G9" s="79">
        <v>200</v>
      </c>
      <c r="H9" s="79">
        <v>199</v>
      </c>
      <c r="I9" s="79">
        <v>200</v>
      </c>
      <c r="J9" s="79">
        <v>195</v>
      </c>
      <c r="K9" s="79">
        <v>199</v>
      </c>
      <c r="L9" s="79">
        <v>197</v>
      </c>
      <c r="M9" s="79">
        <v>200</v>
      </c>
      <c r="N9" s="79">
        <v>197</v>
      </c>
      <c r="O9" s="79">
        <v>200</v>
      </c>
      <c r="P9" s="79">
        <v>197</v>
      </c>
      <c r="Q9" s="35">
        <v>198</v>
      </c>
      <c r="R9" s="79">
        <v>199</v>
      </c>
      <c r="S9" s="79">
        <v>196</v>
      </c>
      <c r="T9" s="79">
        <v>197</v>
      </c>
      <c r="U9" s="145">
        <f t="shared" si="0"/>
        <v>3369</v>
      </c>
      <c r="V9" s="35">
        <v>10</v>
      </c>
      <c r="W9" s="35" t="s">
        <v>122</v>
      </c>
    </row>
    <row r="10" spans="1:23" x14ac:dyDescent="0.25">
      <c r="A10" s="35">
        <v>6</v>
      </c>
      <c r="B10" s="35" t="s">
        <v>78</v>
      </c>
      <c r="C10" s="142" t="s">
        <v>27</v>
      </c>
      <c r="D10" s="79">
        <v>199</v>
      </c>
      <c r="E10" s="79">
        <v>199</v>
      </c>
      <c r="F10" s="79">
        <v>198</v>
      </c>
      <c r="G10" s="79">
        <v>199</v>
      </c>
      <c r="H10" s="79">
        <v>200</v>
      </c>
      <c r="I10" s="79">
        <v>200</v>
      </c>
      <c r="J10" s="79">
        <v>198</v>
      </c>
      <c r="K10" s="79">
        <v>199</v>
      </c>
      <c r="L10" s="79">
        <v>200</v>
      </c>
      <c r="M10" s="79">
        <v>197</v>
      </c>
      <c r="N10" s="79">
        <v>195</v>
      </c>
      <c r="O10" s="79">
        <v>199</v>
      </c>
      <c r="P10" s="79">
        <v>199</v>
      </c>
      <c r="Q10" s="148">
        <v>196</v>
      </c>
      <c r="R10" s="79">
        <v>198</v>
      </c>
      <c r="S10" s="79">
        <v>199</v>
      </c>
      <c r="T10" s="79">
        <v>199</v>
      </c>
      <c r="U10" s="145">
        <f t="shared" si="0"/>
        <v>3374</v>
      </c>
      <c r="V10" s="35">
        <v>8</v>
      </c>
      <c r="W10" s="35" t="s">
        <v>122</v>
      </c>
    </row>
    <row r="11" spans="1:23" x14ac:dyDescent="0.25">
      <c r="A11" s="35">
        <v>7</v>
      </c>
      <c r="B11" s="35" t="s">
        <v>79</v>
      </c>
      <c r="C11" s="142" t="s">
        <v>30</v>
      </c>
      <c r="D11" s="79">
        <v>200</v>
      </c>
      <c r="E11" s="79">
        <v>200</v>
      </c>
      <c r="F11" s="79">
        <v>200</v>
      </c>
      <c r="G11" s="79">
        <v>200</v>
      </c>
      <c r="H11" s="79">
        <v>200</v>
      </c>
      <c r="I11" s="79">
        <v>199</v>
      </c>
      <c r="J11" s="79">
        <v>200</v>
      </c>
      <c r="K11" s="79">
        <v>200</v>
      </c>
      <c r="L11" s="79">
        <v>200</v>
      </c>
      <c r="M11" s="79">
        <v>200</v>
      </c>
      <c r="N11" s="79">
        <v>200</v>
      </c>
      <c r="O11" s="79">
        <v>199</v>
      </c>
      <c r="P11" s="79">
        <v>199</v>
      </c>
      <c r="Q11" s="148">
        <v>199</v>
      </c>
      <c r="R11" s="79">
        <v>199</v>
      </c>
      <c r="S11" s="79">
        <v>199</v>
      </c>
      <c r="T11" s="79">
        <v>200</v>
      </c>
      <c r="U11" s="145">
        <f t="shared" si="0"/>
        <v>3394</v>
      </c>
      <c r="V11" s="35">
        <v>2</v>
      </c>
      <c r="W11" s="61" t="s">
        <v>121</v>
      </c>
    </row>
    <row r="12" spans="1:23" x14ac:dyDescent="0.25">
      <c r="A12" s="35">
        <v>8</v>
      </c>
      <c r="B12" s="35" t="s">
        <v>31</v>
      </c>
      <c r="C12" s="142" t="s">
        <v>38</v>
      </c>
      <c r="D12" s="79">
        <v>200</v>
      </c>
      <c r="E12" s="79">
        <v>200</v>
      </c>
      <c r="F12" s="79">
        <v>200</v>
      </c>
      <c r="G12" s="79">
        <v>200</v>
      </c>
      <c r="H12" s="79">
        <v>200</v>
      </c>
      <c r="I12" s="79">
        <v>199</v>
      </c>
      <c r="J12" s="79">
        <v>200</v>
      </c>
      <c r="K12" s="79">
        <v>200</v>
      </c>
      <c r="L12" s="79">
        <v>199</v>
      </c>
      <c r="M12" s="79">
        <v>200</v>
      </c>
      <c r="N12" s="79">
        <v>200</v>
      </c>
      <c r="O12" s="79">
        <v>200</v>
      </c>
      <c r="P12" s="79">
        <v>200</v>
      </c>
      <c r="Q12" s="148">
        <v>198</v>
      </c>
      <c r="R12" s="79">
        <v>200</v>
      </c>
      <c r="S12" s="79">
        <v>200</v>
      </c>
      <c r="T12" s="79">
        <v>200</v>
      </c>
      <c r="U12" s="145">
        <f t="shared" si="0"/>
        <v>3396</v>
      </c>
      <c r="V12" s="35">
        <v>1</v>
      </c>
      <c r="W12" s="61" t="s">
        <v>121</v>
      </c>
    </row>
    <row r="13" spans="1:23" x14ac:dyDescent="0.25">
      <c r="A13" s="35">
        <v>9</v>
      </c>
      <c r="B13" s="35" t="s">
        <v>34</v>
      </c>
      <c r="C13" s="142" t="s">
        <v>40</v>
      </c>
      <c r="D13" s="79">
        <v>199</v>
      </c>
      <c r="E13" s="79">
        <v>198</v>
      </c>
      <c r="F13" s="79">
        <v>200</v>
      </c>
      <c r="G13" s="79">
        <v>199</v>
      </c>
      <c r="H13" s="79">
        <v>200</v>
      </c>
      <c r="I13" s="79">
        <v>200</v>
      </c>
      <c r="J13" s="79">
        <v>199</v>
      </c>
      <c r="K13" s="79">
        <v>199</v>
      </c>
      <c r="L13" s="79">
        <v>198</v>
      </c>
      <c r="M13" s="79">
        <v>200</v>
      </c>
      <c r="N13" s="79">
        <v>200</v>
      </c>
      <c r="O13" s="79">
        <v>198</v>
      </c>
      <c r="P13" s="79">
        <v>197</v>
      </c>
      <c r="Q13" s="148">
        <v>192</v>
      </c>
      <c r="R13" s="79">
        <v>198</v>
      </c>
      <c r="S13" s="79">
        <v>199</v>
      </c>
      <c r="T13" s="79">
        <v>198</v>
      </c>
      <c r="U13" s="145">
        <f t="shared" si="0"/>
        <v>3374</v>
      </c>
      <c r="V13" s="35">
        <v>8</v>
      </c>
      <c r="W13" s="152" t="s">
        <v>122</v>
      </c>
    </row>
    <row r="14" spans="1:23" x14ac:dyDescent="0.25">
      <c r="A14" s="35">
        <v>10</v>
      </c>
      <c r="B14" s="35" t="s">
        <v>37</v>
      </c>
      <c r="C14" s="142" t="s">
        <v>42</v>
      </c>
      <c r="D14" s="79">
        <v>197</v>
      </c>
      <c r="E14" s="79">
        <v>198</v>
      </c>
      <c r="F14" s="79">
        <v>199</v>
      </c>
      <c r="G14" s="79">
        <v>198</v>
      </c>
      <c r="H14" s="79">
        <v>200</v>
      </c>
      <c r="I14" s="79">
        <v>195</v>
      </c>
      <c r="J14" s="79">
        <v>195</v>
      </c>
      <c r="K14" s="79">
        <v>198</v>
      </c>
      <c r="L14" s="79">
        <v>198</v>
      </c>
      <c r="M14" s="79">
        <v>200</v>
      </c>
      <c r="N14" s="79">
        <v>199</v>
      </c>
      <c r="O14" s="79">
        <v>196</v>
      </c>
      <c r="P14" s="79">
        <v>193</v>
      </c>
      <c r="Q14" s="148">
        <v>200</v>
      </c>
      <c r="R14" s="79">
        <v>197</v>
      </c>
      <c r="S14" s="79">
        <v>199</v>
      </c>
      <c r="T14" s="79">
        <v>199</v>
      </c>
      <c r="U14" s="145">
        <f t="shared" si="0"/>
        <v>3361</v>
      </c>
      <c r="V14" s="35">
        <v>11</v>
      </c>
      <c r="W14" s="35" t="s">
        <v>122</v>
      </c>
    </row>
    <row r="15" spans="1:23" x14ac:dyDescent="0.25">
      <c r="A15" s="35">
        <v>11</v>
      </c>
      <c r="B15" s="35" t="s">
        <v>39</v>
      </c>
      <c r="C15" s="142" t="s">
        <v>44</v>
      </c>
      <c r="D15" s="79">
        <v>199</v>
      </c>
      <c r="E15" s="79">
        <v>192</v>
      </c>
      <c r="F15" s="79">
        <v>198</v>
      </c>
      <c r="G15" s="79">
        <v>196</v>
      </c>
      <c r="H15" s="79">
        <v>197</v>
      </c>
      <c r="I15" s="79">
        <v>194</v>
      </c>
      <c r="J15" s="79">
        <v>196</v>
      </c>
      <c r="K15" s="79">
        <v>194</v>
      </c>
      <c r="L15" s="79">
        <v>196</v>
      </c>
      <c r="M15" s="79">
        <v>190</v>
      </c>
      <c r="N15" s="79">
        <v>195</v>
      </c>
      <c r="O15" s="79">
        <v>182</v>
      </c>
      <c r="P15" s="79">
        <v>195</v>
      </c>
      <c r="Q15" s="148">
        <v>191</v>
      </c>
      <c r="R15" s="79">
        <v>193</v>
      </c>
      <c r="S15" s="79">
        <v>188</v>
      </c>
      <c r="T15" s="79">
        <v>195</v>
      </c>
      <c r="U15" s="145">
        <f t="shared" si="0"/>
        <v>3291</v>
      </c>
      <c r="V15" s="35">
        <v>15</v>
      </c>
      <c r="W15" s="35" t="s">
        <v>122</v>
      </c>
    </row>
    <row r="16" spans="1:23" x14ac:dyDescent="0.25">
      <c r="A16" s="35">
        <v>12</v>
      </c>
      <c r="B16" s="35" t="s">
        <v>41</v>
      </c>
      <c r="C16" s="142" t="s">
        <v>51</v>
      </c>
      <c r="D16" s="79">
        <v>200</v>
      </c>
      <c r="E16" s="79">
        <v>200</v>
      </c>
      <c r="F16" s="79">
        <v>200</v>
      </c>
      <c r="G16" s="79">
        <v>200</v>
      </c>
      <c r="H16" s="79">
        <v>200</v>
      </c>
      <c r="I16" s="79">
        <v>200</v>
      </c>
      <c r="J16" s="79">
        <v>200</v>
      </c>
      <c r="K16" s="79">
        <v>199</v>
      </c>
      <c r="L16" s="79">
        <v>200</v>
      </c>
      <c r="M16" s="79">
        <v>198</v>
      </c>
      <c r="N16" s="79">
        <v>200</v>
      </c>
      <c r="O16" s="79">
        <v>200</v>
      </c>
      <c r="P16" s="79">
        <v>200</v>
      </c>
      <c r="Q16" s="148">
        <v>196</v>
      </c>
      <c r="R16" s="79">
        <v>195</v>
      </c>
      <c r="S16" s="79">
        <v>200</v>
      </c>
      <c r="T16" s="79">
        <v>200</v>
      </c>
      <c r="U16" s="145">
        <f t="shared" si="0"/>
        <v>3388</v>
      </c>
      <c r="V16" s="35">
        <v>3</v>
      </c>
      <c r="W16" s="61" t="s">
        <v>121</v>
      </c>
    </row>
    <row r="17" spans="1:24" x14ac:dyDescent="0.25">
      <c r="A17" s="35">
        <v>13</v>
      </c>
      <c r="B17" s="35" t="s">
        <v>43</v>
      </c>
      <c r="C17" s="142" t="s">
        <v>53</v>
      </c>
      <c r="D17" s="79">
        <v>200</v>
      </c>
      <c r="E17" s="79">
        <v>200</v>
      </c>
      <c r="F17" s="79">
        <v>199</v>
      </c>
      <c r="G17" s="79">
        <v>200</v>
      </c>
      <c r="H17" s="79">
        <v>200</v>
      </c>
      <c r="I17" s="79">
        <v>198</v>
      </c>
      <c r="J17" s="79">
        <v>198</v>
      </c>
      <c r="K17" s="79">
        <v>199</v>
      </c>
      <c r="L17" s="79">
        <v>200</v>
      </c>
      <c r="M17" s="79">
        <v>197</v>
      </c>
      <c r="N17" s="79">
        <v>200</v>
      </c>
      <c r="O17" s="79">
        <v>198</v>
      </c>
      <c r="P17" s="79">
        <v>199</v>
      </c>
      <c r="Q17" s="148">
        <v>195</v>
      </c>
      <c r="R17" s="79">
        <v>195</v>
      </c>
      <c r="S17" s="79">
        <v>200</v>
      </c>
      <c r="T17" s="79">
        <v>200</v>
      </c>
      <c r="U17" s="145">
        <f t="shared" si="0"/>
        <v>3378</v>
      </c>
      <c r="V17" s="35">
        <v>6</v>
      </c>
      <c r="W17" s="61" t="s">
        <v>121</v>
      </c>
    </row>
    <row r="18" spans="1:24" x14ac:dyDescent="0.25">
      <c r="A18" s="35">
        <v>14</v>
      </c>
      <c r="B18" s="35" t="s">
        <v>45</v>
      </c>
      <c r="C18" s="142" t="s">
        <v>55</v>
      </c>
      <c r="D18" s="79">
        <v>191</v>
      </c>
      <c r="E18" s="79">
        <v>196</v>
      </c>
      <c r="F18" s="79">
        <v>198</v>
      </c>
      <c r="G18" s="79">
        <v>198</v>
      </c>
      <c r="H18" s="79">
        <v>199</v>
      </c>
      <c r="I18" s="79">
        <v>195</v>
      </c>
      <c r="J18" s="79">
        <v>194</v>
      </c>
      <c r="K18" s="79">
        <v>199</v>
      </c>
      <c r="L18" s="79">
        <v>197</v>
      </c>
      <c r="M18" s="79">
        <v>198</v>
      </c>
      <c r="N18" s="79">
        <v>197</v>
      </c>
      <c r="O18" s="79">
        <v>196</v>
      </c>
      <c r="P18" s="79">
        <v>197</v>
      </c>
      <c r="Q18" s="148">
        <v>197</v>
      </c>
      <c r="R18" s="79">
        <v>198</v>
      </c>
      <c r="S18" s="79">
        <v>197</v>
      </c>
      <c r="T18" s="79">
        <v>191</v>
      </c>
      <c r="U18" s="145">
        <f t="shared" si="0"/>
        <v>3338</v>
      </c>
      <c r="V18" s="35">
        <v>14</v>
      </c>
      <c r="W18" s="35" t="s">
        <v>122</v>
      </c>
    </row>
    <row r="19" spans="1:24" ht="15.75" thickBot="1" x14ac:dyDescent="0.3">
      <c r="A19" s="34">
        <v>15</v>
      </c>
      <c r="B19" s="34" t="s">
        <v>47</v>
      </c>
      <c r="C19" s="144" t="s">
        <v>86</v>
      </c>
      <c r="D19" s="91">
        <v>188</v>
      </c>
      <c r="E19" s="91">
        <v>195</v>
      </c>
      <c r="F19" s="91">
        <v>197</v>
      </c>
      <c r="G19" s="91">
        <v>200</v>
      </c>
      <c r="H19" s="91">
        <v>200</v>
      </c>
      <c r="I19" s="91">
        <v>200</v>
      </c>
      <c r="J19" s="91">
        <v>200</v>
      </c>
      <c r="K19" s="91">
        <v>191</v>
      </c>
      <c r="L19" s="91">
        <v>200</v>
      </c>
      <c r="M19" s="91">
        <v>200</v>
      </c>
      <c r="N19" s="91">
        <v>199</v>
      </c>
      <c r="O19" s="91">
        <v>198</v>
      </c>
      <c r="P19" s="91">
        <v>193</v>
      </c>
      <c r="Q19" s="149">
        <v>190</v>
      </c>
      <c r="R19" s="91">
        <v>199</v>
      </c>
      <c r="S19" s="91">
        <v>197</v>
      </c>
      <c r="T19" s="91">
        <v>199</v>
      </c>
      <c r="U19" s="60">
        <f t="shared" si="0"/>
        <v>3346</v>
      </c>
      <c r="V19" s="34">
        <v>13</v>
      </c>
      <c r="W19" s="34" t="s">
        <v>122</v>
      </c>
    </row>
    <row r="20" spans="1:24" x14ac:dyDescent="0.25">
      <c r="A20" s="36">
        <v>16</v>
      </c>
      <c r="B20" s="36" t="s">
        <v>24</v>
      </c>
      <c r="C20" s="143" t="s">
        <v>65</v>
      </c>
      <c r="D20" s="120">
        <v>198</v>
      </c>
      <c r="E20" s="120">
        <v>193</v>
      </c>
      <c r="F20" s="120">
        <v>199</v>
      </c>
      <c r="G20" s="120">
        <v>195</v>
      </c>
      <c r="H20" s="120">
        <v>194</v>
      </c>
      <c r="I20" s="120">
        <v>198</v>
      </c>
      <c r="J20" s="120">
        <v>196</v>
      </c>
      <c r="K20" s="120">
        <v>198</v>
      </c>
      <c r="L20" s="120">
        <v>199</v>
      </c>
      <c r="M20" s="120">
        <v>199</v>
      </c>
      <c r="N20" s="120">
        <v>198</v>
      </c>
      <c r="O20" s="120">
        <v>192</v>
      </c>
      <c r="P20" s="120">
        <v>197</v>
      </c>
      <c r="Q20" s="150">
        <v>191</v>
      </c>
      <c r="R20" s="120">
        <v>198</v>
      </c>
      <c r="S20" s="120">
        <v>195</v>
      </c>
      <c r="T20" s="120">
        <v>199</v>
      </c>
      <c r="U20" s="146">
        <f t="shared" si="0"/>
        <v>3339</v>
      </c>
      <c r="V20" s="36">
        <v>6</v>
      </c>
      <c r="W20" s="36" t="s">
        <v>122</v>
      </c>
    </row>
    <row r="21" spans="1:24" x14ac:dyDescent="0.25">
      <c r="A21" s="35">
        <v>17</v>
      </c>
      <c r="B21" s="35" t="s">
        <v>17</v>
      </c>
      <c r="C21" s="142" t="s">
        <v>66</v>
      </c>
      <c r="D21" s="79">
        <v>200</v>
      </c>
      <c r="E21" s="79">
        <v>198</v>
      </c>
      <c r="F21" s="79">
        <v>198</v>
      </c>
      <c r="G21" s="79">
        <v>200</v>
      </c>
      <c r="H21" s="79">
        <v>199</v>
      </c>
      <c r="I21" s="79">
        <v>200</v>
      </c>
      <c r="J21" s="79">
        <v>200</v>
      </c>
      <c r="K21" s="79">
        <v>200</v>
      </c>
      <c r="L21" s="79">
        <v>200</v>
      </c>
      <c r="M21" s="79">
        <v>200</v>
      </c>
      <c r="N21" s="79">
        <v>198</v>
      </c>
      <c r="O21" s="79">
        <v>197</v>
      </c>
      <c r="P21" s="79">
        <v>200</v>
      </c>
      <c r="Q21" s="148">
        <v>200</v>
      </c>
      <c r="R21" s="79">
        <v>200</v>
      </c>
      <c r="S21" s="79">
        <v>200</v>
      </c>
      <c r="T21" s="79">
        <v>199</v>
      </c>
      <c r="U21" s="145">
        <f t="shared" si="0"/>
        <v>3389</v>
      </c>
      <c r="V21" s="35">
        <v>1</v>
      </c>
      <c r="W21" s="61" t="s">
        <v>121</v>
      </c>
    </row>
    <row r="22" spans="1:24" x14ac:dyDescent="0.25">
      <c r="A22" s="35">
        <v>18</v>
      </c>
      <c r="B22" s="35" t="s">
        <v>23</v>
      </c>
      <c r="C22" s="142" t="s">
        <v>87</v>
      </c>
      <c r="D22" s="79">
        <v>199</v>
      </c>
      <c r="E22" s="79">
        <v>200</v>
      </c>
      <c r="F22" s="79">
        <v>199</v>
      </c>
      <c r="G22" s="79">
        <v>199</v>
      </c>
      <c r="H22" s="79">
        <v>200</v>
      </c>
      <c r="I22" s="79">
        <v>199</v>
      </c>
      <c r="J22" s="79">
        <v>198</v>
      </c>
      <c r="K22" s="79">
        <v>199</v>
      </c>
      <c r="L22" s="79">
        <v>199</v>
      </c>
      <c r="M22" s="79">
        <v>197</v>
      </c>
      <c r="N22" s="79">
        <v>199</v>
      </c>
      <c r="O22" s="79">
        <v>198</v>
      </c>
      <c r="P22" s="79">
        <v>199</v>
      </c>
      <c r="Q22" s="148">
        <v>198</v>
      </c>
      <c r="R22" s="79">
        <v>197</v>
      </c>
      <c r="S22" s="79">
        <v>198</v>
      </c>
      <c r="T22" s="79">
        <v>197</v>
      </c>
      <c r="U22" s="145">
        <f t="shared" si="0"/>
        <v>3375</v>
      </c>
      <c r="V22" s="35">
        <v>4</v>
      </c>
      <c r="W22" s="35" t="s">
        <v>122</v>
      </c>
    </row>
    <row r="23" spans="1:24" x14ac:dyDescent="0.25">
      <c r="A23" s="35">
        <v>19</v>
      </c>
      <c r="B23" s="35" t="s">
        <v>80</v>
      </c>
      <c r="C23" s="142" t="s">
        <v>19</v>
      </c>
      <c r="D23" s="79">
        <v>199</v>
      </c>
      <c r="E23" s="79">
        <v>197</v>
      </c>
      <c r="F23" s="79">
        <v>198</v>
      </c>
      <c r="G23" s="79">
        <v>198</v>
      </c>
      <c r="H23" s="79">
        <v>195</v>
      </c>
      <c r="I23" s="79">
        <v>197</v>
      </c>
      <c r="J23" s="79">
        <v>197</v>
      </c>
      <c r="K23" s="79">
        <v>198</v>
      </c>
      <c r="L23" s="79">
        <v>197</v>
      </c>
      <c r="M23" s="79">
        <v>193</v>
      </c>
      <c r="N23" s="79">
        <v>182</v>
      </c>
      <c r="O23" s="79">
        <v>197</v>
      </c>
      <c r="P23" s="79">
        <v>189</v>
      </c>
      <c r="Q23" s="148">
        <v>194</v>
      </c>
      <c r="R23" s="79">
        <v>189</v>
      </c>
      <c r="S23" s="79">
        <v>196</v>
      </c>
      <c r="T23" s="79">
        <v>191</v>
      </c>
      <c r="U23" s="145">
        <f t="shared" si="0"/>
        <v>3307</v>
      </c>
      <c r="V23" s="35">
        <v>7</v>
      </c>
      <c r="W23" s="35" t="s">
        <v>122</v>
      </c>
    </row>
    <row r="24" spans="1:24" x14ac:dyDescent="0.25">
      <c r="A24" s="35">
        <v>20</v>
      </c>
      <c r="B24" s="35" t="s">
        <v>81</v>
      </c>
      <c r="C24" s="142" t="s">
        <v>25</v>
      </c>
      <c r="D24" s="79">
        <v>199</v>
      </c>
      <c r="E24" s="79">
        <v>199</v>
      </c>
      <c r="F24" s="79">
        <v>200</v>
      </c>
      <c r="G24" s="79">
        <v>199</v>
      </c>
      <c r="H24" s="79">
        <v>197</v>
      </c>
      <c r="I24" s="79">
        <v>196</v>
      </c>
      <c r="J24" s="79">
        <v>195</v>
      </c>
      <c r="K24" s="79">
        <v>197</v>
      </c>
      <c r="L24" s="79">
        <v>200</v>
      </c>
      <c r="M24" s="79">
        <v>199</v>
      </c>
      <c r="N24" s="79">
        <v>197</v>
      </c>
      <c r="O24" s="79">
        <v>198</v>
      </c>
      <c r="P24" s="79">
        <v>198</v>
      </c>
      <c r="Q24" s="148">
        <v>198</v>
      </c>
      <c r="R24" s="79">
        <v>197</v>
      </c>
      <c r="S24" s="79">
        <v>198</v>
      </c>
      <c r="T24" s="79">
        <v>198</v>
      </c>
      <c r="U24" s="145">
        <f t="shared" si="0"/>
        <v>3365</v>
      </c>
      <c r="V24" s="35">
        <v>5</v>
      </c>
      <c r="W24" s="35" t="s">
        <v>122</v>
      </c>
    </row>
    <row r="25" spans="1:24" x14ac:dyDescent="0.25">
      <c r="A25" s="35">
        <v>21</v>
      </c>
      <c r="B25" s="35" t="s">
        <v>52</v>
      </c>
      <c r="C25" s="142" t="s">
        <v>46</v>
      </c>
      <c r="D25" s="79">
        <v>200</v>
      </c>
      <c r="E25" s="79">
        <v>197</v>
      </c>
      <c r="F25" s="79">
        <v>199</v>
      </c>
      <c r="G25" s="79">
        <v>199</v>
      </c>
      <c r="H25" s="79">
        <v>200</v>
      </c>
      <c r="I25" s="79">
        <v>198</v>
      </c>
      <c r="J25" s="79">
        <v>200</v>
      </c>
      <c r="K25" s="79">
        <v>199</v>
      </c>
      <c r="L25" s="79">
        <v>199</v>
      </c>
      <c r="M25" s="79">
        <v>197</v>
      </c>
      <c r="N25" s="79">
        <v>199</v>
      </c>
      <c r="O25" s="79">
        <v>200</v>
      </c>
      <c r="P25" s="79">
        <v>196</v>
      </c>
      <c r="Q25" s="148">
        <v>197</v>
      </c>
      <c r="R25" s="79">
        <v>199</v>
      </c>
      <c r="S25" s="79">
        <v>199</v>
      </c>
      <c r="T25" s="79">
        <v>200</v>
      </c>
      <c r="U25" s="145">
        <f t="shared" si="0"/>
        <v>3378</v>
      </c>
      <c r="V25" s="35">
        <v>3</v>
      </c>
      <c r="W25" s="35" t="s">
        <v>122</v>
      </c>
    </row>
    <row r="26" spans="1:24" ht="15.75" thickBot="1" x14ac:dyDescent="0.3">
      <c r="A26" s="34">
        <v>22</v>
      </c>
      <c r="B26" s="34" t="s">
        <v>54</v>
      </c>
      <c r="C26" s="144" t="s">
        <v>56</v>
      </c>
      <c r="D26" s="91">
        <v>200</v>
      </c>
      <c r="E26" s="91">
        <v>200</v>
      </c>
      <c r="F26" s="91">
        <v>200</v>
      </c>
      <c r="G26" s="91">
        <v>200</v>
      </c>
      <c r="H26" s="91">
        <v>200</v>
      </c>
      <c r="I26" s="91">
        <v>200</v>
      </c>
      <c r="J26" s="91">
        <v>199</v>
      </c>
      <c r="K26" s="91">
        <v>200</v>
      </c>
      <c r="L26" s="91">
        <v>197</v>
      </c>
      <c r="M26" s="91">
        <v>199</v>
      </c>
      <c r="N26" s="91">
        <v>198</v>
      </c>
      <c r="O26" s="91">
        <v>198</v>
      </c>
      <c r="P26" s="91">
        <v>199</v>
      </c>
      <c r="Q26" s="149">
        <v>198</v>
      </c>
      <c r="R26" s="91">
        <v>198</v>
      </c>
      <c r="S26" s="91">
        <v>199</v>
      </c>
      <c r="T26" s="91">
        <v>198</v>
      </c>
      <c r="U26" s="60">
        <f t="shared" si="0"/>
        <v>3383</v>
      </c>
      <c r="V26" s="34">
        <v>2</v>
      </c>
      <c r="W26" s="60" t="s">
        <v>121</v>
      </c>
    </row>
    <row r="27" spans="1:24" x14ac:dyDescent="0.25">
      <c r="A27" s="36">
        <v>23</v>
      </c>
      <c r="B27" s="36" t="s">
        <v>20</v>
      </c>
      <c r="C27" s="143" t="s">
        <v>68</v>
      </c>
      <c r="D27" s="120">
        <v>193</v>
      </c>
      <c r="E27" s="120">
        <v>187</v>
      </c>
      <c r="F27" s="120">
        <v>189</v>
      </c>
      <c r="G27" s="120">
        <v>200</v>
      </c>
      <c r="H27" s="120">
        <v>198</v>
      </c>
      <c r="I27" s="120">
        <v>197</v>
      </c>
      <c r="J27" s="120">
        <v>196</v>
      </c>
      <c r="K27" s="120">
        <v>200</v>
      </c>
      <c r="L27" s="120">
        <v>199</v>
      </c>
      <c r="M27" s="120">
        <v>200</v>
      </c>
      <c r="N27" s="120">
        <v>198</v>
      </c>
      <c r="O27" s="120">
        <v>198</v>
      </c>
      <c r="P27" s="120">
        <v>198</v>
      </c>
      <c r="Q27" s="150">
        <v>197</v>
      </c>
      <c r="R27" s="120">
        <v>197</v>
      </c>
      <c r="S27" s="120">
        <v>196</v>
      </c>
      <c r="T27" s="120">
        <v>199</v>
      </c>
      <c r="U27" s="146">
        <f t="shared" si="0"/>
        <v>3342</v>
      </c>
      <c r="V27" s="36">
        <v>9</v>
      </c>
      <c r="W27" s="36" t="s">
        <v>122</v>
      </c>
      <c r="X27" s="153"/>
    </row>
    <row r="28" spans="1:24" x14ac:dyDescent="0.25">
      <c r="A28" s="35">
        <v>24</v>
      </c>
      <c r="B28" s="35" t="s">
        <v>28</v>
      </c>
      <c r="C28" s="142" t="s">
        <v>88</v>
      </c>
      <c r="D28" s="79">
        <v>194</v>
      </c>
      <c r="E28" s="79">
        <v>197</v>
      </c>
      <c r="F28" s="79">
        <v>199</v>
      </c>
      <c r="G28" s="79">
        <v>196</v>
      </c>
      <c r="H28" s="79">
        <v>190</v>
      </c>
      <c r="I28" s="79">
        <v>197</v>
      </c>
      <c r="J28" s="79">
        <v>196</v>
      </c>
      <c r="K28" s="79">
        <v>197</v>
      </c>
      <c r="L28" s="79">
        <v>191</v>
      </c>
      <c r="M28" s="79">
        <v>198</v>
      </c>
      <c r="N28" s="79">
        <v>194</v>
      </c>
      <c r="O28" s="79">
        <v>198</v>
      </c>
      <c r="P28" s="79">
        <v>194</v>
      </c>
      <c r="Q28" s="148">
        <v>196</v>
      </c>
      <c r="R28" s="79">
        <v>191</v>
      </c>
      <c r="S28" s="79">
        <v>197</v>
      </c>
      <c r="T28" s="79">
        <v>194</v>
      </c>
      <c r="U28" s="145">
        <f t="shared" si="0"/>
        <v>3319</v>
      </c>
      <c r="V28" s="35">
        <v>13</v>
      </c>
      <c r="W28" s="35" t="s">
        <v>912</v>
      </c>
    </row>
    <row r="29" spans="1:24" x14ac:dyDescent="0.25">
      <c r="A29" s="35">
        <v>25</v>
      </c>
      <c r="B29" s="35" t="s">
        <v>32</v>
      </c>
      <c r="C29" s="142" t="s">
        <v>73</v>
      </c>
      <c r="D29" s="79">
        <v>199</v>
      </c>
      <c r="E29" s="79">
        <v>196</v>
      </c>
      <c r="F29" s="79">
        <v>199</v>
      </c>
      <c r="G29" s="79">
        <v>199</v>
      </c>
      <c r="H29" s="79">
        <v>198</v>
      </c>
      <c r="I29" s="79">
        <v>199</v>
      </c>
      <c r="J29" s="79">
        <v>200</v>
      </c>
      <c r="K29" s="79">
        <v>199</v>
      </c>
      <c r="L29" s="79">
        <v>199</v>
      </c>
      <c r="M29" s="79">
        <v>199</v>
      </c>
      <c r="N29" s="79">
        <v>200</v>
      </c>
      <c r="O29" s="79">
        <v>198</v>
      </c>
      <c r="P29" s="79">
        <v>197</v>
      </c>
      <c r="Q29" s="148">
        <v>195</v>
      </c>
      <c r="R29" s="79">
        <v>197</v>
      </c>
      <c r="S29" s="79">
        <v>200</v>
      </c>
      <c r="T29" s="79">
        <v>199</v>
      </c>
      <c r="U29" s="145">
        <f t="shared" si="0"/>
        <v>3373</v>
      </c>
      <c r="V29" s="35">
        <v>6</v>
      </c>
      <c r="W29" s="35" t="s">
        <v>122</v>
      </c>
    </row>
    <row r="30" spans="1:24" x14ac:dyDescent="0.25">
      <c r="A30" s="35">
        <v>26</v>
      </c>
      <c r="B30" s="35" t="s">
        <v>35</v>
      </c>
      <c r="C30" s="142" t="s">
        <v>36</v>
      </c>
      <c r="D30" s="79">
        <v>197</v>
      </c>
      <c r="E30" s="79">
        <v>198</v>
      </c>
      <c r="F30" s="79">
        <v>197</v>
      </c>
      <c r="G30" s="79">
        <v>199</v>
      </c>
      <c r="H30" s="79">
        <v>195</v>
      </c>
      <c r="I30" s="79">
        <v>199</v>
      </c>
      <c r="J30" s="79">
        <v>199</v>
      </c>
      <c r="K30" s="79">
        <v>197</v>
      </c>
      <c r="L30" s="79">
        <v>199</v>
      </c>
      <c r="M30" s="79">
        <v>192</v>
      </c>
      <c r="N30" s="79">
        <v>199</v>
      </c>
      <c r="O30" s="79">
        <v>198</v>
      </c>
      <c r="P30" s="79">
        <v>200</v>
      </c>
      <c r="Q30" s="148">
        <v>193</v>
      </c>
      <c r="R30" s="79">
        <v>198</v>
      </c>
      <c r="S30" s="79">
        <v>190</v>
      </c>
      <c r="T30" s="79">
        <v>192</v>
      </c>
      <c r="U30" s="145">
        <f t="shared" si="0"/>
        <v>3342</v>
      </c>
      <c r="V30" s="35">
        <v>9</v>
      </c>
      <c r="W30" s="35" t="s">
        <v>122</v>
      </c>
    </row>
    <row r="31" spans="1:24" x14ac:dyDescent="0.25">
      <c r="A31" s="35">
        <v>27</v>
      </c>
      <c r="B31" s="35" t="s">
        <v>82</v>
      </c>
      <c r="C31" s="142" t="s">
        <v>22</v>
      </c>
      <c r="D31" s="79">
        <v>199</v>
      </c>
      <c r="E31" s="79">
        <v>195</v>
      </c>
      <c r="F31" s="79">
        <v>197</v>
      </c>
      <c r="G31" s="79">
        <v>197</v>
      </c>
      <c r="H31" s="79">
        <v>197</v>
      </c>
      <c r="I31" s="79">
        <v>194</v>
      </c>
      <c r="J31" s="79">
        <v>200</v>
      </c>
      <c r="K31" s="79">
        <v>193</v>
      </c>
      <c r="L31" s="79">
        <v>200</v>
      </c>
      <c r="M31" s="79">
        <v>198</v>
      </c>
      <c r="N31" s="79">
        <v>196</v>
      </c>
      <c r="O31" s="79">
        <v>200</v>
      </c>
      <c r="P31" s="79">
        <v>198</v>
      </c>
      <c r="Q31" s="148">
        <v>197</v>
      </c>
      <c r="R31" s="79">
        <v>198</v>
      </c>
      <c r="S31" s="79">
        <v>199</v>
      </c>
      <c r="T31" s="79">
        <v>198</v>
      </c>
      <c r="U31" s="145">
        <f t="shared" si="0"/>
        <v>3356</v>
      </c>
      <c r="V31" s="35">
        <v>8</v>
      </c>
      <c r="W31" s="35" t="s">
        <v>122</v>
      </c>
    </row>
    <row r="32" spans="1:24" x14ac:dyDescent="0.25">
      <c r="A32" s="35">
        <v>28</v>
      </c>
      <c r="B32" s="35" t="s">
        <v>83</v>
      </c>
      <c r="C32" s="142" t="s">
        <v>29</v>
      </c>
      <c r="D32" s="79">
        <v>199</v>
      </c>
      <c r="E32" s="79">
        <v>200</v>
      </c>
      <c r="F32" s="79">
        <v>200</v>
      </c>
      <c r="G32" s="79">
        <v>196</v>
      </c>
      <c r="H32" s="79">
        <v>194</v>
      </c>
      <c r="I32" s="79">
        <v>194</v>
      </c>
      <c r="J32" s="79">
        <v>199</v>
      </c>
      <c r="K32" s="79">
        <v>198</v>
      </c>
      <c r="L32" s="79">
        <v>197</v>
      </c>
      <c r="M32" s="79">
        <v>198</v>
      </c>
      <c r="N32" s="79">
        <v>196</v>
      </c>
      <c r="O32" s="79">
        <v>200</v>
      </c>
      <c r="P32" s="79">
        <v>195</v>
      </c>
      <c r="Q32" s="148">
        <v>199</v>
      </c>
      <c r="R32" s="79">
        <v>198</v>
      </c>
      <c r="S32" s="79">
        <v>198</v>
      </c>
      <c r="T32" s="79">
        <v>197</v>
      </c>
      <c r="U32" s="145">
        <f t="shared" si="0"/>
        <v>3358</v>
      </c>
      <c r="V32" s="35">
        <v>7</v>
      </c>
      <c r="W32" s="35" t="s">
        <v>122</v>
      </c>
    </row>
    <row r="33" spans="1:23" x14ac:dyDescent="0.25">
      <c r="A33" s="35">
        <v>29</v>
      </c>
      <c r="B33" s="35" t="s">
        <v>84</v>
      </c>
      <c r="C33" s="142" t="s">
        <v>33</v>
      </c>
      <c r="D33" s="79">
        <v>200</v>
      </c>
      <c r="E33" s="79">
        <v>199</v>
      </c>
      <c r="F33" s="79">
        <v>200</v>
      </c>
      <c r="G33" s="79">
        <v>199</v>
      </c>
      <c r="H33" s="79">
        <v>199</v>
      </c>
      <c r="I33" s="79">
        <v>200</v>
      </c>
      <c r="J33" s="79">
        <v>199</v>
      </c>
      <c r="K33" s="79">
        <v>200</v>
      </c>
      <c r="L33" s="79">
        <v>200</v>
      </c>
      <c r="M33" s="79">
        <v>197</v>
      </c>
      <c r="N33" s="79">
        <v>200</v>
      </c>
      <c r="O33" s="79">
        <v>200</v>
      </c>
      <c r="P33" s="79">
        <v>199</v>
      </c>
      <c r="Q33" s="148">
        <v>197</v>
      </c>
      <c r="R33" s="79">
        <v>200</v>
      </c>
      <c r="S33" s="79">
        <v>199</v>
      </c>
      <c r="T33" s="79">
        <v>200</v>
      </c>
      <c r="U33" s="145">
        <f t="shared" si="0"/>
        <v>3388</v>
      </c>
      <c r="V33" s="35">
        <v>3</v>
      </c>
      <c r="W33" s="61" t="s">
        <v>121</v>
      </c>
    </row>
    <row r="34" spans="1:23" x14ac:dyDescent="0.25">
      <c r="A34" s="35">
        <v>30</v>
      </c>
      <c r="B34" s="35" t="s">
        <v>85</v>
      </c>
      <c r="C34" s="142" t="s">
        <v>72</v>
      </c>
      <c r="D34" s="79">
        <v>200</v>
      </c>
      <c r="E34" s="79">
        <v>194</v>
      </c>
      <c r="F34" s="79">
        <v>198</v>
      </c>
      <c r="G34" s="79">
        <v>194</v>
      </c>
      <c r="H34" s="79">
        <v>196</v>
      </c>
      <c r="I34" s="79">
        <v>191</v>
      </c>
      <c r="J34" s="79">
        <v>198</v>
      </c>
      <c r="K34" s="79">
        <v>196</v>
      </c>
      <c r="L34" s="79">
        <v>198</v>
      </c>
      <c r="M34" s="79">
        <v>194</v>
      </c>
      <c r="N34" s="79">
        <v>194</v>
      </c>
      <c r="O34" s="79">
        <v>193</v>
      </c>
      <c r="P34" s="79">
        <v>192</v>
      </c>
      <c r="Q34" s="148">
        <v>191</v>
      </c>
      <c r="R34" s="79">
        <v>194</v>
      </c>
      <c r="S34" s="79">
        <v>195</v>
      </c>
      <c r="T34" s="79">
        <v>198</v>
      </c>
      <c r="U34" s="145">
        <f t="shared" si="0"/>
        <v>3316</v>
      </c>
      <c r="V34" s="35">
        <v>14</v>
      </c>
      <c r="W34" s="35" t="s">
        <v>912</v>
      </c>
    </row>
    <row r="35" spans="1:23" x14ac:dyDescent="0.25">
      <c r="A35" s="35">
        <v>31</v>
      </c>
      <c r="B35" s="35" t="s">
        <v>57</v>
      </c>
      <c r="C35" s="142" t="s">
        <v>48</v>
      </c>
      <c r="D35" s="79">
        <v>199</v>
      </c>
      <c r="E35" s="79">
        <v>199</v>
      </c>
      <c r="F35" s="79">
        <v>198</v>
      </c>
      <c r="G35" s="79">
        <v>199</v>
      </c>
      <c r="H35" s="79">
        <v>197</v>
      </c>
      <c r="I35" s="79">
        <v>199</v>
      </c>
      <c r="J35" s="79">
        <v>197</v>
      </c>
      <c r="K35" s="79">
        <v>197</v>
      </c>
      <c r="L35" s="79">
        <v>194</v>
      </c>
      <c r="M35" s="79">
        <v>199</v>
      </c>
      <c r="N35" s="79">
        <v>194</v>
      </c>
      <c r="O35" s="79">
        <v>198</v>
      </c>
      <c r="P35" s="79">
        <v>185</v>
      </c>
      <c r="Q35" s="148">
        <v>197</v>
      </c>
      <c r="R35" s="79">
        <v>193</v>
      </c>
      <c r="S35" s="79">
        <v>198</v>
      </c>
      <c r="T35" s="79">
        <v>198</v>
      </c>
      <c r="U35" s="145">
        <f t="shared" si="0"/>
        <v>3341</v>
      </c>
      <c r="V35" s="35">
        <v>11</v>
      </c>
      <c r="W35" s="35" t="s">
        <v>912</v>
      </c>
    </row>
    <row r="36" spans="1:23" x14ac:dyDescent="0.25">
      <c r="A36" s="35">
        <v>32</v>
      </c>
      <c r="B36" s="35" t="s">
        <v>59</v>
      </c>
      <c r="C36" s="142" t="s">
        <v>49</v>
      </c>
      <c r="D36" s="79">
        <v>200</v>
      </c>
      <c r="E36" s="79">
        <v>197</v>
      </c>
      <c r="F36" s="79">
        <v>199</v>
      </c>
      <c r="G36" s="79">
        <v>196</v>
      </c>
      <c r="H36" s="79">
        <v>196</v>
      </c>
      <c r="I36" s="79">
        <v>198</v>
      </c>
      <c r="J36" s="79">
        <v>197</v>
      </c>
      <c r="K36" s="79">
        <v>197</v>
      </c>
      <c r="L36" s="79">
        <v>194</v>
      </c>
      <c r="M36" s="79">
        <v>198</v>
      </c>
      <c r="N36" s="79">
        <v>195</v>
      </c>
      <c r="O36" s="79">
        <v>187</v>
      </c>
      <c r="P36" s="79">
        <v>191</v>
      </c>
      <c r="Q36" s="148">
        <v>193</v>
      </c>
      <c r="R36" s="79">
        <v>199</v>
      </c>
      <c r="S36" s="79">
        <v>196</v>
      </c>
      <c r="T36" s="79">
        <v>194</v>
      </c>
      <c r="U36" s="145">
        <f t="shared" si="0"/>
        <v>3327</v>
      </c>
      <c r="V36" s="35">
        <v>12</v>
      </c>
      <c r="W36" s="35" t="s">
        <v>122</v>
      </c>
    </row>
    <row r="37" spans="1:23" x14ac:dyDescent="0.25">
      <c r="A37" s="35">
        <v>33</v>
      </c>
      <c r="B37" s="35" t="s">
        <v>61</v>
      </c>
      <c r="C37" s="142" t="s">
        <v>50</v>
      </c>
      <c r="D37" s="79">
        <v>200</v>
      </c>
      <c r="E37" s="79">
        <v>199</v>
      </c>
      <c r="F37" s="79">
        <v>200</v>
      </c>
      <c r="G37" s="79">
        <v>200</v>
      </c>
      <c r="H37" s="79">
        <v>199</v>
      </c>
      <c r="I37" s="79">
        <v>199</v>
      </c>
      <c r="J37" s="79">
        <v>199</v>
      </c>
      <c r="K37" s="79">
        <v>198</v>
      </c>
      <c r="L37" s="79">
        <v>198</v>
      </c>
      <c r="M37" s="79">
        <v>200</v>
      </c>
      <c r="N37" s="79">
        <v>197</v>
      </c>
      <c r="O37" s="79">
        <v>199</v>
      </c>
      <c r="P37" s="79">
        <v>200</v>
      </c>
      <c r="Q37" s="148">
        <v>200</v>
      </c>
      <c r="R37" s="79">
        <v>199</v>
      </c>
      <c r="S37" s="79">
        <v>199</v>
      </c>
      <c r="T37" s="79">
        <v>199</v>
      </c>
      <c r="U37" s="145">
        <f t="shared" si="0"/>
        <v>3385</v>
      </c>
      <c r="V37" s="35">
        <v>4</v>
      </c>
      <c r="W37" s="61" t="s">
        <v>121</v>
      </c>
    </row>
    <row r="38" spans="1:23" x14ac:dyDescent="0.25">
      <c r="A38" s="35">
        <v>34</v>
      </c>
      <c r="B38" s="35" t="s">
        <v>67</v>
      </c>
      <c r="C38" s="142" t="s">
        <v>58</v>
      </c>
      <c r="D38" s="79">
        <v>198</v>
      </c>
      <c r="E38" s="79">
        <v>200</v>
      </c>
      <c r="F38" s="79">
        <v>200</v>
      </c>
      <c r="G38" s="79">
        <v>196</v>
      </c>
      <c r="H38" s="79">
        <v>199</v>
      </c>
      <c r="I38" s="79">
        <v>200</v>
      </c>
      <c r="J38" s="79">
        <v>200</v>
      </c>
      <c r="K38" s="79">
        <v>199</v>
      </c>
      <c r="L38" s="79">
        <v>200</v>
      </c>
      <c r="M38" s="79">
        <v>200</v>
      </c>
      <c r="N38" s="79">
        <v>200</v>
      </c>
      <c r="O38" s="79">
        <v>200</v>
      </c>
      <c r="P38" s="79">
        <v>199</v>
      </c>
      <c r="Q38" s="148">
        <v>198</v>
      </c>
      <c r="R38" s="79">
        <v>200</v>
      </c>
      <c r="S38" s="79">
        <v>200</v>
      </c>
      <c r="T38" s="79">
        <v>200</v>
      </c>
      <c r="U38" s="145">
        <f t="shared" si="0"/>
        <v>3389</v>
      </c>
      <c r="V38" s="35">
        <v>2</v>
      </c>
      <c r="W38" s="61" t="s">
        <v>913</v>
      </c>
    </row>
    <row r="39" spans="1:23" x14ac:dyDescent="0.25">
      <c r="A39" s="35">
        <v>35</v>
      </c>
      <c r="B39" s="35" t="s">
        <v>69</v>
      </c>
      <c r="C39" s="142" t="s">
        <v>60</v>
      </c>
      <c r="D39" s="79">
        <v>198</v>
      </c>
      <c r="E39" s="79">
        <v>199</v>
      </c>
      <c r="F39" s="79">
        <v>200</v>
      </c>
      <c r="G39" s="79">
        <v>200</v>
      </c>
      <c r="H39" s="79">
        <v>200</v>
      </c>
      <c r="I39" s="79">
        <v>196</v>
      </c>
      <c r="J39" s="79">
        <v>200</v>
      </c>
      <c r="K39" s="79">
        <v>200</v>
      </c>
      <c r="L39" s="79">
        <v>200</v>
      </c>
      <c r="M39" s="79">
        <v>200</v>
      </c>
      <c r="N39" s="79">
        <v>200</v>
      </c>
      <c r="O39" s="79">
        <v>200</v>
      </c>
      <c r="P39" s="79">
        <v>199</v>
      </c>
      <c r="Q39" s="148">
        <v>197</v>
      </c>
      <c r="R39" s="79">
        <v>199</v>
      </c>
      <c r="S39" s="79">
        <v>197</v>
      </c>
      <c r="T39" s="79">
        <v>200</v>
      </c>
      <c r="U39" s="145">
        <f t="shared" si="0"/>
        <v>3385</v>
      </c>
      <c r="V39" s="35">
        <v>4</v>
      </c>
      <c r="W39" s="61" t="s">
        <v>913</v>
      </c>
    </row>
    <row r="40" spans="1:23" ht="15.75" thickBot="1" x14ac:dyDescent="0.3">
      <c r="A40" s="34">
        <v>36</v>
      </c>
      <c r="B40" s="34" t="s">
        <v>71</v>
      </c>
      <c r="C40" s="144" t="s">
        <v>62</v>
      </c>
      <c r="D40" s="91">
        <v>200</v>
      </c>
      <c r="E40" s="91">
        <v>200</v>
      </c>
      <c r="F40" s="91">
        <v>200</v>
      </c>
      <c r="G40" s="91">
        <v>199</v>
      </c>
      <c r="H40" s="91">
        <v>198</v>
      </c>
      <c r="I40" s="91">
        <v>200</v>
      </c>
      <c r="J40" s="91">
        <v>200</v>
      </c>
      <c r="K40" s="91">
        <v>200</v>
      </c>
      <c r="L40" s="91">
        <v>199</v>
      </c>
      <c r="M40" s="91">
        <v>200</v>
      </c>
      <c r="N40" s="91">
        <v>200</v>
      </c>
      <c r="O40" s="91">
        <v>200</v>
      </c>
      <c r="P40" s="91">
        <v>200</v>
      </c>
      <c r="Q40" s="151">
        <v>200</v>
      </c>
      <c r="R40" s="91">
        <v>200</v>
      </c>
      <c r="S40" s="91">
        <v>200</v>
      </c>
      <c r="T40" s="91">
        <v>199</v>
      </c>
      <c r="U40" s="60">
        <f t="shared" si="0"/>
        <v>3395</v>
      </c>
      <c r="V40" s="34">
        <v>1</v>
      </c>
      <c r="W40" s="60" t="s">
        <v>913</v>
      </c>
    </row>
    <row r="42" spans="1:23" x14ac:dyDescent="0.25">
      <c r="C42" s="222" t="s">
        <v>915</v>
      </c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</row>
    <row r="43" spans="1:23" x14ac:dyDescent="0.25"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</row>
    <row r="44" spans="1:23" x14ac:dyDescent="0.25">
      <c r="D44" s="155" t="s">
        <v>914</v>
      </c>
    </row>
    <row r="45" spans="1:23" x14ac:dyDescent="0.25">
      <c r="D45" s="155" t="s">
        <v>916</v>
      </c>
    </row>
  </sheetData>
  <mergeCells count="4">
    <mergeCell ref="A3:W3"/>
    <mergeCell ref="A1:C1"/>
    <mergeCell ref="A2:C2"/>
    <mergeCell ref="C42:V42"/>
  </mergeCells>
  <phoneticPr fontId="8" type="noConversion"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6258E-68DA-4360-96A1-F138F4FEEDAC}">
  <dimension ref="A1"/>
  <sheetViews>
    <sheetView workbookViewId="0">
      <selection activeCell="R30" sqref="R30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62587-FFE0-4C3D-9EDF-EE7999CA5F6C}">
  <dimension ref="A1:N46"/>
  <sheetViews>
    <sheetView topLeftCell="A21" zoomScale="80" zoomScaleNormal="80" workbookViewId="0">
      <selection activeCell="L9" sqref="L9:L44"/>
    </sheetView>
  </sheetViews>
  <sheetFormatPr defaultRowHeight="15" x14ac:dyDescent="0.25"/>
  <cols>
    <col min="1" max="1" width="5.7109375" customWidth="1"/>
    <col min="2" max="2" width="6" bestFit="1" customWidth="1"/>
    <col min="3" max="3" width="22.140625" bestFit="1" customWidth="1"/>
    <col min="4" max="4" width="17.42578125" customWidth="1"/>
    <col min="5" max="5" width="17.7109375" customWidth="1"/>
    <col min="6" max="6" width="18.140625" customWidth="1"/>
    <col min="7" max="7" width="19" customWidth="1"/>
    <col min="8" max="8" width="18.5703125" customWidth="1"/>
    <col min="9" max="9" width="17.7109375" customWidth="1"/>
    <col min="14" max="14" width="11.85546875" bestFit="1" customWidth="1"/>
  </cols>
  <sheetData>
    <row r="1" spans="1:14" x14ac:dyDescent="0.25">
      <c r="A1" s="164" t="s">
        <v>0</v>
      </c>
      <c r="B1" s="164"/>
      <c r="C1" s="164"/>
    </row>
    <row r="2" spans="1:14" x14ac:dyDescent="0.25">
      <c r="A2" s="164" t="s">
        <v>215</v>
      </c>
      <c r="B2" s="164"/>
      <c r="C2" s="164"/>
      <c r="M2" s="29"/>
    </row>
    <row r="3" spans="1:14" ht="25.5" x14ac:dyDescent="0.35">
      <c r="A3" s="165" t="s">
        <v>216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29"/>
    </row>
    <row r="4" spans="1:14" ht="15.75" x14ac:dyDescent="0.25">
      <c r="A4" s="166" t="s">
        <v>183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29"/>
    </row>
    <row r="5" spans="1:14" x14ac:dyDescent="0.25">
      <c r="M5" s="29"/>
    </row>
    <row r="6" spans="1:14" ht="15.75" x14ac:dyDescent="0.25">
      <c r="A6" s="167" t="s">
        <v>1</v>
      </c>
      <c r="B6" s="167" t="s">
        <v>2</v>
      </c>
      <c r="C6" s="167" t="s">
        <v>3</v>
      </c>
      <c r="D6" s="167"/>
      <c r="E6" s="167"/>
      <c r="F6" s="167"/>
      <c r="G6" s="167"/>
      <c r="H6" s="167"/>
      <c r="I6" s="167"/>
      <c r="J6" s="168" t="s">
        <v>5</v>
      </c>
      <c r="K6" s="168" t="s">
        <v>6</v>
      </c>
      <c r="L6" s="168" t="s">
        <v>7</v>
      </c>
      <c r="M6" s="157" t="s">
        <v>89</v>
      </c>
      <c r="N6" s="160" t="s">
        <v>14</v>
      </c>
    </row>
    <row r="7" spans="1:14" ht="15.75" x14ac:dyDescent="0.25">
      <c r="A7" s="167"/>
      <c r="B7" s="167"/>
      <c r="C7" s="167"/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167"/>
      <c r="K7" s="167"/>
      <c r="L7" s="167"/>
      <c r="M7" s="158"/>
      <c r="N7" s="161"/>
    </row>
    <row r="8" spans="1:14" x14ac:dyDescent="0.25">
      <c r="A8" s="167"/>
      <c r="B8" s="167"/>
      <c r="C8" s="167"/>
      <c r="D8" s="15" t="s">
        <v>184</v>
      </c>
      <c r="E8" s="15" t="s">
        <v>185</v>
      </c>
      <c r="F8" s="15" t="s">
        <v>186</v>
      </c>
      <c r="G8" s="15" t="s">
        <v>187</v>
      </c>
      <c r="H8" s="15" t="s">
        <v>188</v>
      </c>
      <c r="I8" s="15" t="s">
        <v>189</v>
      </c>
      <c r="J8" s="167"/>
      <c r="K8" s="167"/>
      <c r="L8" s="167"/>
      <c r="M8" s="159"/>
      <c r="N8" s="162"/>
    </row>
    <row r="9" spans="1:14" ht="15.75" x14ac:dyDescent="0.25">
      <c r="A9" s="3">
        <v>1</v>
      </c>
      <c r="B9" s="3" t="s">
        <v>15</v>
      </c>
      <c r="C9" s="4" t="s">
        <v>63</v>
      </c>
      <c r="D9" s="5"/>
      <c r="E9" s="5"/>
      <c r="F9" s="5"/>
      <c r="G9" s="5"/>
      <c r="H9" s="5"/>
      <c r="I9" s="16"/>
      <c r="J9" s="24">
        <v>200</v>
      </c>
      <c r="K9" s="24">
        <v>0</v>
      </c>
      <c r="L9" s="24">
        <f>SUM(J9-K9)</f>
        <v>200</v>
      </c>
      <c r="M9" s="24">
        <v>1</v>
      </c>
      <c r="N9" s="25" t="s">
        <v>121</v>
      </c>
    </row>
    <row r="10" spans="1:14" ht="60" x14ac:dyDescent="0.25">
      <c r="A10" s="3">
        <v>2</v>
      </c>
      <c r="B10" s="3" t="s">
        <v>18</v>
      </c>
      <c r="C10" s="4" t="s">
        <v>64</v>
      </c>
      <c r="D10" s="5"/>
      <c r="E10" s="5" t="s">
        <v>195</v>
      </c>
      <c r="F10" s="5"/>
      <c r="G10" s="5"/>
      <c r="H10" s="5" t="s">
        <v>207</v>
      </c>
      <c r="I10" s="16"/>
      <c r="J10" s="24">
        <v>200</v>
      </c>
      <c r="K10" s="24">
        <v>3</v>
      </c>
      <c r="L10" s="24">
        <f t="shared" ref="L10:L44" si="0">SUM(J10-K10)</f>
        <v>197</v>
      </c>
      <c r="M10" s="24">
        <v>14</v>
      </c>
      <c r="N10" s="24" t="s">
        <v>122</v>
      </c>
    </row>
    <row r="11" spans="1:14" ht="15.75" x14ac:dyDescent="0.25">
      <c r="A11" s="3">
        <v>3</v>
      </c>
      <c r="B11" s="3" t="s">
        <v>21</v>
      </c>
      <c r="C11" s="4" t="s">
        <v>70</v>
      </c>
      <c r="D11" s="5"/>
      <c r="E11" s="5"/>
      <c r="F11" s="5"/>
      <c r="G11" s="5"/>
      <c r="H11" s="5"/>
      <c r="I11" s="16"/>
      <c r="J11" s="24">
        <v>200</v>
      </c>
      <c r="K11" s="24">
        <v>0</v>
      </c>
      <c r="L11" s="24">
        <f t="shared" si="0"/>
        <v>200</v>
      </c>
      <c r="M11" s="24">
        <v>1</v>
      </c>
      <c r="N11" s="25" t="s">
        <v>121</v>
      </c>
    </row>
    <row r="12" spans="1:14" ht="15.75" x14ac:dyDescent="0.25">
      <c r="A12" s="3">
        <v>4</v>
      </c>
      <c r="B12" s="3" t="s">
        <v>76</v>
      </c>
      <c r="C12" s="7" t="s">
        <v>16</v>
      </c>
      <c r="D12" s="5"/>
      <c r="E12" s="5"/>
      <c r="F12" s="5"/>
      <c r="G12" s="5"/>
      <c r="H12" s="5"/>
      <c r="I12" s="16"/>
      <c r="J12" s="24">
        <v>200</v>
      </c>
      <c r="K12" s="24">
        <v>0</v>
      </c>
      <c r="L12" s="24">
        <f t="shared" si="0"/>
        <v>200</v>
      </c>
      <c r="M12" s="24">
        <v>1</v>
      </c>
      <c r="N12" s="25" t="s">
        <v>121</v>
      </c>
    </row>
    <row r="13" spans="1:14" ht="15.75" x14ac:dyDescent="0.25">
      <c r="A13" s="3">
        <v>5</v>
      </c>
      <c r="B13" s="3" t="s">
        <v>77</v>
      </c>
      <c r="C13" s="4" t="s">
        <v>26</v>
      </c>
      <c r="D13" s="5"/>
      <c r="E13" s="5" t="s">
        <v>134</v>
      </c>
      <c r="F13" s="5" t="s">
        <v>134</v>
      </c>
      <c r="G13" s="5"/>
      <c r="H13" s="5"/>
      <c r="I13" s="16"/>
      <c r="J13" s="24">
        <v>200</v>
      </c>
      <c r="K13" s="24">
        <v>2</v>
      </c>
      <c r="L13" s="24">
        <f t="shared" si="0"/>
        <v>198</v>
      </c>
      <c r="M13" s="24">
        <v>10</v>
      </c>
      <c r="N13" s="24" t="s">
        <v>122</v>
      </c>
    </row>
    <row r="14" spans="1:14" ht="45" x14ac:dyDescent="0.25">
      <c r="A14" s="3">
        <v>6</v>
      </c>
      <c r="B14" s="3" t="s">
        <v>78</v>
      </c>
      <c r="C14" s="4" t="s">
        <v>27</v>
      </c>
      <c r="D14" s="5"/>
      <c r="E14" s="5"/>
      <c r="F14" s="5" t="s">
        <v>197</v>
      </c>
      <c r="G14" s="5"/>
      <c r="H14" s="5"/>
      <c r="I14" s="16"/>
      <c r="J14" s="24">
        <v>200</v>
      </c>
      <c r="K14" s="24">
        <v>2</v>
      </c>
      <c r="L14" s="24">
        <f t="shared" si="0"/>
        <v>198</v>
      </c>
      <c r="M14" s="24">
        <v>10</v>
      </c>
      <c r="N14" s="24" t="s">
        <v>122</v>
      </c>
    </row>
    <row r="15" spans="1:14" ht="15.75" x14ac:dyDescent="0.25">
      <c r="A15" s="3">
        <v>7</v>
      </c>
      <c r="B15" s="3" t="s">
        <v>79</v>
      </c>
      <c r="C15" s="4" t="s">
        <v>30</v>
      </c>
      <c r="D15" s="5"/>
      <c r="E15" s="5"/>
      <c r="F15" s="5"/>
      <c r="G15" s="5"/>
      <c r="H15" s="5"/>
      <c r="I15" s="16"/>
      <c r="J15" s="24">
        <v>200</v>
      </c>
      <c r="K15" s="24">
        <v>0</v>
      </c>
      <c r="L15" s="24">
        <f t="shared" si="0"/>
        <v>200</v>
      </c>
      <c r="M15" s="24">
        <v>1</v>
      </c>
      <c r="N15" s="25" t="s">
        <v>121</v>
      </c>
    </row>
    <row r="16" spans="1:14" ht="15.75" x14ac:dyDescent="0.25">
      <c r="A16" s="3">
        <v>8</v>
      </c>
      <c r="B16" s="3" t="s">
        <v>31</v>
      </c>
      <c r="C16" s="4" t="s">
        <v>38</v>
      </c>
      <c r="D16" s="5"/>
      <c r="E16" s="5"/>
      <c r="F16" s="5"/>
      <c r="G16" s="5"/>
      <c r="H16" s="5"/>
      <c r="I16" s="16"/>
      <c r="J16" s="24">
        <v>200</v>
      </c>
      <c r="K16" s="24">
        <v>0</v>
      </c>
      <c r="L16" s="24">
        <f t="shared" si="0"/>
        <v>200</v>
      </c>
      <c r="M16" s="24">
        <v>1</v>
      </c>
      <c r="N16" s="25" t="s">
        <v>121</v>
      </c>
    </row>
    <row r="17" spans="1:14" ht="15.75" x14ac:dyDescent="0.25">
      <c r="A17" s="3">
        <v>9</v>
      </c>
      <c r="B17" s="3" t="s">
        <v>34</v>
      </c>
      <c r="C17" s="4" t="s">
        <v>40</v>
      </c>
      <c r="D17" s="5"/>
      <c r="E17" s="5"/>
      <c r="F17" s="5"/>
      <c r="G17" s="5"/>
      <c r="H17" s="5"/>
      <c r="I17" s="5"/>
      <c r="J17" s="24">
        <v>200</v>
      </c>
      <c r="K17" s="24">
        <v>0</v>
      </c>
      <c r="L17" s="24">
        <f t="shared" si="0"/>
        <v>200</v>
      </c>
      <c r="M17" s="24">
        <v>1</v>
      </c>
      <c r="N17" s="25" t="s">
        <v>121</v>
      </c>
    </row>
    <row r="18" spans="1:14" ht="15.75" x14ac:dyDescent="0.25">
      <c r="A18" s="3">
        <v>10</v>
      </c>
      <c r="B18" s="3" t="s">
        <v>37</v>
      </c>
      <c r="C18" s="4" t="s">
        <v>42</v>
      </c>
      <c r="D18" s="5"/>
      <c r="E18" s="5"/>
      <c r="F18" s="5"/>
      <c r="G18" s="5" t="s">
        <v>134</v>
      </c>
      <c r="H18" s="5"/>
      <c r="I18" s="5"/>
      <c r="J18" s="24">
        <v>200</v>
      </c>
      <c r="K18" s="24">
        <v>1</v>
      </c>
      <c r="L18" s="24">
        <f t="shared" si="0"/>
        <v>199</v>
      </c>
      <c r="M18" s="24">
        <v>8</v>
      </c>
      <c r="N18" s="24" t="s">
        <v>122</v>
      </c>
    </row>
    <row r="19" spans="1:14" ht="33" customHeight="1" x14ac:dyDescent="0.25">
      <c r="A19" s="3">
        <v>11</v>
      </c>
      <c r="B19" s="3" t="s">
        <v>39</v>
      </c>
      <c r="C19" s="4" t="s">
        <v>44</v>
      </c>
      <c r="D19" s="5"/>
      <c r="E19" s="17" t="s">
        <v>105</v>
      </c>
      <c r="F19" s="17"/>
      <c r="G19" s="17" t="s">
        <v>105</v>
      </c>
      <c r="H19" s="5"/>
      <c r="I19" s="5"/>
      <c r="J19" s="24">
        <v>200</v>
      </c>
      <c r="K19" s="24">
        <v>2</v>
      </c>
      <c r="L19" s="24">
        <f t="shared" si="0"/>
        <v>198</v>
      </c>
      <c r="M19" s="24">
        <v>10</v>
      </c>
      <c r="N19" s="24" t="s">
        <v>122</v>
      </c>
    </row>
    <row r="20" spans="1:14" ht="15.75" x14ac:dyDescent="0.25">
      <c r="A20" s="3">
        <v>12</v>
      </c>
      <c r="B20" s="3" t="s">
        <v>41</v>
      </c>
      <c r="C20" s="4" t="s">
        <v>51</v>
      </c>
      <c r="D20" s="5"/>
      <c r="E20" s="5"/>
      <c r="F20" s="5"/>
      <c r="G20" s="5"/>
      <c r="H20" s="5"/>
      <c r="I20" s="16"/>
      <c r="J20" s="24">
        <v>200</v>
      </c>
      <c r="K20" s="24">
        <v>0</v>
      </c>
      <c r="L20" s="24">
        <f t="shared" si="0"/>
        <v>200</v>
      </c>
      <c r="M20" s="24">
        <v>1</v>
      </c>
      <c r="N20" s="25" t="s">
        <v>121</v>
      </c>
    </row>
    <row r="21" spans="1:14" ht="30" x14ac:dyDescent="0.25">
      <c r="A21" s="3">
        <v>13</v>
      </c>
      <c r="B21" s="3" t="s">
        <v>43</v>
      </c>
      <c r="C21" s="4" t="s">
        <v>53</v>
      </c>
      <c r="D21" s="5"/>
      <c r="E21" s="5"/>
      <c r="F21" s="5"/>
      <c r="G21" s="5"/>
      <c r="H21" s="5"/>
      <c r="I21" s="5" t="s">
        <v>212</v>
      </c>
      <c r="J21" s="24">
        <v>200</v>
      </c>
      <c r="K21" s="24">
        <v>1</v>
      </c>
      <c r="L21" s="24">
        <f t="shared" si="0"/>
        <v>199</v>
      </c>
      <c r="M21" s="24">
        <v>8</v>
      </c>
      <c r="N21" s="24" t="s">
        <v>122</v>
      </c>
    </row>
    <row r="22" spans="1:14" ht="34.5" customHeight="1" x14ac:dyDescent="0.25">
      <c r="A22" s="3">
        <v>14</v>
      </c>
      <c r="B22" s="3" t="s">
        <v>45</v>
      </c>
      <c r="C22" s="4" t="s">
        <v>55</v>
      </c>
      <c r="D22" s="5" t="s">
        <v>193</v>
      </c>
      <c r="E22" s="5" t="s">
        <v>134</v>
      </c>
      <c r="F22" s="5"/>
      <c r="G22" s="5"/>
      <c r="H22" s="5"/>
      <c r="I22" s="5"/>
      <c r="J22" s="24">
        <v>200</v>
      </c>
      <c r="K22" s="24">
        <v>2</v>
      </c>
      <c r="L22" s="24">
        <f t="shared" si="0"/>
        <v>198</v>
      </c>
      <c r="M22" s="24">
        <v>10</v>
      </c>
      <c r="N22" s="24" t="s">
        <v>122</v>
      </c>
    </row>
    <row r="23" spans="1:14" ht="51.75" customHeight="1" thickBot="1" x14ac:dyDescent="0.3">
      <c r="A23" s="8">
        <v>15</v>
      </c>
      <c r="B23" s="8" t="s">
        <v>47</v>
      </c>
      <c r="C23" s="9" t="s">
        <v>86</v>
      </c>
      <c r="D23" s="18"/>
      <c r="E23" s="19" t="s">
        <v>211</v>
      </c>
      <c r="F23" s="18" t="s">
        <v>105</v>
      </c>
      <c r="G23" s="19"/>
      <c r="H23" s="19"/>
      <c r="I23" s="19"/>
      <c r="J23" s="26">
        <v>200</v>
      </c>
      <c r="K23" s="26">
        <v>3</v>
      </c>
      <c r="L23" s="26">
        <f t="shared" si="0"/>
        <v>197</v>
      </c>
      <c r="M23" s="26">
        <v>14</v>
      </c>
      <c r="N23" s="26" t="s">
        <v>122</v>
      </c>
    </row>
    <row r="24" spans="1:14" ht="30" x14ac:dyDescent="0.25">
      <c r="A24" s="6">
        <v>16</v>
      </c>
      <c r="B24" s="6" t="s">
        <v>24</v>
      </c>
      <c r="C24" s="7" t="s">
        <v>65</v>
      </c>
      <c r="D24" s="20" t="s">
        <v>191</v>
      </c>
      <c r="E24" s="20"/>
      <c r="F24" s="20"/>
      <c r="G24" s="20"/>
      <c r="H24" s="20"/>
      <c r="I24" s="21"/>
      <c r="J24" s="27">
        <v>200</v>
      </c>
      <c r="K24" s="27">
        <v>1</v>
      </c>
      <c r="L24" s="27">
        <f t="shared" si="0"/>
        <v>199</v>
      </c>
      <c r="M24" s="27">
        <v>3</v>
      </c>
      <c r="N24" s="27" t="s">
        <v>122</v>
      </c>
    </row>
    <row r="25" spans="1:14" ht="30" x14ac:dyDescent="0.25">
      <c r="A25" s="3">
        <v>17</v>
      </c>
      <c r="B25" s="3" t="s">
        <v>17</v>
      </c>
      <c r="C25" s="4" t="s">
        <v>66</v>
      </c>
      <c r="D25" s="5" t="s">
        <v>192</v>
      </c>
      <c r="E25" s="5"/>
      <c r="F25" s="5"/>
      <c r="G25" s="5" t="s">
        <v>198</v>
      </c>
      <c r="H25" s="5"/>
      <c r="I25" s="16"/>
      <c r="J25" s="24">
        <v>200</v>
      </c>
      <c r="K25" s="24">
        <v>2</v>
      </c>
      <c r="L25" s="24">
        <f t="shared" si="0"/>
        <v>198</v>
      </c>
      <c r="M25" s="24">
        <v>6</v>
      </c>
      <c r="N25" s="24" t="s">
        <v>122</v>
      </c>
    </row>
    <row r="26" spans="1:14" ht="30" x14ac:dyDescent="0.25">
      <c r="A26" s="3">
        <v>18</v>
      </c>
      <c r="B26" s="3" t="s">
        <v>23</v>
      </c>
      <c r="C26" s="4" t="s">
        <v>87</v>
      </c>
      <c r="D26" s="5"/>
      <c r="E26" s="5" t="s">
        <v>201</v>
      </c>
      <c r="F26" s="5"/>
      <c r="G26" s="5"/>
      <c r="H26" s="5"/>
      <c r="I26" s="16"/>
      <c r="J26" s="24">
        <v>200</v>
      </c>
      <c r="K26" s="24">
        <v>1</v>
      </c>
      <c r="L26" s="24">
        <f t="shared" si="0"/>
        <v>199</v>
      </c>
      <c r="M26" s="24">
        <v>3</v>
      </c>
      <c r="N26" s="24" t="s">
        <v>122</v>
      </c>
    </row>
    <row r="27" spans="1:14" ht="30" x14ac:dyDescent="0.25">
      <c r="A27" s="3">
        <v>19</v>
      </c>
      <c r="B27" s="3" t="s">
        <v>80</v>
      </c>
      <c r="C27" s="4" t="s">
        <v>19</v>
      </c>
      <c r="D27" s="5"/>
      <c r="E27" s="5" t="s">
        <v>196</v>
      </c>
      <c r="F27" s="5"/>
      <c r="G27" s="5" t="s">
        <v>210</v>
      </c>
      <c r="H27" s="5"/>
      <c r="I27" s="5"/>
      <c r="J27" s="24">
        <v>200</v>
      </c>
      <c r="K27" s="24">
        <v>2</v>
      </c>
      <c r="L27" s="24">
        <f t="shared" si="0"/>
        <v>198</v>
      </c>
      <c r="M27" s="24">
        <v>6</v>
      </c>
      <c r="N27" s="24" t="s">
        <v>122</v>
      </c>
    </row>
    <row r="28" spans="1:14" ht="15.75" x14ac:dyDescent="0.25">
      <c r="A28" s="3">
        <v>20</v>
      </c>
      <c r="B28" s="3" t="s">
        <v>81</v>
      </c>
      <c r="C28" s="4" t="s">
        <v>25</v>
      </c>
      <c r="D28" s="5"/>
      <c r="E28" s="5"/>
      <c r="F28" s="5"/>
      <c r="G28" s="5"/>
      <c r="H28" s="5"/>
      <c r="I28" s="5"/>
      <c r="J28" s="24">
        <v>200</v>
      </c>
      <c r="K28" s="24">
        <v>0</v>
      </c>
      <c r="L28" s="24">
        <f t="shared" si="0"/>
        <v>200</v>
      </c>
      <c r="M28" s="24">
        <v>1</v>
      </c>
      <c r="N28" s="25" t="s">
        <v>121</v>
      </c>
    </row>
    <row r="29" spans="1:14" ht="15.75" x14ac:dyDescent="0.25">
      <c r="A29" s="3">
        <v>21</v>
      </c>
      <c r="B29" s="3" t="s">
        <v>52</v>
      </c>
      <c r="C29" s="4" t="s">
        <v>46</v>
      </c>
      <c r="D29" s="5"/>
      <c r="E29" s="5"/>
      <c r="F29" s="17" t="s">
        <v>105</v>
      </c>
      <c r="G29" s="17"/>
      <c r="H29" s="5"/>
      <c r="I29" s="5"/>
      <c r="J29" s="24">
        <v>200</v>
      </c>
      <c r="K29" s="24">
        <v>1</v>
      </c>
      <c r="L29" s="24">
        <f t="shared" si="0"/>
        <v>199</v>
      </c>
      <c r="M29" s="24">
        <v>3</v>
      </c>
      <c r="N29" s="24" t="s">
        <v>122</v>
      </c>
    </row>
    <row r="30" spans="1:14" ht="16.5" thickBot="1" x14ac:dyDescent="0.3">
      <c r="A30" s="8">
        <v>22</v>
      </c>
      <c r="B30" s="8" t="s">
        <v>54</v>
      </c>
      <c r="C30" s="9" t="s">
        <v>56</v>
      </c>
      <c r="D30" s="19"/>
      <c r="E30" s="18"/>
      <c r="F30" s="18"/>
      <c r="G30" s="18"/>
      <c r="H30" s="18"/>
      <c r="I30" s="18"/>
      <c r="J30" s="26">
        <v>200</v>
      </c>
      <c r="K30" s="26">
        <v>0</v>
      </c>
      <c r="L30" s="26">
        <f t="shared" si="0"/>
        <v>200</v>
      </c>
      <c r="M30" s="26">
        <v>1</v>
      </c>
      <c r="N30" s="28" t="s">
        <v>121</v>
      </c>
    </row>
    <row r="31" spans="1:14" ht="90" x14ac:dyDescent="0.25">
      <c r="A31" s="6">
        <v>23</v>
      </c>
      <c r="B31" s="6" t="s">
        <v>20</v>
      </c>
      <c r="C31" s="7" t="s">
        <v>68</v>
      </c>
      <c r="D31" s="20" t="s">
        <v>202</v>
      </c>
      <c r="E31" s="20" t="s">
        <v>203</v>
      </c>
      <c r="F31" s="17" t="s">
        <v>204</v>
      </c>
      <c r="G31" s="20" t="s">
        <v>205</v>
      </c>
      <c r="H31" s="20" t="s">
        <v>206</v>
      </c>
      <c r="I31" s="20"/>
      <c r="J31" s="27">
        <v>200</v>
      </c>
      <c r="K31" s="27">
        <v>11</v>
      </c>
      <c r="L31" s="27">
        <f t="shared" si="0"/>
        <v>189</v>
      </c>
      <c r="M31" s="27">
        <v>14</v>
      </c>
      <c r="N31" s="27" t="s">
        <v>122</v>
      </c>
    </row>
    <row r="32" spans="1:14" ht="30" x14ac:dyDescent="0.25">
      <c r="A32" s="3">
        <v>24</v>
      </c>
      <c r="B32" s="3" t="s">
        <v>28</v>
      </c>
      <c r="C32" s="4" t="s">
        <v>88</v>
      </c>
      <c r="D32" s="5"/>
      <c r="E32" s="5"/>
      <c r="F32" s="5"/>
      <c r="G32" s="5" t="s">
        <v>199</v>
      </c>
      <c r="H32" s="5"/>
      <c r="I32" s="5"/>
      <c r="J32" s="24">
        <v>200</v>
      </c>
      <c r="K32" s="24">
        <v>1</v>
      </c>
      <c r="L32" s="24">
        <f t="shared" si="0"/>
        <v>199</v>
      </c>
      <c r="M32" s="24">
        <v>7</v>
      </c>
      <c r="N32" s="24" t="s">
        <v>122</v>
      </c>
    </row>
    <row r="33" spans="1:14" ht="30" x14ac:dyDescent="0.25">
      <c r="A33" s="3">
        <v>25</v>
      </c>
      <c r="B33" s="3" t="s">
        <v>32</v>
      </c>
      <c r="C33" s="4" t="s">
        <v>73</v>
      </c>
      <c r="D33" s="5"/>
      <c r="E33" s="5"/>
      <c r="F33" s="5"/>
      <c r="G33" s="5"/>
      <c r="H33" s="5" t="s">
        <v>200</v>
      </c>
      <c r="I33" s="5"/>
      <c r="J33" s="24">
        <v>200</v>
      </c>
      <c r="K33" s="24">
        <v>1</v>
      </c>
      <c r="L33" s="24">
        <f t="shared" si="0"/>
        <v>199</v>
      </c>
      <c r="M33" s="24">
        <v>7</v>
      </c>
      <c r="N33" s="24" t="s">
        <v>122</v>
      </c>
    </row>
    <row r="34" spans="1:14" ht="15.75" x14ac:dyDescent="0.25">
      <c r="A34" s="3">
        <v>26</v>
      </c>
      <c r="B34" s="3" t="s">
        <v>35</v>
      </c>
      <c r="C34" s="4" t="s">
        <v>36</v>
      </c>
      <c r="D34" s="5"/>
      <c r="E34" s="5"/>
      <c r="F34" s="17" t="s">
        <v>105</v>
      </c>
      <c r="G34" s="17"/>
      <c r="H34" s="17"/>
      <c r="I34" s="5"/>
      <c r="J34" s="24">
        <v>200</v>
      </c>
      <c r="K34" s="24">
        <v>3</v>
      </c>
      <c r="L34" s="24">
        <f t="shared" si="0"/>
        <v>197</v>
      </c>
      <c r="M34" s="24">
        <v>12</v>
      </c>
      <c r="N34" s="24" t="s">
        <v>122</v>
      </c>
    </row>
    <row r="35" spans="1:14" ht="45" x14ac:dyDescent="0.25">
      <c r="A35" s="3">
        <v>27</v>
      </c>
      <c r="B35" s="3" t="s">
        <v>82</v>
      </c>
      <c r="C35" s="4" t="s">
        <v>22</v>
      </c>
      <c r="D35" s="5"/>
      <c r="E35" s="5"/>
      <c r="F35" s="5"/>
      <c r="G35" s="5" t="s">
        <v>208</v>
      </c>
      <c r="H35" s="5" t="s">
        <v>209</v>
      </c>
      <c r="I35" s="16"/>
      <c r="J35" s="24">
        <v>200</v>
      </c>
      <c r="K35" s="24">
        <v>3</v>
      </c>
      <c r="L35" s="24">
        <f t="shared" si="0"/>
        <v>197</v>
      </c>
      <c r="M35" s="24">
        <v>12</v>
      </c>
      <c r="N35" s="24" t="s">
        <v>122</v>
      </c>
    </row>
    <row r="36" spans="1:14" ht="15.75" x14ac:dyDescent="0.25">
      <c r="A36" s="3">
        <v>28</v>
      </c>
      <c r="B36" s="3" t="s">
        <v>83</v>
      </c>
      <c r="C36" s="4" t="s">
        <v>29</v>
      </c>
      <c r="D36" s="5"/>
      <c r="E36" s="5"/>
      <c r="F36" s="5"/>
      <c r="G36" s="5"/>
      <c r="H36" s="5"/>
      <c r="I36" s="16"/>
      <c r="J36" s="24">
        <v>200</v>
      </c>
      <c r="K36" s="24">
        <v>0</v>
      </c>
      <c r="L36" s="24">
        <f t="shared" si="0"/>
        <v>200</v>
      </c>
      <c r="M36" s="24">
        <v>1</v>
      </c>
      <c r="N36" s="25" t="s">
        <v>121</v>
      </c>
    </row>
    <row r="37" spans="1:14" ht="15.75" x14ac:dyDescent="0.25">
      <c r="A37" s="3">
        <v>29</v>
      </c>
      <c r="B37" s="3" t="s">
        <v>84</v>
      </c>
      <c r="C37" s="4" t="s">
        <v>33</v>
      </c>
      <c r="D37" s="16"/>
      <c r="E37" s="5"/>
      <c r="F37" s="5"/>
      <c r="G37" s="5"/>
      <c r="H37" s="5"/>
      <c r="I37" s="5"/>
      <c r="J37" s="24">
        <v>200</v>
      </c>
      <c r="K37" s="24">
        <v>0</v>
      </c>
      <c r="L37" s="24">
        <f t="shared" si="0"/>
        <v>200</v>
      </c>
      <c r="M37" s="24">
        <v>1</v>
      </c>
      <c r="N37" s="25" t="s">
        <v>121</v>
      </c>
    </row>
    <row r="38" spans="1:14" ht="15.75" x14ac:dyDescent="0.25">
      <c r="A38" s="3">
        <v>30</v>
      </c>
      <c r="B38" s="3" t="s">
        <v>85</v>
      </c>
      <c r="C38" s="4" t="s">
        <v>72</v>
      </c>
      <c r="D38" s="5"/>
      <c r="E38" s="5"/>
      <c r="F38" s="5"/>
      <c r="G38" s="17" t="s">
        <v>105</v>
      </c>
      <c r="H38" s="17" t="s">
        <v>105</v>
      </c>
      <c r="I38" s="17"/>
      <c r="J38" s="24">
        <v>200</v>
      </c>
      <c r="K38" s="24">
        <v>2</v>
      </c>
      <c r="L38" s="24">
        <f t="shared" si="0"/>
        <v>198</v>
      </c>
      <c r="M38" s="24">
        <v>10</v>
      </c>
      <c r="N38" s="24" t="s">
        <v>122</v>
      </c>
    </row>
    <row r="39" spans="1:14" ht="30" x14ac:dyDescent="0.25">
      <c r="A39" s="3">
        <v>31</v>
      </c>
      <c r="B39" s="3" t="s">
        <v>57</v>
      </c>
      <c r="C39" s="4" t="s">
        <v>48</v>
      </c>
      <c r="D39" s="5" t="s">
        <v>194</v>
      </c>
      <c r="E39" s="5" t="s">
        <v>194</v>
      </c>
      <c r="F39" s="5"/>
      <c r="G39" s="5"/>
      <c r="H39" s="5"/>
      <c r="I39" s="5"/>
      <c r="J39" s="24">
        <v>200</v>
      </c>
      <c r="K39" s="24">
        <v>2</v>
      </c>
      <c r="L39" s="24">
        <f t="shared" si="0"/>
        <v>198</v>
      </c>
      <c r="M39" s="24">
        <v>10</v>
      </c>
      <c r="N39" s="24" t="s">
        <v>122</v>
      </c>
    </row>
    <row r="40" spans="1:14" ht="30" x14ac:dyDescent="0.25">
      <c r="A40" s="3">
        <v>32</v>
      </c>
      <c r="B40" s="3" t="s">
        <v>59</v>
      </c>
      <c r="C40" s="4" t="s">
        <v>49</v>
      </c>
      <c r="D40" s="5"/>
      <c r="E40" s="5"/>
      <c r="F40" s="5"/>
      <c r="G40" s="5"/>
      <c r="H40" s="5"/>
      <c r="I40" s="5" t="s">
        <v>190</v>
      </c>
      <c r="J40" s="24">
        <v>200</v>
      </c>
      <c r="K40" s="24">
        <v>1</v>
      </c>
      <c r="L40" s="24">
        <f t="shared" si="0"/>
        <v>199</v>
      </c>
      <c r="M40" s="24">
        <v>7</v>
      </c>
      <c r="N40" s="24" t="s">
        <v>122</v>
      </c>
    </row>
    <row r="41" spans="1:14" ht="15.75" x14ac:dyDescent="0.25">
      <c r="A41" s="3">
        <v>33</v>
      </c>
      <c r="B41" s="3" t="s">
        <v>61</v>
      </c>
      <c r="C41" s="4" t="s">
        <v>50</v>
      </c>
      <c r="D41" s="5"/>
      <c r="E41" s="5"/>
      <c r="F41" s="5"/>
      <c r="G41" s="5"/>
      <c r="H41" s="5"/>
      <c r="I41" s="5"/>
      <c r="J41" s="24">
        <v>200</v>
      </c>
      <c r="K41" s="24">
        <v>0</v>
      </c>
      <c r="L41" s="24">
        <f t="shared" si="0"/>
        <v>200</v>
      </c>
      <c r="M41" s="24">
        <v>1</v>
      </c>
      <c r="N41" s="25" t="s">
        <v>121</v>
      </c>
    </row>
    <row r="42" spans="1:14" ht="15.75" x14ac:dyDescent="0.25">
      <c r="A42" s="3">
        <v>34</v>
      </c>
      <c r="B42" s="3" t="s">
        <v>67</v>
      </c>
      <c r="C42" s="4" t="s">
        <v>58</v>
      </c>
      <c r="D42" s="5"/>
      <c r="F42" s="5"/>
      <c r="G42" s="5"/>
      <c r="H42" s="5"/>
      <c r="I42" s="5"/>
      <c r="J42" s="24">
        <v>200</v>
      </c>
      <c r="K42" s="24">
        <v>0</v>
      </c>
      <c r="L42" s="24">
        <f t="shared" si="0"/>
        <v>200</v>
      </c>
      <c r="M42" s="24">
        <v>1</v>
      </c>
      <c r="N42" s="25" t="s">
        <v>121</v>
      </c>
    </row>
    <row r="43" spans="1:14" ht="15.75" x14ac:dyDescent="0.25">
      <c r="A43" s="3">
        <v>35</v>
      </c>
      <c r="B43" s="3" t="s">
        <v>69</v>
      </c>
      <c r="C43" s="4" t="s">
        <v>60</v>
      </c>
      <c r="D43" s="5"/>
      <c r="E43" s="5"/>
      <c r="F43" s="5"/>
      <c r="G43" s="5"/>
      <c r="H43" s="5"/>
      <c r="I43" s="5"/>
      <c r="J43" s="24">
        <v>200</v>
      </c>
      <c r="K43" s="24">
        <v>0</v>
      </c>
      <c r="L43" s="24">
        <f t="shared" si="0"/>
        <v>200</v>
      </c>
      <c r="M43" s="24">
        <v>1</v>
      </c>
      <c r="N43" s="25" t="s">
        <v>121</v>
      </c>
    </row>
    <row r="44" spans="1:14" ht="16.5" thickBot="1" x14ac:dyDescent="0.3">
      <c r="A44" s="8">
        <v>36</v>
      </c>
      <c r="B44" s="8" t="s">
        <v>71</v>
      </c>
      <c r="C44" s="9" t="s">
        <v>62</v>
      </c>
      <c r="D44" s="23"/>
      <c r="E44" s="23"/>
      <c r="F44" s="23"/>
      <c r="G44" s="23"/>
      <c r="H44" s="23"/>
      <c r="I44" s="23"/>
      <c r="J44" s="26">
        <v>200</v>
      </c>
      <c r="K44" s="26">
        <v>0</v>
      </c>
      <c r="L44" s="26">
        <f t="shared" si="0"/>
        <v>200</v>
      </c>
      <c r="M44" s="26">
        <v>1</v>
      </c>
      <c r="N44" s="28" t="s">
        <v>121</v>
      </c>
    </row>
    <row r="46" spans="1:14" ht="15.75" x14ac:dyDescent="0.25">
      <c r="A46" s="163" t="s">
        <v>213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</row>
  </sheetData>
  <mergeCells count="14">
    <mergeCell ref="L6:L8"/>
    <mergeCell ref="M6:M8"/>
    <mergeCell ref="N6:N8"/>
    <mergeCell ref="A46:N46"/>
    <mergeCell ref="A1:C1"/>
    <mergeCell ref="A2:C2"/>
    <mergeCell ref="A3:L3"/>
    <mergeCell ref="A4:L4"/>
    <mergeCell ref="A6:A8"/>
    <mergeCell ref="B6:B8"/>
    <mergeCell ref="C6:C8"/>
    <mergeCell ref="D6:I6"/>
    <mergeCell ref="J6:J8"/>
    <mergeCell ref="K6:K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7BA3B-F7CE-4B0E-B7ED-AB0E01C7EBEB}">
  <dimension ref="A1:N46"/>
  <sheetViews>
    <sheetView zoomScale="80" zoomScaleNormal="80" workbookViewId="0">
      <selection activeCell="A4" sqref="A4:L4"/>
    </sheetView>
  </sheetViews>
  <sheetFormatPr defaultRowHeight="15" x14ac:dyDescent="0.25"/>
  <cols>
    <col min="1" max="1" width="5.85546875" customWidth="1"/>
    <col min="2" max="2" width="6" bestFit="1" customWidth="1"/>
    <col min="3" max="3" width="26.140625" customWidth="1"/>
    <col min="4" max="4" width="27" customWidth="1"/>
    <col min="5" max="5" width="23.7109375" customWidth="1"/>
    <col min="6" max="6" width="20.7109375" customWidth="1"/>
    <col min="7" max="7" width="25.42578125" customWidth="1"/>
    <col min="8" max="8" width="23" customWidth="1"/>
    <col min="9" max="9" width="18.42578125" customWidth="1"/>
    <col min="14" max="14" width="12" bestFit="1" customWidth="1"/>
  </cols>
  <sheetData>
    <row r="1" spans="1:14" x14ac:dyDescent="0.25">
      <c r="A1" s="164" t="s">
        <v>0</v>
      </c>
      <c r="B1" s="164"/>
      <c r="C1" s="164"/>
    </row>
    <row r="2" spans="1:14" x14ac:dyDescent="0.25">
      <c r="A2" s="164" t="s">
        <v>215</v>
      </c>
      <c r="B2" s="164"/>
      <c r="C2" s="164"/>
    </row>
    <row r="3" spans="1:14" ht="25.5" x14ac:dyDescent="0.35">
      <c r="A3" s="165" t="s">
        <v>948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29"/>
    </row>
    <row r="4" spans="1:14" ht="15.75" x14ac:dyDescent="0.25">
      <c r="A4" s="166" t="s">
        <v>923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29"/>
    </row>
    <row r="5" spans="1:14" x14ac:dyDescent="0.25">
      <c r="L5" s="29"/>
      <c r="M5" s="29"/>
    </row>
    <row r="6" spans="1:14" ht="15.75" x14ac:dyDescent="0.25">
      <c r="A6" s="219" t="s">
        <v>1</v>
      </c>
      <c r="B6" s="219" t="s">
        <v>2</v>
      </c>
      <c r="C6" s="219" t="s">
        <v>3</v>
      </c>
      <c r="D6" s="219"/>
      <c r="E6" s="219"/>
      <c r="F6" s="219"/>
      <c r="G6" s="219"/>
      <c r="H6" s="219"/>
      <c r="I6" s="219"/>
      <c r="J6" s="220" t="s">
        <v>5</v>
      </c>
      <c r="K6" s="220" t="s">
        <v>6</v>
      </c>
      <c r="L6" s="220" t="s">
        <v>7</v>
      </c>
      <c r="M6" s="213" t="s">
        <v>89</v>
      </c>
      <c r="N6" s="216" t="s">
        <v>14</v>
      </c>
    </row>
    <row r="7" spans="1:14" ht="15.75" x14ac:dyDescent="0.25">
      <c r="A7" s="219"/>
      <c r="B7" s="219"/>
      <c r="C7" s="219"/>
      <c r="D7" s="137" t="s">
        <v>8</v>
      </c>
      <c r="E7" s="137" t="s">
        <v>9</v>
      </c>
      <c r="F7" s="137" t="s">
        <v>10</v>
      </c>
      <c r="G7" s="137" t="s">
        <v>11</v>
      </c>
      <c r="H7" s="137" t="s">
        <v>12</v>
      </c>
      <c r="I7" s="137" t="s">
        <v>13</v>
      </c>
      <c r="J7" s="219"/>
      <c r="K7" s="219"/>
      <c r="L7" s="219"/>
      <c r="M7" s="214"/>
      <c r="N7" s="217"/>
    </row>
    <row r="8" spans="1:14" x14ac:dyDescent="0.25">
      <c r="A8" s="219"/>
      <c r="B8" s="219"/>
      <c r="C8" s="219"/>
      <c r="D8" s="136" t="s">
        <v>919</v>
      </c>
      <c r="E8" s="136" t="s">
        <v>922</v>
      </c>
      <c r="F8" s="136" t="s">
        <v>917</v>
      </c>
      <c r="G8" s="136" t="s">
        <v>918</v>
      </c>
      <c r="H8" s="136" t="s">
        <v>920</v>
      </c>
      <c r="I8" s="136" t="s">
        <v>921</v>
      </c>
      <c r="J8" s="219"/>
      <c r="K8" s="219"/>
      <c r="L8" s="219"/>
      <c r="M8" s="215"/>
      <c r="N8" s="218"/>
    </row>
    <row r="9" spans="1:14" ht="15.75" x14ac:dyDescent="0.25">
      <c r="A9" s="132">
        <v>1</v>
      </c>
      <c r="B9" s="132" t="s">
        <v>15</v>
      </c>
      <c r="C9" s="131" t="s">
        <v>63</v>
      </c>
      <c r="D9" s="109"/>
      <c r="E9" s="109"/>
      <c r="F9" s="109"/>
      <c r="G9" s="109"/>
      <c r="H9" s="109"/>
      <c r="I9" s="110"/>
      <c r="J9" s="35">
        <v>200</v>
      </c>
      <c r="K9" s="35">
        <v>0</v>
      </c>
      <c r="L9" s="35">
        <f>SUM(J9-K9)</f>
        <v>200</v>
      </c>
      <c r="M9" s="35">
        <v>1</v>
      </c>
      <c r="N9" s="61" t="s">
        <v>121</v>
      </c>
    </row>
    <row r="10" spans="1:14" ht="15.75" x14ac:dyDescent="0.25">
      <c r="A10" s="132">
        <v>2</v>
      </c>
      <c r="B10" s="132" t="s">
        <v>18</v>
      </c>
      <c r="C10" s="131" t="s">
        <v>64</v>
      </c>
      <c r="D10" s="109"/>
      <c r="E10" s="109"/>
      <c r="F10" s="109"/>
      <c r="G10" s="109"/>
      <c r="H10" s="109"/>
      <c r="I10" s="110"/>
      <c r="J10" s="35">
        <v>200</v>
      </c>
      <c r="K10" s="35">
        <v>0</v>
      </c>
      <c r="L10" s="35">
        <f t="shared" ref="L10:L44" si="0">SUM(J10-K10)</f>
        <v>200</v>
      </c>
      <c r="M10" s="35">
        <v>1</v>
      </c>
      <c r="N10" s="61" t="s">
        <v>121</v>
      </c>
    </row>
    <row r="11" spans="1:14" ht="15.75" x14ac:dyDescent="0.25">
      <c r="A11" s="132">
        <v>3</v>
      </c>
      <c r="B11" s="132" t="s">
        <v>21</v>
      </c>
      <c r="C11" s="131" t="s">
        <v>70</v>
      </c>
      <c r="D11" s="109"/>
      <c r="E11" s="109"/>
      <c r="F11" s="109"/>
      <c r="G11" s="109"/>
      <c r="H11" s="117"/>
      <c r="I11" s="110"/>
      <c r="J11" s="35">
        <v>200</v>
      </c>
      <c r="K11" s="35">
        <v>0</v>
      </c>
      <c r="L11" s="35">
        <f t="shared" si="0"/>
        <v>200</v>
      </c>
      <c r="M11" s="35">
        <v>1</v>
      </c>
      <c r="N11" s="61" t="s">
        <v>121</v>
      </c>
    </row>
    <row r="12" spans="1:14" ht="15.75" x14ac:dyDescent="0.25">
      <c r="A12" s="132">
        <v>4</v>
      </c>
      <c r="B12" s="132" t="s">
        <v>76</v>
      </c>
      <c r="C12" s="133" t="s">
        <v>16</v>
      </c>
      <c r="D12" s="126"/>
      <c r="E12" s="108" t="s">
        <v>105</v>
      </c>
      <c r="F12" s="109"/>
      <c r="G12" s="109" t="s">
        <v>936</v>
      </c>
      <c r="H12" s="109"/>
      <c r="I12" s="109"/>
      <c r="J12" s="35">
        <v>200</v>
      </c>
      <c r="K12" s="35">
        <v>2</v>
      </c>
      <c r="L12" s="35">
        <f t="shared" si="0"/>
        <v>198</v>
      </c>
      <c r="M12" s="35">
        <v>14</v>
      </c>
      <c r="N12" s="35" t="s">
        <v>122</v>
      </c>
    </row>
    <row r="13" spans="1:14" ht="30" x14ac:dyDescent="0.25">
      <c r="A13" s="132">
        <v>5</v>
      </c>
      <c r="B13" s="132" t="s">
        <v>77</v>
      </c>
      <c r="C13" s="131" t="s">
        <v>26</v>
      </c>
      <c r="D13" s="109"/>
      <c r="E13" s="109" t="s">
        <v>105</v>
      </c>
      <c r="F13" s="109"/>
      <c r="G13" s="109" t="s">
        <v>940</v>
      </c>
      <c r="H13" s="138"/>
      <c r="I13" s="109"/>
      <c r="J13" s="35">
        <v>200</v>
      </c>
      <c r="K13" s="35">
        <v>3</v>
      </c>
      <c r="L13" s="35">
        <f t="shared" si="0"/>
        <v>197</v>
      </c>
      <c r="M13" s="35">
        <v>15</v>
      </c>
      <c r="N13" s="35" t="s">
        <v>122</v>
      </c>
    </row>
    <row r="14" spans="1:14" ht="15.75" x14ac:dyDescent="0.25">
      <c r="A14" s="132">
        <v>6</v>
      </c>
      <c r="B14" s="132" t="s">
        <v>78</v>
      </c>
      <c r="C14" s="131" t="s">
        <v>27</v>
      </c>
      <c r="D14" s="109"/>
      <c r="E14" s="38"/>
      <c r="F14" s="109"/>
      <c r="G14" s="109"/>
      <c r="H14" s="109"/>
      <c r="I14" s="109"/>
      <c r="J14" s="35">
        <v>200</v>
      </c>
      <c r="K14" s="35">
        <v>0</v>
      </c>
      <c r="L14" s="35">
        <f t="shared" si="0"/>
        <v>200</v>
      </c>
      <c r="M14" s="35">
        <v>1</v>
      </c>
      <c r="N14" s="61" t="s">
        <v>121</v>
      </c>
    </row>
    <row r="15" spans="1:14" ht="15.75" x14ac:dyDescent="0.25">
      <c r="A15" s="132">
        <v>7</v>
      </c>
      <c r="B15" s="132" t="s">
        <v>79</v>
      </c>
      <c r="C15" s="131" t="s">
        <v>30</v>
      </c>
      <c r="D15" s="109"/>
      <c r="E15" s="109"/>
      <c r="F15" s="109"/>
      <c r="G15" s="109"/>
      <c r="H15" s="109"/>
      <c r="I15" s="110"/>
      <c r="J15" s="35">
        <v>200</v>
      </c>
      <c r="K15" s="35">
        <v>0</v>
      </c>
      <c r="L15" s="35">
        <f t="shared" si="0"/>
        <v>200</v>
      </c>
      <c r="M15" s="35">
        <v>1</v>
      </c>
      <c r="N15" s="61" t="s">
        <v>121</v>
      </c>
    </row>
    <row r="16" spans="1:14" ht="15.75" x14ac:dyDescent="0.25">
      <c r="A16" s="132">
        <v>8</v>
      </c>
      <c r="B16" s="132" t="s">
        <v>31</v>
      </c>
      <c r="C16" s="131" t="s">
        <v>38</v>
      </c>
      <c r="D16" s="109"/>
      <c r="E16" s="109"/>
      <c r="F16" s="109"/>
      <c r="G16" s="109"/>
      <c r="H16" s="109"/>
      <c r="I16" s="110"/>
      <c r="J16" s="35">
        <v>200</v>
      </c>
      <c r="K16" s="35">
        <v>0</v>
      </c>
      <c r="L16" s="35">
        <f t="shared" si="0"/>
        <v>200</v>
      </c>
      <c r="M16" s="35">
        <v>1</v>
      </c>
      <c r="N16" s="61" t="s">
        <v>121</v>
      </c>
    </row>
    <row r="17" spans="1:14" ht="15.75" x14ac:dyDescent="0.25">
      <c r="A17" s="132">
        <v>9</v>
      </c>
      <c r="B17" s="132" t="s">
        <v>34</v>
      </c>
      <c r="C17" s="131" t="s">
        <v>40</v>
      </c>
      <c r="D17" s="109"/>
      <c r="E17" s="109"/>
      <c r="F17" s="109"/>
      <c r="G17" s="109"/>
      <c r="H17" s="109"/>
      <c r="I17" s="110"/>
      <c r="J17" s="35">
        <v>200</v>
      </c>
      <c r="K17" s="35">
        <v>0</v>
      </c>
      <c r="L17" s="35">
        <f t="shared" si="0"/>
        <v>200</v>
      </c>
      <c r="M17" s="35">
        <v>1</v>
      </c>
      <c r="N17" s="61" t="s">
        <v>121</v>
      </c>
    </row>
    <row r="18" spans="1:14" ht="15.75" x14ac:dyDescent="0.25">
      <c r="A18" s="132">
        <v>10</v>
      </c>
      <c r="B18" s="132" t="s">
        <v>37</v>
      </c>
      <c r="C18" s="131" t="s">
        <v>42</v>
      </c>
      <c r="D18" s="109"/>
      <c r="E18" s="109"/>
      <c r="F18" s="38"/>
      <c r="G18" s="109" t="s">
        <v>99</v>
      </c>
      <c r="H18" s="109"/>
      <c r="I18" s="109"/>
      <c r="J18" s="35">
        <v>200</v>
      </c>
      <c r="K18" s="35">
        <v>1</v>
      </c>
      <c r="L18" s="35">
        <f t="shared" si="0"/>
        <v>199</v>
      </c>
      <c r="M18" s="35">
        <v>13</v>
      </c>
      <c r="N18" s="35"/>
    </row>
    <row r="19" spans="1:14" ht="15.75" x14ac:dyDescent="0.25">
      <c r="A19" s="132">
        <v>11</v>
      </c>
      <c r="B19" s="132" t="s">
        <v>39</v>
      </c>
      <c r="C19" s="131" t="s">
        <v>44</v>
      </c>
      <c r="D19" s="109"/>
      <c r="E19" s="109"/>
      <c r="F19" s="109"/>
      <c r="G19" s="109"/>
      <c r="H19" s="109"/>
      <c r="I19" s="109"/>
      <c r="J19" s="35">
        <v>200</v>
      </c>
      <c r="K19" s="35">
        <v>0</v>
      </c>
      <c r="L19" s="35">
        <f t="shared" si="0"/>
        <v>200</v>
      </c>
      <c r="M19" s="35">
        <v>1</v>
      </c>
      <c r="N19" s="61" t="s">
        <v>121</v>
      </c>
    </row>
    <row r="20" spans="1:14" ht="30" x14ac:dyDescent="0.25">
      <c r="A20" s="132">
        <v>12</v>
      </c>
      <c r="B20" s="132" t="s">
        <v>41</v>
      </c>
      <c r="C20" s="131" t="s">
        <v>51</v>
      </c>
      <c r="D20" s="109" t="s">
        <v>946</v>
      </c>
      <c r="E20" s="109"/>
      <c r="F20" s="109"/>
      <c r="G20" s="109"/>
      <c r="H20" s="109"/>
      <c r="I20" s="110"/>
      <c r="J20" s="35">
        <v>200</v>
      </c>
      <c r="K20" s="35">
        <v>1</v>
      </c>
      <c r="L20" s="35">
        <f t="shared" si="0"/>
        <v>199</v>
      </c>
      <c r="M20" s="35">
        <v>11</v>
      </c>
      <c r="N20" s="35" t="s">
        <v>122</v>
      </c>
    </row>
    <row r="21" spans="1:14" ht="15.75" x14ac:dyDescent="0.25">
      <c r="A21" s="132">
        <v>13</v>
      </c>
      <c r="B21" s="132" t="s">
        <v>43</v>
      </c>
      <c r="C21" s="131" t="s">
        <v>53</v>
      </c>
      <c r="D21" s="109"/>
      <c r="E21" s="109"/>
      <c r="F21" s="109"/>
      <c r="G21" s="109"/>
      <c r="H21" s="109"/>
      <c r="I21" s="109"/>
      <c r="J21" s="35">
        <v>200</v>
      </c>
      <c r="K21" s="35">
        <v>0</v>
      </c>
      <c r="L21" s="35">
        <f t="shared" si="0"/>
        <v>200</v>
      </c>
      <c r="M21" s="35">
        <v>1</v>
      </c>
      <c r="N21" s="61" t="s">
        <v>121</v>
      </c>
    </row>
    <row r="22" spans="1:14" ht="30" x14ac:dyDescent="0.25">
      <c r="A22" s="132">
        <v>14</v>
      </c>
      <c r="B22" s="132" t="s">
        <v>45</v>
      </c>
      <c r="C22" s="131" t="s">
        <v>55</v>
      </c>
      <c r="D22" s="109" t="s">
        <v>946</v>
      </c>
      <c r="E22" s="109"/>
      <c r="F22" s="109"/>
      <c r="G22" s="109"/>
      <c r="H22" s="109"/>
      <c r="I22" s="109"/>
      <c r="J22" s="35">
        <v>200</v>
      </c>
      <c r="K22" s="35">
        <v>1</v>
      </c>
      <c r="L22" s="35">
        <f t="shared" si="0"/>
        <v>199</v>
      </c>
      <c r="M22" s="35">
        <v>11</v>
      </c>
      <c r="N22" s="35" t="s">
        <v>122</v>
      </c>
    </row>
    <row r="23" spans="1:14" ht="16.5" thickBot="1" x14ac:dyDescent="0.3">
      <c r="A23" s="130">
        <v>15</v>
      </c>
      <c r="B23" s="130" t="s">
        <v>47</v>
      </c>
      <c r="C23" s="129" t="s">
        <v>86</v>
      </c>
      <c r="D23" s="113"/>
      <c r="E23" s="114"/>
      <c r="F23" s="113"/>
      <c r="G23" s="114"/>
      <c r="H23" s="114"/>
      <c r="I23" s="114"/>
      <c r="J23" s="34">
        <v>200</v>
      </c>
      <c r="K23" s="34">
        <v>0</v>
      </c>
      <c r="L23" s="34">
        <f t="shared" si="0"/>
        <v>200</v>
      </c>
      <c r="M23" s="34">
        <v>1</v>
      </c>
      <c r="N23" s="60" t="s">
        <v>121</v>
      </c>
    </row>
    <row r="24" spans="1:14" ht="30" x14ac:dyDescent="0.25">
      <c r="A24" s="134">
        <v>16</v>
      </c>
      <c r="B24" s="134" t="s">
        <v>24</v>
      </c>
      <c r="C24" s="133" t="s">
        <v>65</v>
      </c>
      <c r="D24" s="115"/>
      <c r="E24" s="125" t="s">
        <v>105</v>
      </c>
      <c r="F24" s="115"/>
      <c r="G24" s="109"/>
      <c r="H24" s="115" t="s">
        <v>942</v>
      </c>
      <c r="I24" s="116"/>
      <c r="J24" s="36">
        <v>200</v>
      </c>
      <c r="K24" s="36">
        <v>2</v>
      </c>
      <c r="L24" s="36">
        <f t="shared" si="0"/>
        <v>198</v>
      </c>
      <c r="M24" s="36">
        <v>4</v>
      </c>
      <c r="N24" s="36" t="s">
        <v>122</v>
      </c>
    </row>
    <row r="25" spans="1:14" ht="15.75" x14ac:dyDescent="0.25">
      <c r="A25" s="132">
        <v>17</v>
      </c>
      <c r="B25" s="132" t="s">
        <v>17</v>
      </c>
      <c r="C25" s="131" t="s">
        <v>66</v>
      </c>
      <c r="D25" s="109"/>
      <c r="E25" s="109"/>
      <c r="F25" s="109"/>
      <c r="G25" s="109"/>
      <c r="H25" s="109"/>
      <c r="I25" s="110"/>
      <c r="J25" s="35">
        <v>200</v>
      </c>
      <c r="K25" s="35">
        <v>0</v>
      </c>
      <c r="L25" s="35">
        <f t="shared" si="0"/>
        <v>200</v>
      </c>
      <c r="M25" s="35">
        <v>1</v>
      </c>
      <c r="N25" s="61" t="s">
        <v>121</v>
      </c>
    </row>
    <row r="26" spans="1:14" ht="45" x14ac:dyDescent="0.25">
      <c r="A26" s="132">
        <v>18</v>
      </c>
      <c r="B26" s="132" t="s">
        <v>23</v>
      </c>
      <c r="C26" s="131" t="s">
        <v>87</v>
      </c>
      <c r="D26" s="109" t="s">
        <v>933</v>
      </c>
      <c r="E26" s="109" t="s">
        <v>934</v>
      </c>
      <c r="F26" s="109"/>
      <c r="G26" s="109"/>
      <c r="H26" s="117" t="s">
        <v>935</v>
      </c>
      <c r="I26" s="110"/>
      <c r="J26" s="35">
        <v>200</v>
      </c>
      <c r="K26" s="35">
        <v>6</v>
      </c>
      <c r="L26" s="35">
        <f t="shared" si="0"/>
        <v>194</v>
      </c>
      <c r="M26" s="35">
        <v>7</v>
      </c>
      <c r="N26" s="35" t="s">
        <v>122</v>
      </c>
    </row>
    <row r="27" spans="1:14" ht="45" x14ac:dyDescent="0.25">
      <c r="A27" s="132">
        <v>19</v>
      </c>
      <c r="B27" s="132" t="s">
        <v>80</v>
      </c>
      <c r="C27" s="131" t="s">
        <v>19</v>
      </c>
      <c r="D27" s="109"/>
      <c r="E27" s="109"/>
      <c r="F27" s="109" t="s">
        <v>105</v>
      </c>
      <c r="G27" s="109" t="s">
        <v>937</v>
      </c>
      <c r="H27" s="127" t="s">
        <v>930</v>
      </c>
      <c r="I27" s="109"/>
      <c r="J27" s="35">
        <v>200</v>
      </c>
      <c r="K27" s="35">
        <v>4</v>
      </c>
      <c r="L27" s="35">
        <f t="shared" si="0"/>
        <v>196</v>
      </c>
      <c r="M27" s="35">
        <v>6</v>
      </c>
      <c r="N27" s="35" t="s">
        <v>122</v>
      </c>
    </row>
    <row r="28" spans="1:14" ht="15.75" x14ac:dyDescent="0.25">
      <c r="A28" s="132">
        <v>20</v>
      </c>
      <c r="B28" s="132" t="s">
        <v>81</v>
      </c>
      <c r="C28" s="131" t="s">
        <v>25</v>
      </c>
      <c r="D28" s="109"/>
      <c r="E28" s="109"/>
      <c r="F28" s="109"/>
      <c r="G28" s="109" t="s">
        <v>925</v>
      </c>
      <c r="H28" s="109"/>
      <c r="I28" s="38"/>
      <c r="J28" s="35">
        <v>200</v>
      </c>
      <c r="K28" s="35">
        <v>1</v>
      </c>
      <c r="L28" s="35">
        <f t="shared" si="0"/>
        <v>199</v>
      </c>
      <c r="M28" s="35">
        <v>3</v>
      </c>
      <c r="N28" s="35" t="s">
        <v>122</v>
      </c>
    </row>
    <row r="29" spans="1:14" ht="30" x14ac:dyDescent="0.25">
      <c r="A29" s="132">
        <v>21</v>
      </c>
      <c r="B29" s="132" t="s">
        <v>52</v>
      </c>
      <c r="C29" s="131" t="s">
        <v>46</v>
      </c>
      <c r="D29" s="109"/>
      <c r="E29" s="109"/>
      <c r="F29" s="117"/>
      <c r="G29" s="117" t="s">
        <v>291</v>
      </c>
      <c r="H29" s="117" t="s">
        <v>291</v>
      </c>
      <c r="I29" s="109"/>
      <c r="J29" s="35">
        <v>200</v>
      </c>
      <c r="K29" s="35">
        <v>2</v>
      </c>
      <c r="L29" s="35">
        <f t="shared" si="0"/>
        <v>198</v>
      </c>
      <c r="M29" s="35">
        <v>4</v>
      </c>
      <c r="N29" s="35" t="s">
        <v>122</v>
      </c>
    </row>
    <row r="30" spans="1:14" ht="16.5" thickBot="1" x14ac:dyDescent="0.3">
      <c r="A30" s="130">
        <v>22</v>
      </c>
      <c r="B30" s="130" t="s">
        <v>54</v>
      </c>
      <c r="C30" s="129" t="s">
        <v>56</v>
      </c>
      <c r="D30" s="114"/>
      <c r="E30" s="113"/>
      <c r="F30" s="113"/>
      <c r="G30" s="118"/>
      <c r="H30" s="113"/>
      <c r="I30" s="113"/>
      <c r="J30" s="34">
        <v>200</v>
      </c>
      <c r="K30" s="34">
        <v>0</v>
      </c>
      <c r="L30" s="34">
        <f t="shared" si="0"/>
        <v>200</v>
      </c>
      <c r="M30" s="34">
        <v>1</v>
      </c>
      <c r="N30" s="60" t="s">
        <v>121</v>
      </c>
    </row>
    <row r="31" spans="1:14" ht="60" x14ac:dyDescent="0.25">
      <c r="A31" s="134">
        <v>23</v>
      </c>
      <c r="B31" s="134" t="s">
        <v>20</v>
      </c>
      <c r="C31" s="133" t="s">
        <v>68</v>
      </c>
      <c r="D31" s="115"/>
      <c r="E31" s="115" t="s">
        <v>943</v>
      </c>
      <c r="F31" s="117"/>
      <c r="G31" s="115" t="s">
        <v>99</v>
      </c>
      <c r="H31" s="115"/>
      <c r="I31" s="115"/>
      <c r="J31" s="36">
        <v>200</v>
      </c>
      <c r="K31" s="36">
        <v>3</v>
      </c>
      <c r="L31" s="36">
        <f t="shared" si="0"/>
        <v>197</v>
      </c>
      <c r="M31" s="36">
        <v>10</v>
      </c>
      <c r="N31" s="36" t="s">
        <v>122</v>
      </c>
    </row>
    <row r="32" spans="1:14" ht="45" x14ac:dyDescent="0.25">
      <c r="A32" s="132">
        <v>24</v>
      </c>
      <c r="B32" s="132" t="s">
        <v>28</v>
      </c>
      <c r="C32" s="131" t="s">
        <v>88</v>
      </c>
      <c r="D32" s="109"/>
      <c r="E32" s="109"/>
      <c r="F32" s="62"/>
      <c r="G32" s="109" t="s">
        <v>944</v>
      </c>
      <c r="H32" s="109"/>
      <c r="I32" s="109"/>
      <c r="J32" s="35">
        <v>200</v>
      </c>
      <c r="K32" s="35">
        <v>3</v>
      </c>
      <c r="L32" s="35">
        <f t="shared" si="0"/>
        <v>197</v>
      </c>
      <c r="M32" s="35">
        <v>10</v>
      </c>
      <c r="N32" s="35" t="s">
        <v>122</v>
      </c>
    </row>
    <row r="33" spans="1:14" ht="45" x14ac:dyDescent="0.25">
      <c r="A33" s="132">
        <v>25</v>
      </c>
      <c r="B33" s="132" t="s">
        <v>32</v>
      </c>
      <c r="C33" s="131" t="s">
        <v>73</v>
      </c>
      <c r="D33" s="109"/>
      <c r="E33" s="109"/>
      <c r="F33" s="109"/>
      <c r="G33" s="109"/>
      <c r="H33" s="109" t="s">
        <v>927</v>
      </c>
      <c r="I33" s="109"/>
      <c r="J33" s="35">
        <v>200</v>
      </c>
      <c r="K33" s="35">
        <v>2</v>
      </c>
      <c r="L33" s="35">
        <f t="shared" si="0"/>
        <v>198</v>
      </c>
      <c r="M33" s="35">
        <v>7</v>
      </c>
      <c r="N33" s="35" t="s">
        <v>122</v>
      </c>
    </row>
    <row r="34" spans="1:14" ht="30" x14ac:dyDescent="0.25">
      <c r="A34" s="132">
        <v>26</v>
      </c>
      <c r="B34" s="132" t="s">
        <v>35</v>
      </c>
      <c r="C34" s="131" t="s">
        <v>36</v>
      </c>
      <c r="D34" s="109"/>
      <c r="E34" s="109"/>
      <c r="F34" s="117"/>
      <c r="G34" s="117" t="s">
        <v>945</v>
      </c>
      <c r="H34" s="117" t="s">
        <v>443</v>
      </c>
      <c r="I34" s="109"/>
      <c r="J34" s="35">
        <v>200</v>
      </c>
      <c r="K34" s="35">
        <v>4</v>
      </c>
      <c r="L34" s="35">
        <f t="shared" si="0"/>
        <v>196</v>
      </c>
      <c r="M34" s="35">
        <v>13</v>
      </c>
      <c r="N34" s="35" t="s">
        <v>122</v>
      </c>
    </row>
    <row r="35" spans="1:14" ht="30" x14ac:dyDescent="0.25">
      <c r="A35" s="132">
        <v>27</v>
      </c>
      <c r="B35" s="132" t="s">
        <v>82</v>
      </c>
      <c r="C35" s="131" t="s">
        <v>22</v>
      </c>
      <c r="D35" s="109"/>
      <c r="E35" s="109" t="s">
        <v>938</v>
      </c>
      <c r="F35" s="109"/>
      <c r="G35" s="115" t="s">
        <v>939</v>
      </c>
      <c r="H35" s="115"/>
      <c r="I35" s="110"/>
      <c r="J35" s="35">
        <v>200</v>
      </c>
      <c r="K35" s="35">
        <v>3</v>
      </c>
      <c r="L35" s="35">
        <f t="shared" si="0"/>
        <v>197</v>
      </c>
      <c r="M35" s="35">
        <v>10</v>
      </c>
      <c r="N35" s="35" t="s">
        <v>122</v>
      </c>
    </row>
    <row r="36" spans="1:14" ht="30" x14ac:dyDescent="0.25">
      <c r="A36" s="132">
        <v>28</v>
      </c>
      <c r="B36" s="132" t="s">
        <v>83</v>
      </c>
      <c r="C36" s="131" t="s">
        <v>29</v>
      </c>
      <c r="D36" s="109"/>
      <c r="E36" s="109"/>
      <c r="F36" s="109"/>
      <c r="G36" s="109"/>
      <c r="H36" s="109" t="s">
        <v>305</v>
      </c>
      <c r="I36" s="110"/>
      <c r="J36" s="35">
        <v>200</v>
      </c>
      <c r="K36" s="35">
        <v>1</v>
      </c>
      <c r="L36" s="35">
        <f t="shared" si="0"/>
        <v>199</v>
      </c>
      <c r="M36" s="35">
        <v>3</v>
      </c>
      <c r="N36" s="35" t="s">
        <v>122</v>
      </c>
    </row>
    <row r="37" spans="1:14" ht="15.75" x14ac:dyDescent="0.25">
      <c r="A37" s="132">
        <v>29</v>
      </c>
      <c r="B37" s="132" t="s">
        <v>84</v>
      </c>
      <c r="C37" s="131" t="s">
        <v>33</v>
      </c>
      <c r="D37" s="110"/>
      <c r="E37" s="109"/>
      <c r="F37" s="109"/>
      <c r="G37" s="109" t="s">
        <v>924</v>
      </c>
      <c r="H37" s="109"/>
      <c r="I37" s="109"/>
      <c r="J37" s="35">
        <v>200</v>
      </c>
      <c r="K37" s="35">
        <v>1</v>
      </c>
      <c r="L37" s="35">
        <f t="shared" si="0"/>
        <v>199</v>
      </c>
      <c r="M37" s="35">
        <v>3</v>
      </c>
      <c r="N37" s="35" t="s">
        <v>122</v>
      </c>
    </row>
    <row r="38" spans="1:14" ht="15.75" x14ac:dyDescent="0.25">
      <c r="A38" s="132">
        <v>30</v>
      </c>
      <c r="B38" s="132" t="s">
        <v>85</v>
      </c>
      <c r="C38" s="131" t="s">
        <v>72</v>
      </c>
      <c r="D38" s="109"/>
      <c r="E38" s="109" t="s">
        <v>941</v>
      </c>
      <c r="F38" s="109"/>
      <c r="G38" s="109"/>
      <c r="H38" s="109"/>
      <c r="I38" s="117"/>
      <c r="J38" s="35">
        <v>200</v>
      </c>
      <c r="K38" s="35">
        <v>1</v>
      </c>
      <c r="L38" s="35">
        <f t="shared" si="0"/>
        <v>199</v>
      </c>
      <c r="M38" s="35">
        <v>3</v>
      </c>
      <c r="N38" s="35" t="s">
        <v>122</v>
      </c>
    </row>
    <row r="39" spans="1:14" ht="30" x14ac:dyDescent="0.25">
      <c r="A39" s="132">
        <v>31</v>
      </c>
      <c r="B39" s="132" t="s">
        <v>57</v>
      </c>
      <c r="C39" s="131" t="s">
        <v>48</v>
      </c>
      <c r="D39" s="109"/>
      <c r="E39" s="109"/>
      <c r="F39" s="109"/>
      <c r="G39" s="109" t="s">
        <v>932</v>
      </c>
      <c r="H39" s="109" t="s">
        <v>928</v>
      </c>
      <c r="I39" s="109"/>
      <c r="J39" s="35">
        <v>200</v>
      </c>
      <c r="K39" s="35">
        <v>4</v>
      </c>
      <c r="L39" s="35">
        <f t="shared" si="0"/>
        <v>196</v>
      </c>
      <c r="M39" s="35">
        <v>13</v>
      </c>
      <c r="N39" s="35" t="s">
        <v>122</v>
      </c>
    </row>
    <row r="40" spans="1:14" ht="30" x14ac:dyDescent="0.25">
      <c r="A40" s="132">
        <v>32</v>
      </c>
      <c r="B40" s="132" t="s">
        <v>59</v>
      </c>
      <c r="C40" s="131" t="s">
        <v>49</v>
      </c>
      <c r="D40" s="109"/>
      <c r="E40" s="109"/>
      <c r="F40" s="109"/>
      <c r="G40" s="109" t="s">
        <v>241</v>
      </c>
      <c r="H40" s="109" t="s">
        <v>929</v>
      </c>
      <c r="I40" s="127"/>
      <c r="J40" s="35">
        <v>200</v>
      </c>
      <c r="K40" s="35">
        <v>2</v>
      </c>
      <c r="L40" s="35">
        <f t="shared" si="0"/>
        <v>198</v>
      </c>
      <c r="M40" s="35">
        <v>7</v>
      </c>
      <c r="N40" s="35" t="s">
        <v>122</v>
      </c>
    </row>
    <row r="41" spans="1:14" ht="15.75" x14ac:dyDescent="0.25">
      <c r="A41" s="132">
        <v>33</v>
      </c>
      <c r="B41" s="132" t="s">
        <v>61</v>
      </c>
      <c r="C41" s="131" t="s">
        <v>50</v>
      </c>
      <c r="D41" s="109"/>
      <c r="E41" s="109"/>
      <c r="F41" s="109"/>
      <c r="G41" s="109"/>
      <c r="H41" s="109"/>
      <c r="I41" s="109"/>
      <c r="J41" s="35">
        <v>200</v>
      </c>
      <c r="K41" s="35">
        <v>0</v>
      </c>
      <c r="L41" s="35">
        <f t="shared" si="0"/>
        <v>200</v>
      </c>
      <c r="M41" s="35">
        <v>1</v>
      </c>
      <c r="N41" s="61" t="s">
        <v>121</v>
      </c>
    </row>
    <row r="42" spans="1:14" ht="15.75" x14ac:dyDescent="0.25">
      <c r="A42" s="132">
        <v>34</v>
      </c>
      <c r="B42" s="132" t="s">
        <v>67</v>
      </c>
      <c r="C42" s="131" t="s">
        <v>58</v>
      </c>
      <c r="D42" s="109"/>
      <c r="E42" s="38"/>
      <c r="F42" s="109"/>
      <c r="G42" s="109"/>
      <c r="H42" s="109"/>
      <c r="I42" s="109"/>
      <c r="J42" s="35">
        <v>200</v>
      </c>
      <c r="K42" s="35">
        <v>0</v>
      </c>
      <c r="L42" s="35">
        <f t="shared" si="0"/>
        <v>200</v>
      </c>
      <c r="M42" s="35">
        <v>1</v>
      </c>
      <c r="N42" s="61" t="s">
        <v>121</v>
      </c>
    </row>
    <row r="43" spans="1:14" ht="15.75" x14ac:dyDescent="0.25">
      <c r="A43" s="132">
        <v>35</v>
      </c>
      <c r="B43" s="132" t="s">
        <v>69</v>
      </c>
      <c r="C43" s="131" t="s">
        <v>60</v>
      </c>
      <c r="D43" s="109"/>
      <c r="E43" s="109"/>
      <c r="F43" s="109"/>
      <c r="G43" s="109" t="s">
        <v>931</v>
      </c>
      <c r="H43" s="109"/>
      <c r="I43" s="109"/>
      <c r="J43" s="35">
        <v>200</v>
      </c>
      <c r="K43" s="35">
        <v>2</v>
      </c>
      <c r="L43" s="35">
        <f t="shared" si="0"/>
        <v>198</v>
      </c>
      <c r="M43" s="35">
        <v>7</v>
      </c>
      <c r="N43" s="35" t="s">
        <v>122</v>
      </c>
    </row>
    <row r="44" spans="1:14" ht="16.5" thickBot="1" x14ac:dyDescent="0.3">
      <c r="A44" s="130">
        <v>36</v>
      </c>
      <c r="B44" s="130" t="s">
        <v>71</v>
      </c>
      <c r="C44" s="129" t="s">
        <v>62</v>
      </c>
      <c r="D44" s="118"/>
      <c r="E44" s="118"/>
      <c r="F44" s="118"/>
      <c r="G44" s="119" t="s">
        <v>926</v>
      </c>
      <c r="H44" s="118"/>
      <c r="I44" s="118"/>
      <c r="J44" s="34">
        <v>200</v>
      </c>
      <c r="K44" s="34">
        <v>1</v>
      </c>
      <c r="L44" s="34">
        <f t="shared" si="0"/>
        <v>199</v>
      </c>
      <c r="M44" s="34">
        <v>3</v>
      </c>
      <c r="N44" s="34" t="s">
        <v>122</v>
      </c>
    </row>
    <row r="45" spans="1:14" x14ac:dyDescent="0.25">
      <c r="L45" s="29"/>
    </row>
    <row r="46" spans="1:14" ht="15.75" x14ac:dyDescent="0.25">
      <c r="A46" s="163" t="s">
        <v>947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</row>
  </sheetData>
  <mergeCells count="14">
    <mergeCell ref="L6:L8"/>
    <mergeCell ref="M6:M8"/>
    <mergeCell ref="N6:N8"/>
    <mergeCell ref="A46:N46"/>
    <mergeCell ref="A1:C1"/>
    <mergeCell ref="A2:C2"/>
    <mergeCell ref="A3:L3"/>
    <mergeCell ref="A4:L4"/>
    <mergeCell ref="A6:A8"/>
    <mergeCell ref="B6:B8"/>
    <mergeCell ref="C6:C8"/>
    <mergeCell ref="D6:I6"/>
    <mergeCell ref="J6:J8"/>
    <mergeCell ref="K6:K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4A88-634B-480D-B1FD-F177B76DF557}">
  <dimension ref="A1:N46"/>
  <sheetViews>
    <sheetView tabSelected="1" topLeftCell="A16" zoomScale="80" zoomScaleNormal="80" workbookViewId="0">
      <selection activeCell="A37" sqref="A37:XFD37"/>
    </sheetView>
  </sheetViews>
  <sheetFormatPr defaultRowHeight="15" x14ac:dyDescent="0.25"/>
  <cols>
    <col min="1" max="1" width="5.140625" bestFit="1" customWidth="1"/>
    <col min="2" max="2" width="6" bestFit="1" customWidth="1"/>
    <col min="3" max="3" width="24.5703125" bestFit="1" customWidth="1"/>
    <col min="4" max="4" width="24.85546875" customWidth="1"/>
    <col min="5" max="5" width="24.28515625" customWidth="1"/>
    <col min="6" max="6" width="30.85546875" customWidth="1"/>
    <col min="7" max="7" width="29.42578125" customWidth="1"/>
    <col min="8" max="8" width="24.140625" customWidth="1"/>
    <col min="9" max="9" width="23.140625" customWidth="1"/>
    <col min="14" max="14" width="12" bestFit="1" customWidth="1"/>
  </cols>
  <sheetData>
    <row r="1" spans="1:14" x14ac:dyDescent="0.25">
      <c r="A1" s="164" t="s">
        <v>0</v>
      </c>
      <c r="B1" s="164"/>
      <c r="C1" s="164"/>
    </row>
    <row r="2" spans="1:14" x14ac:dyDescent="0.25">
      <c r="A2" s="164" t="s">
        <v>215</v>
      </c>
      <c r="B2" s="164"/>
      <c r="C2" s="164"/>
    </row>
    <row r="3" spans="1:14" ht="25.5" x14ac:dyDescent="0.35">
      <c r="A3" s="165" t="s">
        <v>950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29"/>
    </row>
    <row r="4" spans="1:14" x14ac:dyDescent="0.25">
      <c r="A4" s="231" t="s">
        <v>974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9"/>
    </row>
    <row r="5" spans="1:14" x14ac:dyDescent="0.25">
      <c r="L5" s="29"/>
      <c r="M5" s="29"/>
    </row>
    <row r="6" spans="1:14" x14ac:dyDescent="0.25">
      <c r="A6" s="224" t="s">
        <v>1</v>
      </c>
      <c r="B6" s="224" t="s">
        <v>2</v>
      </c>
      <c r="C6" s="224" t="s">
        <v>3</v>
      </c>
      <c r="D6" s="224"/>
      <c r="E6" s="224"/>
      <c r="F6" s="224"/>
      <c r="G6" s="224"/>
      <c r="H6" s="224"/>
      <c r="I6" s="224"/>
      <c r="J6" s="223" t="s">
        <v>5</v>
      </c>
      <c r="K6" s="223" t="s">
        <v>6</v>
      </c>
      <c r="L6" s="223" t="s">
        <v>7</v>
      </c>
      <c r="M6" s="225" t="s">
        <v>89</v>
      </c>
      <c r="N6" s="228" t="s">
        <v>14</v>
      </c>
    </row>
    <row r="7" spans="1:14" x14ac:dyDescent="0.25">
      <c r="A7" s="224"/>
      <c r="B7" s="224"/>
      <c r="C7" s="224"/>
      <c r="D7" s="25" t="s">
        <v>8</v>
      </c>
      <c r="E7" s="25" t="s">
        <v>9</v>
      </c>
      <c r="F7" s="25" t="s">
        <v>10</v>
      </c>
      <c r="G7" s="25" t="s">
        <v>11</v>
      </c>
      <c r="H7" s="25" t="s">
        <v>12</v>
      </c>
      <c r="I7" s="25" t="s">
        <v>13</v>
      </c>
      <c r="J7" s="224"/>
      <c r="K7" s="224"/>
      <c r="L7" s="224"/>
      <c r="M7" s="226"/>
      <c r="N7" s="229"/>
    </row>
    <row r="8" spans="1:14" x14ac:dyDescent="0.25">
      <c r="A8" s="224"/>
      <c r="B8" s="224"/>
      <c r="C8" s="224"/>
      <c r="D8" s="15" t="s">
        <v>975</v>
      </c>
      <c r="E8" s="15" t="s">
        <v>976</v>
      </c>
      <c r="F8" s="15" t="s">
        <v>977</v>
      </c>
      <c r="G8" s="15" t="s">
        <v>978</v>
      </c>
      <c r="H8" s="15" t="s">
        <v>979</v>
      </c>
      <c r="I8" s="15" t="s">
        <v>980</v>
      </c>
      <c r="J8" s="224"/>
      <c r="K8" s="224"/>
      <c r="L8" s="224"/>
      <c r="M8" s="227"/>
      <c r="N8" s="230"/>
    </row>
    <row r="9" spans="1:14" s="38" customFormat="1" x14ac:dyDescent="0.25">
      <c r="A9" s="35">
        <v>1</v>
      </c>
      <c r="B9" s="35" t="s">
        <v>15</v>
      </c>
      <c r="C9" s="108" t="s">
        <v>63</v>
      </c>
      <c r="D9" s="109"/>
      <c r="E9" s="109"/>
      <c r="F9" s="109"/>
      <c r="G9" s="109"/>
      <c r="H9" s="109"/>
      <c r="I9" s="110"/>
      <c r="J9" s="35">
        <v>200</v>
      </c>
      <c r="K9" s="35">
        <v>0</v>
      </c>
      <c r="L9" s="35">
        <f>J9-K9</f>
        <v>200</v>
      </c>
      <c r="M9" s="35">
        <v>1</v>
      </c>
      <c r="N9" s="61" t="s">
        <v>121</v>
      </c>
    </row>
    <row r="10" spans="1:14" s="38" customFormat="1" x14ac:dyDescent="0.25">
      <c r="A10" s="35">
        <v>2</v>
      </c>
      <c r="B10" s="35" t="s">
        <v>18</v>
      </c>
      <c r="C10" s="108" t="s">
        <v>64</v>
      </c>
      <c r="D10" s="109"/>
      <c r="E10" s="109"/>
      <c r="F10" s="109"/>
      <c r="G10" s="109"/>
      <c r="H10" s="109"/>
      <c r="I10" s="110"/>
      <c r="J10" s="35">
        <v>200</v>
      </c>
      <c r="K10" s="35">
        <v>0</v>
      </c>
      <c r="L10" s="35">
        <f t="shared" ref="L10:L44" si="0">J10-K10</f>
        <v>200</v>
      </c>
      <c r="M10" s="35">
        <v>1</v>
      </c>
      <c r="N10" s="61" t="s">
        <v>121</v>
      </c>
    </row>
    <row r="11" spans="1:14" s="38" customFormat="1" ht="45" x14ac:dyDescent="0.25">
      <c r="A11" s="35">
        <v>3</v>
      </c>
      <c r="B11" s="35" t="s">
        <v>21</v>
      </c>
      <c r="C11" s="108" t="s">
        <v>70</v>
      </c>
      <c r="D11" s="109"/>
      <c r="E11" s="109" t="s">
        <v>952</v>
      </c>
      <c r="F11" s="109" t="s">
        <v>953</v>
      </c>
      <c r="G11" s="109"/>
      <c r="H11" s="109" t="s">
        <v>456</v>
      </c>
      <c r="I11" s="110"/>
      <c r="J11" s="35">
        <v>200</v>
      </c>
      <c r="K11" s="35">
        <v>5</v>
      </c>
      <c r="L11" s="35">
        <f t="shared" si="0"/>
        <v>195</v>
      </c>
      <c r="M11" s="35">
        <v>15</v>
      </c>
      <c r="N11" s="35" t="s">
        <v>122</v>
      </c>
    </row>
    <row r="12" spans="1:14" s="38" customFormat="1" x14ac:dyDescent="0.25">
      <c r="A12" s="35">
        <v>4</v>
      </c>
      <c r="B12" s="35" t="s">
        <v>76</v>
      </c>
      <c r="C12" s="111" t="s">
        <v>16</v>
      </c>
      <c r="D12" s="126"/>
      <c r="E12" s="126"/>
      <c r="F12" s="109"/>
      <c r="G12" s="109" t="s">
        <v>954</v>
      </c>
      <c r="H12" s="126"/>
      <c r="I12" s="109"/>
      <c r="J12" s="35">
        <v>200</v>
      </c>
      <c r="K12" s="35">
        <v>1</v>
      </c>
      <c r="L12" s="35">
        <f t="shared" si="0"/>
        <v>199</v>
      </c>
      <c r="M12" s="35">
        <v>11</v>
      </c>
      <c r="N12" s="35" t="s">
        <v>122</v>
      </c>
    </row>
    <row r="13" spans="1:14" s="38" customFormat="1" x14ac:dyDescent="0.25">
      <c r="A13" s="35">
        <v>5</v>
      </c>
      <c r="B13" s="35" t="s">
        <v>77</v>
      </c>
      <c r="C13" s="108" t="s">
        <v>26</v>
      </c>
      <c r="D13" s="109"/>
      <c r="E13" s="109"/>
      <c r="F13" s="109"/>
      <c r="G13" s="109"/>
      <c r="I13" s="109"/>
      <c r="J13" s="35">
        <v>200</v>
      </c>
      <c r="K13" s="35">
        <v>0</v>
      </c>
      <c r="L13" s="35">
        <f t="shared" si="0"/>
        <v>200</v>
      </c>
      <c r="M13" s="35">
        <v>1</v>
      </c>
      <c r="N13" s="61" t="s">
        <v>121</v>
      </c>
    </row>
    <row r="14" spans="1:14" s="38" customFormat="1" ht="45" x14ac:dyDescent="0.25">
      <c r="A14" s="35">
        <v>6</v>
      </c>
      <c r="B14" s="35" t="s">
        <v>78</v>
      </c>
      <c r="C14" s="108" t="s">
        <v>27</v>
      </c>
      <c r="D14" s="109"/>
      <c r="E14" s="109"/>
      <c r="F14" s="109" t="s">
        <v>955</v>
      </c>
      <c r="G14" s="109" t="s">
        <v>496</v>
      </c>
      <c r="H14" s="109"/>
      <c r="I14" s="109"/>
      <c r="J14" s="35">
        <v>200</v>
      </c>
      <c r="K14" s="35">
        <v>3</v>
      </c>
      <c r="L14" s="35">
        <f t="shared" si="0"/>
        <v>197</v>
      </c>
      <c r="M14" s="35">
        <v>17</v>
      </c>
      <c r="N14" s="35" t="s">
        <v>122</v>
      </c>
    </row>
    <row r="15" spans="1:14" s="38" customFormat="1" x14ac:dyDescent="0.25">
      <c r="A15" s="35">
        <v>7</v>
      </c>
      <c r="B15" s="35" t="s">
        <v>79</v>
      </c>
      <c r="C15" s="108" t="s">
        <v>30</v>
      </c>
      <c r="D15" s="109"/>
      <c r="E15" s="109"/>
      <c r="F15" s="109"/>
      <c r="G15" s="109"/>
      <c r="H15" s="109"/>
      <c r="I15" s="110"/>
      <c r="J15" s="35">
        <v>200</v>
      </c>
      <c r="K15" s="35">
        <v>0</v>
      </c>
      <c r="L15" s="35">
        <f t="shared" si="0"/>
        <v>200</v>
      </c>
      <c r="M15" s="35">
        <v>1</v>
      </c>
      <c r="N15" s="61" t="s">
        <v>121</v>
      </c>
    </row>
    <row r="16" spans="1:14" s="38" customFormat="1" x14ac:dyDescent="0.25">
      <c r="A16" s="35">
        <v>8</v>
      </c>
      <c r="B16" s="35" t="s">
        <v>31</v>
      </c>
      <c r="C16" s="108" t="s">
        <v>38</v>
      </c>
      <c r="D16" s="109"/>
      <c r="E16" s="109"/>
      <c r="F16" s="109"/>
      <c r="G16" s="109"/>
      <c r="H16" s="109"/>
      <c r="I16" s="110"/>
      <c r="J16" s="35">
        <v>200</v>
      </c>
      <c r="K16" s="35">
        <v>0</v>
      </c>
      <c r="L16" s="35">
        <f t="shared" si="0"/>
        <v>200</v>
      </c>
      <c r="M16" s="35">
        <v>1</v>
      </c>
      <c r="N16" s="61" t="s">
        <v>121</v>
      </c>
    </row>
    <row r="17" spans="1:14" s="38" customFormat="1" x14ac:dyDescent="0.25">
      <c r="A17" s="35">
        <v>9</v>
      </c>
      <c r="B17" s="35" t="s">
        <v>34</v>
      </c>
      <c r="C17" s="108" t="s">
        <v>40</v>
      </c>
      <c r="D17" s="109"/>
      <c r="E17" s="109"/>
      <c r="F17" s="109"/>
      <c r="G17" s="109" t="s">
        <v>956</v>
      </c>
      <c r="H17" s="109"/>
      <c r="I17" s="110"/>
      <c r="J17" s="35">
        <v>200</v>
      </c>
      <c r="K17" s="35">
        <v>1</v>
      </c>
      <c r="L17" s="35">
        <f t="shared" si="0"/>
        <v>199</v>
      </c>
      <c r="M17" s="35">
        <v>11</v>
      </c>
      <c r="N17" s="35" t="s">
        <v>122</v>
      </c>
    </row>
    <row r="18" spans="1:14" s="38" customFormat="1" x14ac:dyDescent="0.25">
      <c r="A18" s="35">
        <v>10</v>
      </c>
      <c r="B18" s="35" t="s">
        <v>37</v>
      </c>
      <c r="C18" s="108" t="s">
        <v>42</v>
      </c>
      <c r="D18" s="109"/>
      <c r="E18" s="109"/>
      <c r="G18" s="109"/>
      <c r="H18" s="109"/>
      <c r="I18" s="109"/>
      <c r="J18" s="35">
        <v>200</v>
      </c>
      <c r="K18" s="35">
        <v>0</v>
      </c>
      <c r="L18" s="35">
        <f t="shared" si="0"/>
        <v>200</v>
      </c>
      <c r="M18" s="35">
        <v>1</v>
      </c>
      <c r="N18" s="61" t="s">
        <v>121</v>
      </c>
    </row>
    <row r="19" spans="1:14" s="38" customFormat="1" x14ac:dyDescent="0.25">
      <c r="A19" s="35">
        <v>11</v>
      </c>
      <c r="B19" s="35" t="s">
        <v>39</v>
      </c>
      <c r="C19" s="108" t="s">
        <v>44</v>
      </c>
      <c r="D19" s="109"/>
      <c r="E19" s="109"/>
      <c r="F19" s="109"/>
      <c r="G19" s="109"/>
      <c r="H19" s="109"/>
      <c r="I19" s="109"/>
      <c r="J19" s="35">
        <v>200</v>
      </c>
      <c r="K19" s="35">
        <v>0</v>
      </c>
      <c r="L19" s="35">
        <f t="shared" si="0"/>
        <v>200</v>
      </c>
      <c r="M19" s="35">
        <v>1</v>
      </c>
      <c r="N19" s="61" t="s">
        <v>121</v>
      </c>
    </row>
    <row r="20" spans="1:14" s="38" customFormat="1" x14ac:dyDescent="0.25">
      <c r="A20" s="35">
        <v>12</v>
      </c>
      <c r="B20" s="35" t="s">
        <v>41</v>
      </c>
      <c r="C20" s="108" t="s">
        <v>51</v>
      </c>
      <c r="D20" s="109"/>
      <c r="E20" s="109"/>
      <c r="F20" s="109"/>
      <c r="G20" s="109"/>
      <c r="H20" s="109"/>
      <c r="I20" s="110"/>
      <c r="J20" s="35">
        <v>200</v>
      </c>
      <c r="K20" s="35">
        <v>0</v>
      </c>
      <c r="L20" s="35">
        <f t="shared" si="0"/>
        <v>200</v>
      </c>
      <c r="M20" s="35">
        <v>1</v>
      </c>
      <c r="N20" s="61" t="s">
        <v>121</v>
      </c>
    </row>
    <row r="21" spans="1:14" s="38" customFormat="1" x14ac:dyDescent="0.25">
      <c r="A21" s="35">
        <v>13</v>
      </c>
      <c r="B21" s="35" t="s">
        <v>43</v>
      </c>
      <c r="C21" s="108" t="s">
        <v>53</v>
      </c>
      <c r="D21" s="109"/>
      <c r="E21" s="109"/>
      <c r="F21" s="109"/>
      <c r="G21" s="109"/>
      <c r="H21" s="109"/>
      <c r="I21" s="109"/>
      <c r="J21" s="35">
        <v>200</v>
      </c>
      <c r="K21" s="35">
        <v>0</v>
      </c>
      <c r="L21" s="35">
        <f t="shared" si="0"/>
        <v>200</v>
      </c>
      <c r="M21" s="35">
        <v>1</v>
      </c>
      <c r="N21" s="61" t="s">
        <v>121</v>
      </c>
    </row>
    <row r="22" spans="1:14" s="38" customFormat="1" x14ac:dyDescent="0.25">
      <c r="A22" s="35">
        <v>14</v>
      </c>
      <c r="B22" s="35" t="s">
        <v>45</v>
      </c>
      <c r="C22" s="108" t="s">
        <v>55</v>
      </c>
      <c r="D22" s="109"/>
      <c r="E22" s="109"/>
      <c r="F22" s="109"/>
      <c r="G22" s="109" t="s">
        <v>501</v>
      </c>
      <c r="H22" s="109"/>
      <c r="I22" s="109"/>
      <c r="J22" s="35">
        <v>200</v>
      </c>
      <c r="K22" s="35">
        <v>1</v>
      </c>
      <c r="L22" s="35">
        <f t="shared" si="0"/>
        <v>199</v>
      </c>
      <c r="M22" s="35">
        <v>11</v>
      </c>
      <c r="N22" s="35" t="s">
        <v>122</v>
      </c>
    </row>
    <row r="23" spans="1:14" s="38" customFormat="1" ht="15.75" thickBot="1" x14ac:dyDescent="0.3">
      <c r="A23" s="34">
        <v>15</v>
      </c>
      <c r="B23" s="34" t="s">
        <v>47</v>
      </c>
      <c r="C23" s="112" t="s">
        <v>86</v>
      </c>
      <c r="D23" s="113"/>
      <c r="E23" s="114"/>
      <c r="F23" s="113"/>
      <c r="G23" s="114"/>
      <c r="H23" s="114"/>
      <c r="I23" s="114"/>
      <c r="J23" s="34">
        <v>200</v>
      </c>
      <c r="K23" s="34">
        <v>0</v>
      </c>
      <c r="L23" s="34">
        <f t="shared" si="0"/>
        <v>200</v>
      </c>
      <c r="M23" s="34">
        <v>1</v>
      </c>
      <c r="N23" s="60" t="s">
        <v>121</v>
      </c>
    </row>
    <row r="24" spans="1:14" s="38" customFormat="1" x14ac:dyDescent="0.25">
      <c r="A24" s="36">
        <v>16</v>
      </c>
      <c r="B24" s="36" t="s">
        <v>24</v>
      </c>
      <c r="C24" s="111" t="s">
        <v>65</v>
      </c>
      <c r="D24" s="115"/>
      <c r="E24" s="62" t="s">
        <v>957</v>
      </c>
      <c r="F24" s="115"/>
      <c r="G24" s="109"/>
      <c r="H24" s="115"/>
      <c r="I24" s="116"/>
      <c r="J24" s="36">
        <v>200</v>
      </c>
      <c r="K24" s="36">
        <v>1</v>
      </c>
      <c r="L24" s="36">
        <f t="shared" si="0"/>
        <v>199</v>
      </c>
      <c r="M24" s="36"/>
      <c r="N24" s="36" t="s">
        <v>122</v>
      </c>
    </row>
    <row r="25" spans="1:14" s="38" customFormat="1" x14ac:dyDescent="0.25">
      <c r="A25" s="35">
        <v>17</v>
      </c>
      <c r="B25" s="35" t="s">
        <v>17</v>
      </c>
      <c r="C25" s="108" t="s">
        <v>66</v>
      </c>
      <c r="D25" s="109"/>
      <c r="E25" s="109"/>
      <c r="F25" s="109"/>
      <c r="G25" s="109"/>
      <c r="H25" s="109"/>
      <c r="I25" s="110"/>
      <c r="J25" s="35">
        <v>200</v>
      </c>
      <c r="K25" s="35">
        <v>0</v>
      </c>
      <c r="L25" s="35">
        <f t="shared" si="0"/>
        <v>200</v>
      </c>
      <c r="M25" s="35"/>
      <c r="N25" s="61" t="s">
        <v>121</v>
      </c>
    </row>
    <row r="26" spans="1:14" s="38" customFormat="1" ht="30" x14ac:dyDescent="0.25">
      <c r="A26" s="35">
        <v>18</v>
      </c>
      <c r="B26" s="35" t="s">
        <v>23</v>
      </c>
      <c r="C26" s="108" t="s">
        <v>87</v>
      </c>
      <c r="D26" s="109" t="s">
        <v>951</v>
      </c>
      <c r="E26" s="109"/>
      <c r="F26" s="109"/>
      <c r="G26" s="109"/>
      <c r="H26" s="128"/>
      <c r="I26" s="110"/>
      <c r="J26" s="35">
        <v>200</v>
      </c>
      <c r="K26" s="35">
        <v>1</v>
      </c>
      <c r="L26" s="35">
        <f t="shared" si="0"/>
        <v>199</v>
      </c>
      <c r="M26" s="35"/>
      <c r="N26" s="35" t="s">
        <v>122</v>
      </c>
    </row>
    <row r="27" spans="1:14" s="38" customFormat="1" ht="30" x14ac:dyDescent="0.25">
      <c r="A27" s="35">
        <v>19</v>
      </c>
      <c r="B27" s="35" t="s">
        <v>80</v>
      </c>
      <c r="C27" s="108" t="s">
        <v>19</v>
      </c>
      <c r="D27" s="109"/>
      <c r="E27" s="109" t="s">
        <v>958</v>
      </c>
      <c r="F27" s="109" t="s">
        <v>959</v>
      </c>
      <c r="G27" s="109" t="s">
        <v>960</v>
      </c>
      <c r="H27" s="62"/>
      <c r="I27" s="109"/>
      <c r="J27" s="35">
        <v>200</v>
      </c>
      <c r="K27" s="35">
        <v>5</v>
      </c>
      <c r="L27" s="35">
        <f t="shared" si="0"/>
        <v>195</v>
      </c>
      <c r="M27" s="35"/>
      <c r="N27" s="35" t="s">
        <v>122</v>
      </c>
    </row>
    <row r="28" spans="1:14" s="38" customFormat="1" ht="30" x14ac:dyDescent="0.25">
      <c r="A28" s="35">
        <v>20</v>
      </c>
      <c r="B28" s="35" t="s">
        <v>81</v>
      </c>
      <c r="C28" s="108" t="s">
        <v>25</v>
      </c>
      <c r="D28" s="109"/>
      <c r="E28" s="109"/>
      <c r="F28" s="109" t="s">
        <v>962</v>
      </c>
      <c r="G28" s="109" t="s">
        <v>961</v>
      </c>
      <c r="H28" s="109"/>
      <c r="J28" s="35">
        <v>200</v>
      </c>
      <c r="K28" s="35">
        <v>3</v>
      </c>
      <c r="L28" s="35">
        <f t="shared" si="0"/>
        <v>197</v>
      </c>
      <c r="M28" s="35"/>
      <c r="N28" s="35" t="s">
        <v>122</v>
      </c>
    </row>
    <row r="29" spans="1:14" s="38" customFormat="1" x14ac:dyDescent="0.25">
      <c r="A29" s="35">
        <v>21</v>
      </c>
      <c r="B29" s="35" t="s">
        <v>52</v>
      </c>
      <c r="C29" s="108" t="s">
        <v>46</v>
      </c>
      <c r="D29" s="109"/>
      <c r="E29" s="109"/>
      <c r="F29" s="117" t="s">
        <v>963</v>
      </c>
      <c r="G29" s="117"/>
      <c r="H29" s="109"/>
      <c r="I29" s="109"/>
      <c r="J29" s="35">
        <v>200</v>
      </c>
      <c r="K29" s="35">
        <v>1</v>
      </c>
      <c r="L29" s="35">
        <f t="shared" si="0"/>
        <v>199</v>
      </c>
      <c r="M29" s="35"/>
      <c r="N29" s="35" t="s">
        <v>122</v>
      </c>
    </row>
    <row r="30" spans="1:14" s="38" customFormat="1" ht="15.75" thickBot="1" x14ac:dyDescent="0.3">
      <c r="A30" s="34">
        <v>22</v>
      </c>
      <c r="B30" s="34" t="s">
        <v>54</v>
      </c>
      <c r="C30" s="112" t="s">
        <v>56</v>
      </c>
      <c r="D30" s="114"/>
      <c r="E30" s="113"/>
      <c r="F30" s="113"/>
      <c r="G30" s="118"/>
      <c r="H30" s="113"/>
      <c r="I30" s="113"/>
      <c r="J30" s="34">
        <v>200</v>
      </c>
      <c r="K30" s="34">
        <v>0</v>
      </c>
      <c r="L30" s="34">
        <f t="shared" si="0"/>
        <v>200</v>
      </c>
      <c r="M30" s="34"/>
      <c r="N30" s="60" t="s">
        <v>121</v>
      </c>
    </row>
    <row r="31" spans="1:14" s="38" customFormat="1" ht="30" x14ac:dyDescent="0.25">
      <c r="A31" s="36">
        <v>23</v>
      </c>
      <c r="B31" s="36" t="s">
        <v>20</v>
      </c>
      <c r="C31" s="111" t="s">
        <v>68</v>
      </c>
      <c r="D31" s="115"/>
      <c r="E31" s="115"/>
      <c r="F31" s="117"/>
      <c r="G31" s="115" t="s">
        <v>964</v>
      </c>
      <c r="I31" s="115"/>
      <c r="J31" s="36">
        <v>200</v>
      </c>
      <c r="K31" s="36">
        <v>1</v>
      </c>
      <c r="L31" s="36">
        <f t="shared" si="0"/>
        <v>199</v>
      </c>
      <c r="M31" s="36">
        <v>6</v>
      </c>
      <c r="N31" s="36" t="s">
        <v>122</v>
      </c>
    </row>
    <row r="32" spans="1:14" s="38" customFormat="1" x14ac:dyDescent="0.25">
      <c r="A32" s="35">
        <v>24</v>
      </c>
      <c r="B32" s="35" t="s">
        <v>28</v>
      </c>
      <c r="C32" s="108" t="s">
        <v>88</v>
      </c>
      <c r="D32" s="109"/>
      <c r="E32" s="109"/>
      <c r="F32" s="62"/>
      <c r="G32" s="109"/>
      <c r="H32" s="109"/>
      <c r="I32" s="109"/>
      <c r="J32" s="35">
        <v>200</v>
      </c>
      <c r="K32" s="35">
        <v>0</v>
      </c>
      <c r="L32" s="35">
        <f t="shared" si="0"/>
        <v>200</v>
      </c>
      <c r="M32" s="35">
        <v>1</v>
      </c>
      <c r="N32" s="61" t="s">
        <v>121</v>
      </c>
    </row>
    <row r="33" spans="1:14" s="38" customFormat="1" x14ac:dyDescent="0.25">
      <c r="A33" s="35">
        <v>25</v>
      </c>
      <c r="B33" s="35" t="s">
        <v>32</v>
      </c>
      <c r="C33" s="108" t="s">
        <v>73</v>
      </c>
      <c r="D33" s="109"/>
      <c r="E33" s="109"/>
      <c r="F33" s="109"/>
      <c r="G33" s="109"/>
      <c r="H33" s="109"/>
      <c r="I33" s="109"/>
      <c r="J33" s="35">
        <v>200</v>
      </c>
      <c r="K33" s="35">
        <v>0</v>
      </c>
      <c r="L33" s="35">
        <f t="shared" si="0"/>
        <v>200</v>
      </c>
      <c r="M33" s="35">
        <v>1</v>
      </c>
      <c r="N33" s="61" t="s">
        <v>121</v>
      </c>
    </row>
    <row r="34" spans="1:14" s="38" customFormat="1" ht="45" x14ac:dyDescent="0.25">
      <c r="A34" s="35">
        <v>26</v>
      </c>
      <c r="B34" s="35" t="s">
        <v>35</v>
      </c>
      <c r="C34" s="108" t="s">
        <v>36</v>
      </c>
      <c r="E34" s="109" t="s">
        <v>443</v>
      </c>
      <c r="F34" s="109" t="s">
        <v>967</v>
      </c>
      <c r="G34" s="117" t="s">
        <v>965</v>
      </c>
      <c r="H34" s="117" t="s">
        <v>966</v>
      </c>
      <c r="I34" s="109"/>
      <c r="J34" s="35">
        <v>200</v>
      </c>
      <c r="K34" s="35">
        <v>10</v>
      </c>
      <c r="L34" s="35">
        <f t="shared" si="0"/>
        <v>190</v>
      </c>
      <c r="M34" s="35">
        <v>14</v>
      </c>
      <c r="N34" s="35" t="s">
        <v>122</v>
      </c>
    </row>
    <row r="35" spans="1:14" s="38" customFormat="1" ht="45" x14ac:dyDescent="0.25">
      <c r="A35" s="35">
        <v>27</v>
      </c>
      <c r="B35" s="35" t="s">
        <v>82</v>
      </c>
      <c r="C35" s="108" t="s">
        <v>22</v>
      </c>
      <c r="E35" s="109" t="s">
        <v>968</v>
      </c>
      <c r="F35" s="109"/>
      <c r="G35" s="115"/>
      <c r="H35" s="115"/>
      <c r="I35" s="110"/>
      <c r="J35" s="35">
        <v>200</v>
      </c>
      <c r="K35" s="35">
        <v>3</v>
      </c>
      <c r="L35" s="35">
        <f t="shared" si="0"/>
        <v>197</v>
      </c>
      <c r="M35" s="35">
        <v>13</v>
      </c>
      <c r="N35" s="35" t="s">
        <v>122</v>
      </c>
    </row>
    <row r="36" spans="1:14" s="38" customFormat="1" x14ac:dyDescent="0.25">
      <c r="A36" s="35">
        <v>28</v>
      </c>
      <c r="B36" s="35" t="s">
        <v>83</v>
      </c>
      <c r="C36" s="108" t="s">
        <v>29</v>
      </c>
      <c r="D36" s="109"/>
      <c r="E36" s="109"/>
      <c r="F36" s="109"/>
      <c r="G36" s="109"/>
      <c r="H36" s="109" t="s">
        <v>969</v>
      </c>
      <c r="I36" s="110"/>
      <c r="J36" s="35">
        <v>200</v>
      </c>
      <c r="K36" s="35">
        <v>1</v>
      </c>
      <c r="L36" s="35">
        <f t="shared" si="0"/>
        <v>199</v>
      </c>
      <c r="M36" s="35">
        <v>6</v>
      </c>
      <c r="N36" s="35" t="s">
        <v>122</v>
      </c>
    </row>
    <row r="37" spans="1:14" s="38" customFormat="1" x14ac:dyDescent="0.25">
      <c r="A37" s="35">
        <v>29</v>
      </c>
      <c r="B37" s="35" t="s">
        <v>84</v>
      </c>
      <c r="C37" s="108" t="s">
        <v>33</v>
      </c>
      <c r="D37" s="110"/>
      <c r="E37" s="109"/>
      <c r="F37" s="109" t="s">
        <v>924</v>
      </c>
      <c r="G37" s="109"/>
      <c r="H37" s="109"/>
      <c r="I37" s="109"/>
      <c r="J37" s="35">
        <v>200</v>
      </c>
      <c r="K37" s="35">
        <v>1</v>
      </c>
      <c r="L37" s="35">
        <f t="shared" si="0"/>
        <v>199</v>
      </c>
      <c r="M37" s="35">
        <v>6</v>
      </c>
      <c r="N37" s="35" t="s">
        <v>122</v>
      </c>
    </row>
    <row r="38" spans="1:14" s="38" customFormat="1" x14ac:dyDescent="0.25">
      <c r="A38" s="35">
        <v>30</v>
      </c>
      <c r="B38" s="35" t="s">
        <v>85</v>
      </c>
      <c r="C38" s="108" t="s">
        <v>72</v>
      </c>
      <c r="D38" s="109"/>
      <c r="E38" s="109"/>
      <c r="F38" s="109" t="s">
        <v>957</v>
      </c>
      <c r="G38" s="109"/>
      <c r="H38" s="109"/>
      <c r="I38" s="117"/>
      <c r="J38" s="35">
        <v>200</v>
      </c>
      <c r="K38" s="35">
        <v>1</v>
      </c>
      <c r="L38" s="35">
        <f t="shared" si="0"/>
        <v>199</v>
      </c>
      <c r="M38" s="35">
        <v>6</v>
      </c>
      <c r="N38" s="35" t="s">
        <v>122</v>
      </c>
    </row>
    <row r="39" spans="1:14" s="38" customFormat="1" x14ac:dyDescent="0.25">
      <c r="A39" s="35">
        <v>31</v>
      </c>
      <c r="B39" s="35" t="s">
        <v>57</v>
      </c>
      <c r="C39" s="108" t="s">
        <v>48</v>
      </c>
      <c r="D39" s="109"/>
      <c r="E39" s="109"/>
      <c r="F39" s="109"/>
      <c r="G39" s="109"/>
      <c r="H39" s="109" t="s">
        <v>970</v>
      </c>
      <c r="I39" s="109"/>
      <c r="J39" s="35">
        <v>200</v>
      </c>
      <c r="K39" s="35">
        <v>2</v>
      </c>
      <c r="L39" s="35">
        <f t="shared" si="0"/>
        <v>198</v>
      </c>
      <c r="M39" s="35">
        <v>12</v>
      </c>
      <c r="N39" s="35" t="s">
        <v>122</v>
      </c>
    </row>
    <row r="40" spans="1:14" s="38" customFormat="1" x14ac:dyDescent="0.25">
      <c r="A40" s="35">
        <v>32</v>
      </c>
      <c r="B40" s="35" t="s">
        <v>59</v>
      </c>
      <c r="C40" s="108" t="s">
        <v>49</v>
      </c>
      <c r="D40" s="109"/>
      <c r="E40" s="109"/>
      <c r="F40" s="109"/>
      <c r="G40" s="109"/>
      <c r="H40" s="109"/>
      <c r="I40" s="62"/>
      <c r="J40" s="35">
        <v>200</v>
      </c>
      <c r="K40" s="35">
        <v>0</v>
      </c>
      <c r="L40" s="35">
        <f t="shared" si="0"/>
        <v>200</v>
      </c>
      <c r="M40" s="35">
        <v>1</v>
      </c>
      <c r="N40" s="61" t="s">
        <v>121</v>
      </c>
    </row>
    <row r="41" spans="1:14" s="38" customFormat="1" x14ac:dyDescent="0.25">
      <c r="A41" s="35">
        <v>33</v>
      </c>
      <c r="B41" s="35" t="s">
        <v>61</v>
      </c>
      <c r="C41" s="108" t="s">
        <v>50</v>
      </c>
      <c r="D41" s="109"/>
      <c r="E41" s="109"/>
      <c r="F41" s="109"/>
      <c r="G41" s="109"/>
      <c r="H41" s="109"/>
      <c r="I41" s="109"/>
      <c r="J41" s="35">
        <v>200</v>
      </c>
      <c r="K41" s="35">
        <v>0</v>
      </c>
      <c r="L41" s="35">
        <f t="shared" si="0"/>
        <v>200</v>
      </c>
      <c r="M41" s="35">
        <v>1</v>
      </c>
      <c r="N41" s="61" t="s">
        <v>121</v>
      </c>
    </row>
    <row r="42" spans="1:14" s="38" customFormat="1" x14ac:dyDescent="0.25">
      <c r="A42" s="35">
        <v>34</v>
      </c>
      <c r="B42" s="35" t="s">
        <v>67</v>
      </c>
      <c r="C42" s="108" t="s">
        <v>58</v>
      </c>
      <c r="D42" s="109"/>
      <c r="E42" s="38" t="s">
        <v>971</v>
      </c>
      <c r="F42" s="109"/>
      <c r="G42" s="109"/>
      <c r="H42" s="109"/>
      <c r="I42" s="109"/>
      <c r="J42" s="35">
        <v>200</v>
      </c>
      <c r="K42" s="35">
        <v>1</v>
      </c>
      <c r="L42" s="35">
        <f t="shared" si="0"/>
        <v>199</v>
      </c>
      <c r="M42" s="35">
        <v>6</v>
      </c>
      <c r="N42" s="35" t="s">
        <v>122</v>
      </c>
    </row>
    <row r="43" spans="1:14" s="38" customFormat="1" x14ac:dyDescent="0.25">
      <c r="A43" s="35">
        <v>35</v>
      </c>
      <c r="B43" s="35" t="s">
        <v>69</v>
      </c>
      <c r="C43" s="108" t="s">
        <v>60</v>
      </c>
      <c r="D43" s="109"/>
      <c r="E43" s="109"/>
      <c r="F43" s="109" t="s">
        <v>972</v>
      </c>
      <c r="G43" s="109"/>
      <c r="H43" s="109"/>
      <c r="I43" s="109"/>
      <c r="J43" s="35">
        <v>200</v>
      </c>
      <c r="K43" s="35">
        <v>1</v>
      </c>
      <c r="L43" s="35">
        <f t="shared" si="0"/>
        <v>199</v>
      </c>
      <c r="M43" s="35">
        <v>6</v>
      </c>
      <c r="N43" s="35" t="s">
        <v>122</v>
      </c>
    </row>
    <row r="44" spans="1:14" s="38" customFormat="1" ht="15.75" thickBot="1" x14ac:dyDescent="0.3">
      <c r="A44" s="34">
        <v>36</v>
      </c>
      <c r="B44" s="34" t="s">
        <v>71</v>
      </c>
      <c r="C44" s="112" t="s">
        <v>62</v>
      </c>
      <c r="D44" s="118"/>
      <c r="E44" s="118"/>
      <c r="F44" s="118"/>
      <c r="G44" s="119"/>
      <c r="H44" s="118"/>
      <c r="I44" s="118"/>
      <c r="J44" s="34">
        <v>200</v>
      </c>
      <c r="K44" s="34">
        <v>0</v>
      </c>
      <c r="L44" s="34">
        <f t="shared" si="0"/>
        <v>200</v>
      </c>
      <c r="M44" s="34">
        <v>1</v>
      </c>
      <c r="N44" s="60" t="s">
        <v>121</v>
      </c>
    </row>
    <row r="45" spans="1:14" x14ac:dyDescent="0.25">
      <c r="L45" s="29"/>
    </row>
    <row r="46" spans="1:14" x14ac:dyDescent="0.25">
      <c r="A46" s="164" t="s">
        <v>973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</row>
  </sheetData>
  <mergeCells count="14">
    <mergeCell ref="L6:L8"/>
    <mergeCell ref="M6:M8"/>
    <mergeCell ref="N6:N8"/>
    <mergeCell ref="A46:N46"/>
    <mergeCell ref="A1:C1"/>
    <mergeCell ref="A2:C2"/>
    <mergeCell ref="A3:L3"/>
    <mergeCell ref="A4:L4"/>
    <mergeCell ref="A6:A8"/>
    <mergeCell ref="B6:B8"/>
    <mergeCell ref="C6:C8"/>
    <mergeCell ref="D6:I6"/>
    <mergeCell ref="J6:J8"/>
    <mergeCell ref="K6:K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E432A-A741-4D98-815F-F3C2F285D6F2}">
  <dimension ref="B3"/>
  <sheetViews>
    <sheetView workbookViewId="0">
      <selection activeCell="N18" sqref="N18"/>
    </sheetView>
  </sheetViews>
  <sheetFormatPr defaultRowHeight="15" x14ac:dyDescent="0.25"/>
  <sheetData>
    <row r="3" spans="2:2" s="139" customFormat="1" ht="49.5" x14ac:dyDescent="0.65">
      <c r="B3" s="156" t="s">
        <v>981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B31E8-7404-4EF2-87FA-E89984FCDBF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60D2-86D1-4285-B2AD-C4A61B4C3C08}">
  <dimension ref="A1"/>
  <sheetViews>
    <sheetView workbookViewId="0">
      <selection activeCell="R26" sqref="R2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C1DF8-78F7-4573-A6CA-C692FA5DD369}">
  <dimension ref="A1:N46"/>
  <sheetViews>
    <sheetView topLeftCell="A23" zoomScale="80" zoomScaleNormal="80" workbookViewId="0">
      <selection activeCell="L9" sqref="L9:L44"/>
    </sheetView>
  </sheetViews>
  <sheetFormatPr defaultRowHeight="15" x14ac:dyDescent="0.25"/>
  <cols>
    <col min="1" max="1" width="5.5703125" customWidth="1"/>
    <col min="2" max="2" width="6" bestFit="1" customWidth="1"/>
    <col min="3" max="3" width="24.5703125" bestFit="1" customWidth="1"/>
    <col min="4" max="4" width="21.42578125" customWidth="1"/>
    <col min="5" max="5" width="29.7109375" customWidth="1"/>
    <col min="6" max="6" width="26.5703125" customWidth="1"/>
    <col min="7" max="7" width="27.42578125" customWidth="1"/>
    <col min="8" max="8" width="24.7109375" customWidth="1"/>
    <col min="9" max="9" width="31.5703125" customWidth="1"/>
    <col min="12" max="12" width="9.85546875" bestFit="1" customWidth="1"/>
    <col min="14" max="14" width="12" bestFit="1" customWidth="1"/>
  </cols>
  <sheetData>
    <row r="1" spans="1:14" x14ac:dyDescent="0.25">
      <c r="A1" s="164" t="s">
        <v>0</v>
      </c>
      <c r="B1" s="164"/>
      <c r="C1" s="164"/>
    </row>
    <row r="2" spans="1:14" x14ac:dyDescent="0.25">
      <c r="A2" s="164" t="s">
        <v>214</v>
      </c>
      <c r="B2" s="164"/>
      <c r="C2" s="164"/>
      <c r="M2" s="29"/>
    </row>
    <row r="3" spans="1:14" ht="25.5" x14ac:dyDescent="0.35">
      <c r="A3" s="165" t="s">
        <v>181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29"/>
    </row>
    <row r="4" spans="1:14" ht="15.75" x14ac:dyDescent="0.25">
      <c r="A4" s="166" t="s">
        <v>182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29"/>
    </row>
    <row r="5" spans="1:14" x14ac:dyDescent="0.25">
      <c r="M5" s="29"/>
    </row>
    <row r="6" spans="1:14" ht="15.75" x14ac:dyDescent="0.25">
      <c r="A6" s="167" t="s">
        <v>1</v>
      </c>
      <c r="B6" s="167" t="s">
        <v>2</v>
      </c>
      <c r="C6" s="167" t="s">
        <v>3</v>
      </c>
      <c r="D6" s="167"/>
      <c r="E6" s="167"/>
      <c r="F6" s="167"/>
      <c r="G6" s="167"/>
      <c r="H6" s="167"/>
      <c r="I6" s="167"/>
      <c r="J6" s="168" t="s">
        <v>5</v>
      </c>
      <c r="K6" s="168" t="s">
        <v>6</v>
      </c>
      <c r="L6" s="168" t="s">
        <v>7</v>
      </c>
      <c r="M6" s="157" t="s">
        <v>89</v>
      </c>
      <c r="N6" s="160" t="s">
        <v>14</v>
      </c>
    </row>
    <row r="7" spans="1:14" ht="15.75" x14ac:dyDescent="0.25">
      <c r="A7" s="167"/>
      <c r="B7" s="167"/>
      <c r="C7" s="167"/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167"/>
      <c r="K7" s="167"/>
      <c r="L7" s="167"/>
      <c r="M7" s="158"/>
      <c r="N7" s="161"/>
    </row>
    <row r="8" spans="1:14" x14ac:dyDescent="0.25">
      <c r="A8" s="167"/>
      <c r="B8" s="167"/>
      <c r="C8" s="167"/>
      <c r="D8" s="15" t="s">
        <v>125</v>
      </c>
      <c r="E8" s="15" t="s">
        <v>126</v>
      </c>
      <c r="F8" s="15" t="s">
        <v>127</v>
      </c>
      <c r="G8" s="15" t="s">
        <v>128</v>
      </c>
      <c r="H8" s="15" t="s">
        <v>129</v>
      </c>
      <c r="I8" s="15" t="s">
        <v>130</v>
      </c>
      <c r="J8" s="167"/>
      <c r="K8" s="167"/>
      <c r="L8" s="167"/>
      <c r="M8" s="159"/>
      <c r="N8" s="162"/>
    </row>
    <row r="9" spans="1:14" ht="30" x14ac:dyDescent="0.25">
      <c r="A9" s="3">
        <v>1</v>
      </c>
      <c r="B9" s="3" t="s">
        <v>15</v>
      </c>
      <c r="C9" s="4" t="s">
        <v>63</v>
      </c>
      <c r="D9" s="5"/>
      <c r="E9" s="5"/>
      <c r="F9" s="5"/>
      <c r="G9" s="5"/>
      <c r="H9" s="5" t="s">
        <v>147</v>
      </c>
      <c r="I9" s="16"/>
      <c r="J9" s="24">
        <v>200</v>
      </c>
      <c r="K9" s="24">
        <v>2</v>
      </c>
      <c r="L9" s="24">
        <f>SUM(J9-K9)</f>
        <v>198</v>
      </c>
      <c r="M9" s="24">
        <v>7</v>
      </c>
      <c r="N9" s="24" t="s">
        <v>122</v>
      </c>
    </row>
    <row r="10" spans="1:14" ht="45" x14ac:dyDescent="0.25">
      <c r="A10" s="3">
        <v>2</v>
      </c>
      <c r="B10" s="3" t="s">
        <v>18</v>
      </c>
      <c r="C10" s="4" t="s">
        <v>64</v>
      </c>
      <c r="D10" s="5" t="s">
        <v>148</v>
      </c>
      <c r="E10" s="5" t="s">
        <v>149</v>
      </c>
      <c r="F10" s="5" t="s">
        <v>150</v>
      </c>
      <c r="G10" s="5"/>
      <c r="H10" s="5" t="s">
        <v>151</v>
      </c>
      <c r="I10" s="16"/>
      <c r="J10" s="24">
        <v>200</v>
      </c>
      <c r="K10" s="24">
        <v>6</v>
      </c>
      <c r="L10" s="24">
        <f t="shared" ref="L10:L44" si="0">SUM(J10-K10)</f>
        <v>194</v>
      </c>
      <c r="M10" s="24">
        <v>14</v>
      </c>
      <c r="N10" s="24" t="s">
        <v>122</v>
      </c>
    </row>
    <row r="11" spans="1:14" ht="30" x14ac:dyDescent="0.25">
      <c r="A11" s="3">
        <v>3</v>
      </c>
      <c r="B11" s="3" t="s">
        <v>21</v>
      </c>
      <c r="C11" s="4" t="s">
        <v>70</v>
      </c>
      <c r="D11" s="5"/>
      <c r="E11" s="5"/>
      <c r="F11" s="5"/>
      <c r="G11" s="5" t="s">
        <v>152</v>
      </c>
      <c r="H11" s="5" t="s">
        <v>153</v>
      </c>
      <c r="I11" s="16"/>
      <c r="J11" s="24">
        <v>200</v>
      </c>
      <c r="K11" s="24">
        <v>2</v>
      </c>
      <c r="L11" s="24">
        <f t="shared" si="0"/>
        <v>198</v>
      </c>
      <c r="M11" s="24">
        <v>7</v>
      </c>
      <c r="N11" s="24" t="s">
        <v>122</v>
      </c>
    </row>
    <row r="12" spans="1:14" ht="30" x14ac:dyDescent="0.25">
      <c r="A12" s="3">
        <v>4</v>
      </c>
      <c r="B12" s="3" t="s">
        <v>76</v>
      </c>
      <c r="C12" s="7" t="s">
        <v>16</v>
      </c>
      <c r="D12" s="5"/>
      <c r="E12" s="5"/>
      <c r="F12" s="5"/>
      <c r="G12" s="5"/>
      <c r="H12" s="5" t="s">
        <v>165</v>
      </c>
      <c r="I12" s="16"/>
      <c r="J12" s="24">
        <v>200</v>
      </c>
      <c r="K12" s="24">
        <v>1</v>
      </c>
      <c r="L12" s="24">
        <f t="shared" si="0"/>
        <v>199</v>
      </c>
      <c r="M12" s="24">
        <v>5</v>
      </c>
      <c r="N12" s="24" t="s">
        <v>122</v>
      </c>
    </row>
    <row r="13" spans="1:14" ht="30" x14ac:dyDescent="0.25">
      <c r="A13" s="3">
        <v>5</v>
      </c>
      <c r="B13" s="3" t="s">
        <v>77</v>
      </c>
      <c r="C13" s="4" t="s">
        <v>26</v>
      </c>
      <c r="D13" s="5"/>
      <c r="E13" s="5" t="s">
        <v>142</v>
      </c>
      <c r="F13" s="5" t="s">
        <v>169</v>
      </c>
      <c r="G13" s="5" t="s">
        <v>141</v>
      </c>
      <c r="H13" s="5"/>
      <c r="I13" s="16"/>
      <c r="J13" s="24">
        <v>200</v>
      </c>
      <c r="K13" s="24">
        <v>3</v>
      </c>
      <c r="L13" s="24">
        <f t="shared" si="0"/>
        <v>197</v>
      </c>
      <c r="M13" s="24">
        <v>11</v>
      </c>
      <c r="N13" s="24" t="s">
        <v>122</v>
      </c>
    </row>
    <row r="14" spans="1:14" ht="30" x14ac:dyDescent="0.25">
      <c r="A14" s="3">
        <v>6</v>
      </c>
      <c r="B14" s="3" t="s">
        <v>78</v>
      </c>
      <c r="C14" s="4" t="s">
        <v>27</v>
      </c>
      <c r="D14" s="5"/>
      <c r="E14" s="5"/>
      <c r="F14" s="5"/>
      <c r="G14" s="5"/>
      <c r="H14" s="5" t="s">
        <v>132</v>
      </c>
      <c r="I14" s="16"/>
      <c r="J14" s="24">
        <v>200</v>
      </c>
      <c r="K14" s="24">
        <v>1</v>
      </c>
      <c r="L14" s="24">
        <f t="shared" si="0"/>
        <v>199</v>
      </c>
      <c r="M14" s="24">
        <v>5</v>
      </c>
      <c r="N14" s="24" t="s">
        <v>122</v>
      </c>
    </row>
    <row r="15" spans="1:14" ht="15.75" x14ac:dyDescent="0.25">
      <c r="A15" s="3">
        <v>7</v>
      </c>
      <c r="B15" s="3" t="s">
        <v>79</v>
      </c>
      <c r="C15" s="4" t="s">
        <v>30</v>
      </c>
      <c r="D15" s="5"/>
      <c r="E15" s="5"/>
      <c r="F15" s="5"/>
      <c r="G15" s="5"/>
      <c r="H15" s="5"/>
      <c r="I15" s="16"/>
      <c r="J15" s="24">
        <v>200</v>
      </c>
      <c r="K15" s="24">
        <v>0</v>
      </c>
      <c r="L15" s="24">
        <f t="shared" si="0"/>
        <v>200</v>
      </c>
      <c r="M15" s="24">
        <v>1</v>
      </c>
      <c r="N15" s="25" t="s">
        <v>121</v>
      </c>
    </row>
    <row r="16" spans="1:14" ht="15.75" x14ac:dyDescent="0.25">
      <c r="A16" s="3">
        <v>8</v>
      </c>
      <c r="B16" s="3" t="s">
        <v>31</v>
      </c>
      <c r="C16" s="4" t="s">
        <v>38</v>
      </c>
      <c r="D16" s="5"/>
      <c r="E16" s="5"/>
      <c r="F16" s="5"/>
      <c r="G16" s="5"/>
      <c r="H16" s="5"/>
      <c r="I16" s="16"/>
      <c r="J16" s="24">
        <v>200</v>
      </c>
      <c r="K16" s="24">
        <v>0</v>
      </c>
      <c r="L16" s="24">
        <f t="shared" si="0"/>
        <v>200</v>
      </c>
      <c r="M16" s="24">
        <v>1</v>
      </c>
      <c r="N16" s="25" t="s">
        <v>121</v>
      </c>
    </row>
    <row r="17" spans="1:14" ht="30" x14ac:dyDescent="0.25">
      <c r="A17" s="3">
        <v>9</v>
      </c>
      <c r="B17" s="3" t="s">
        <v>34</v>
      </c>
      <c r="C17" s="4" t="s">
        <v>40</v>
      </c>
      <c r="D17" s="5"/>
      <c r="E17" s="5"/>
      <c r="F17" s="5" t="s">
        <v>134</v>
      </c>
      <c r="G17" s="5"/>
      <c r="H17" s="5"/>
      <c r="I17" s="5" t="s">
        <v>173</v>
      </c>
      <c r="J17" s="24">
        <v>200</v>
      </c>
      <c r="K17" s="24">
        <v>2</v>
      </c>
      <c r="L17" s="24">
        <f t="shared" si="0"/>
        <v>198</v>
      </c>
      <c r="M17" s="24">
        <v>7</v>
      </c>
      <c r="N17" s="24" t="s">
        <v>122</v>
      </c>
    </row>
    <row r="18" spans="1:14" ht="30" x14ac:dyDescent="0.25">
      <c r="A18" s="3">
        <v>10</v>
      </c>
      <c r="B18" s="3" t="s">
        <v>37</v>
      </c>
      <c r="C18" s="4" t="s">
        <v>42</v>
      </c>
      <c r="D18" s="5"/>
      <c r="E18" s="5"/>
      <c r="F18" s="5" t="s">
        <v>135</v>
      </c>
      <c r="G18" s="5"/>
      <c r="H18" s="5"/>
      <c r="I18" s="5" t="s">
        <v>105</v>
      </c>
      <c r="J18" s="24">
        <v>200</v>
      </c>
      <c r="K18" s="24">
        <v>2</v>
      </c>
      <c r="L18" s="24">
        <f t="shared" si="0"/>
        <v>198</v>
      </c>
      <c r="M18" s="24">
        <v>7</v>
      </c>
      <c r="N18" s="24" t="s">
        <v>122</v>
      </c>
    </row>
    <row r="19" spans="1:14" ht="75" x14ac:dyDescent="0.25">
      <c r="A19" s="3">
        <v>11</v>
      </c>
      <c r="B19" s="3" t="s">
        <v>39</v>
      </c>
      <c r="C19" s="4" t="s">
        <v>44</v>
      </c>
      <c r="D19" s="5"/>
      <c r="E19" s="5" t="s">
        <v>174</v>
      </c>
      <c r="F19" s="5"/>
      <c r="G19" s="5" t="s">
        <v>105</v>
      </c>
      <c r="H19" s="5" t="s">
        <v>175</v>
      </c>
      <c r="I19" s="5" t="s">
        <v>144</v>
      </c>
      <c r="J19" s="24">
        <v>200</v>
      </c>
      <c r="K19" s="24">
        <v>8</v>
      </c>
      <c r="L19" s="24">
        <f t="shared" si="0"/>
        <v>192</v>
      </c>
      <c r="M19" s="24">
        <v>15</v>
      </c>
      <c r="N19" s="24" t="s">
        <v>122</v>
      </c>
    </row>
    <row r="20" spans="1:14" ht="15.75" x14ac:dyDescent="0.25">
      <c r="A20" s="3">
        <v>12</v>
      </c>
      <c r="B20" s="3" t="s">
        <v>41</v>
      </c>
      <c r="C20" s="4" t="s">
        <v>51</v>
      </c>
      <c r="D20" s="5"/>
      <c r="E20" s="5"/>
      <c r="F20" s="5"/>
      <c r="G20" s="5"/>
      <c r="H20" s="5"/>
      <c r="I20" s="16"/>
      <c r="J20" s="24">
        <v>200</v>
      </c>
      <c r="K20" s="24">
        <v>0</v>
      </c>
      <c r="L20" s="24">
        <f t="shared" si="0"/>
        <v>200</v>
      </c>
      <c r="M20" s="24">
        <v>1</v>
      </c>
      <c r="N20" s="25" t="s">
        <v>121</v>
      </c>
    </row>
    <row r="21" spans="1:14" ht="15.75" x14ac:dyDescent="0.25">
      <c r="A21" s="3">
        <v>13</v>
      </c>
      <c r="B21" s="3" t="s">
        <v>43</v>
      </c>
      <c r="C21" s="4" t="s">
        <v>53</v>
      </c>
      <c r="D21" s="5"/>
      <c r="E21" s="5"/>
      <c r="F21" s="5"/>
      <c r="G21" s="5"/>
      <c r="H21" s="5"/>
      <c r="I21" s="16"/>
      <c r="J21" s="24">
        <v>200</v>
      </c>
      <c r="K21" s="24">
        <v>0</v>
      </c>
      <c r="L21" s="24">
        <f t="shared" si="0"/>
        <v>200</v>
      </c>
      <c r="M21" s="24">
        <v>1</v>
      </c>
      <c r="N21" s="25" t="s">
        <v>121</v>
      </c>
    </row>
    <row r="22" spans="1:14" ht="30" x14ac:dyDescent="0.25">
      <c r="A22" s="3">
        <v>14</v>
      </c>
      <c r="B22" s="3" t="s">
        <v>45</v>
      </c>
      <c r="C22" s="4" t="s">
        <v>55</v>
      </c>
      <c r="D22" s="5"/>
      <c r="E22" s="5" t="s">
        <v>133</v>
      </c>
      <c r="F22" s="5" t="s">
        <v>136</v>
      </c>
      <c r="G22" s="5"/>
      <c r="H22" s="5"/>
      <c r="I22" s="5" t="s">
        <v>146</v>
      </c>
      <c r="J22" s="24">
        <v>200</v>
      </c>
      <c r="K22" s="24">
        <v>4</v>
      </c>
      <c r="L22" s="24">
        <f t="shared" si="0"/>
        <v>196</v>
      </c>
      <c r="M22" s="24">
        <v>12</v>
      </c>
      <c r="N22" s="24" t="s">
        <v>122</v>
      </c>
    </row>
    <row r="23" spans="1:14" ht="30.75" thickBot="1" x14ac:dyDescent="0.3">
      <c r="A23" s="8">
        <v>15</v>
      </c>
      <c r="B23" s="8" t="s">
        <v>47</v>
      </c>
      <c r="C23" s="9" t="s">
        <v>86</v>
      </c>
      <c r="D23" s="18"/>
      <c r="E23" s="19" t="s">
        <v>105</v>
      </c>
      <c r="F23" s="18"/>
      <c r="G23" s="19" t="s">
        <v>105</v>
      </c>
      <c r="H23" s="19" t="s">
        <v>177</v>
      </c>
      <c r="I23" s="19" t="s">
        <v>105</v>
      </c>
      <c r="J23" s="26">
        <v>200</v>
      </c>
      <c r="K23" s="26">
        <v>5</v>
      </c>
      <c r="L23" s="26">
        <f t="shared" si="0"/>
        <v>195</v>
      </c>
      <c r="M23" s="26">
        <v>13</v>
      </c>
      <c r="N23" s="26" t="s">
        <v>122</v>
      </c>
    </row>
    <row r="24" spans="1:14" ht="45" x14ac:dyDescent="0.25">
      <c r="A24" s="6">
        <v>16</v>
      </c>
      <c r="B24" s="6" t="s">
        <v>24</v>
      </c>
      <c r="C24" s="7" t="s">
        <v>65</v>
      </c>
      <c r="D24" s="20"/>
      <c r="E24" s="20" t="s">
        <v>154</v>
      </c>
      <c r="F24" s="20" t="s">
        <v>105</v>
      </c>
      <c r="G24" s="20" t="s">
        <v>155</v>
      </c>
      <c r="H24" s="20" t="s">
        <v>156</v>
      </c>
      <c r="I24" s="21"/>
      <c r="J24" s="27">
        <v>200</v>
      </c>
      <c r="K24" s="27">
        <v>7</v>
      </c>
      <c r="L24" s="27">
        <f t="shared" si="0"/>
        <v>193</v>
      </c>
      <c r="M24" s="27">
        <v>7</v>
      </c>
      <c r="N24" s="27" t="s">
        <v>122</v>
      </c>
    </row>
    <row r="25" spans="1:14" ht="30" x14ac:dyDescent="0.25">
      <c r="A25" s="3">
        <v>17</v>
      </c>
      <c r="B25" s="3" t="s">
        <v>17</v>
      </c>
      <c r="C25" s="4" t="s">
        <v>66</v>
      </c>
      <c r="D25" s="5"/>
      <c r="E25" s="5"/>
      <c r="F25" s="5" t="s">
        <v>157</v>
      </c>
      <c r="G25" s="5" t="s">
        <v>105</v>
      </c>
      <c r="H25" s="5"/>
      <c r="I25" s="16"/>
      <c r="J25" s="24">
        <v>200</v>
      </c>
      <c r="K25" s="24">
        <v>2</v>
      </c>
      <c r="L25" s="24">
        <f t="shared" si="0"/>
        <v>198</v>
      </c>
      <c r="M25" s="24">
        <v>4</v>
      </c>
      <c r="N25" s="24" t="s">
        <v>122</v>
      </c>
    </row>
    <row r="26" spans="1:14" ht="15.75" x14ac:dyDescent="0.25">
      <c r="A26" s="3">
        <v>18</v>
      </c>
      <c r="B26" s="3" t="s">
        <v>23</v>
      </c>
      <c r="C26" s="4" t="s">
        <v>87</v>
      </c>
      <c r="D26" s="5"/>
      <c r="E26" s="5"/>
      <c r="F26" s="5"/>
      <c r="G26" s="5"/>
      <c r="H26" s="5"/>
      <c r="I26" s="16"/>
      <c r="J26" s="24">
        <v>200</v>
      </c>
      <c r="K26" s="24">
        <v>0</v>
      </c>
      <c r="L26" s="24">
        <f t="shared" si="0"/>
        <v>200</v>
      </c>
      <c r="M26" s="24">
        <v>1</v>
      </c>
      <c r="N26" s="25" t="s">
        <v>121</v>
      </c>
    </row>
    <row r="27" spans="1:14" ht="30" x14ac:dyDescent="0.25">
      <c r="A27" s="3">
        <v>19</v>
      </c>
      <c r="B27" s="3" t="s">
        <v>80</v>
      </c>
      <c r="C27" s="4" t="s">
        <v>19</v>
      </c>
      <c r="D27" s="5"/>
      <c r="E27" s="5"/>
      <c r="F27" s="5" t="s">
        <v>166</v>
      </c>
      <c r="G27" s="5"/>
      <c r="H27" s="5" t="s">
        <v>105</v>
      </c>
      <c r="I27" s="5"/>
      <c r="J27" s="24">
        <v>200</v>
      </c>
      <c r="K27" s="24">
        <v>3</v>
      </c>
      <c r="L27" s="24">
        <f t="shared" si="0"/>
        <v>197</v>
      </c>
      <c r="M27" s="24">
        <v>5</v>
      </c>
      <c r="N27" s="24" t="s">
        <v>122</v>
      </c>
    </row>
    <row r="28" spans="1:14" ht="30" x14ac:dyDescent="0.25">
      <c r="A28" s="3">
        <v>20</v>
      </c>
      <c r="B28" s="3" t="s">
        <v>81</v>
      </c>
      <c r="C28" s="4" t="s">
        <v>25</v>
      </c>
      <c r="D28" s="5"/>
      <c r="E28" s="5"/>
      <c r="F28" s="5"/>
      <c r="G28" s="5"/>
      <c r="H28" s="5" t="s">
        <v>131</v>
      </c>
      <c r="I28" s="5"/>
      <c r="J28" s="24">
        <v>200</v>
      </c>
      <c r="K28" s="24">
        <v>1</v>
      </c>
      <c r="L28" s="24">
        <f t="shared" si="0"/>
        <v>199</v>
      </c>
      <c r="M28" s="24">
        <v>3</v>
      </c>
      <c r="N28" s="24" t="s">
        <v>122</v>
      </c>
    </row>
    <row r="29" spans="1:14" ht="30" x14ac:dyDescent="0.25">
      <c r="A29" s="3">
        <v>21</v>
      </c>
      <c r="B29" s="3" t="s">
        <v>52</v>
      </c>
      <c r="C29" s="4" t="s">
        <v>46</v>
      </c>
      <c r="D29" s="5"/>
      <c r="E29" s="5" t="s">
        <v>105</v>
      </c>
      <c r="F29" s="17"/>
      <c r="G29" s="17" t="s">
        <v>176</v>
      </c>
      <c r="H29" s="5" t="s">
        <v>105</v>
      </c>
      <c r="I29" s="5"/>
      <c r="J29" s="24">
        <v>200</v>
      </c>
      <c r="K29" s="24">
        <v>3</v>
      </c>
      <c r="L29" s="24">
        <f t="shared" si="0"/>
        <v>197</v>
      </c>
      <c r="M29" s="24">
        <v>5</v>
      </c>
      <c r="N29" s="24" t="s">
        <v>122</v>
      </c>
    </row>
    <row r="30" spans="1:14" ht="16.5" thickBot="1" x14ac:dyDescent="0.3">
      <c r="A30" s="8">
        <v>22</v>
      </c>
      <c r="B30" s="8" t="s">
        <v>54</v>
      </c>
      <c r="C30" s="9" t="s">
        <v>56</v>
      </c>
      <c r="D30" s="19"/>
      <c r="E30" s="18"/>
      <c r="F30" s="18"/>
      <c r="G30" s="18"/>
      <c r="H30" s="18"/>
      <c r="I30" s="18"/>
      <c r="J30" s="26">
        <v>200</v>
      </c>
      <c r="K30" s="26">
        <v>0</v>
      </c>
      <c r="L30" s="26">
        <f t="shared" si="0"/>
        <v>200</v>
      </c>
      <c r="M30" s="26">
        <v>1</v>
      </c>
      <c r="N30" s="28" t="s">
        <v>121</v>
      </c>
    </row>
    <row r="31" spans="1:14" ht="60" x14ac:dyDescent="0.25">
      <c r="A31" s="6">
        <v>23</v>
      </c>
      <c r="B31" s="6" t="s">
        <v>20</v>
      </c>
      <c r="C31" s="7" t="s">
        <v>68</v>
      </c>
      <c r="D31" s="20" t="s">
        <v>158</v>
      </c>
      <c r="E31" s="20" t="s">
        <v>159</v>
      </c>
      <c r="F31" s="20" t="s">
        <v>160</v>
      </c>
      <c r="G31" s="20" t="s">
        <v>161</v>
      </c>
      <c r="H31" s="20" t="s">
        <v>162</v>
      </c>
      <c r="I31" s="20"/>
      <c r="J31" s="27">
        <v>200</v>
      </c>
      <c r="K31" s="27">
        <v>13</v>
      </c>
      <c r="L31" s="27">
        <f t="shared" si="0"/>
        <v>187</v>
      </c>
      <c r="M31" s="27">
        <v>14</v>
      </c>
      <c r="N31" s="27" t="s">
        <v>122</v>
      </c>
    </row>
    <row r="32" spans="1:14" ht="15.75" x14ac:dyDescent="0.25">
      <c r="A32" s="3">
        <v>24</v>
      </c>
      <c r="B32" s="3" t="s">
        <v>28</v>
      </c>
      <c r="C32" s="4" t="s">
        <v>88</v>
      </c>
      <c r="D32" s="5"/>
      <c r="E32" s="5" t="s">
        <v>163</v>
      </c>
      <c r="F32" s="5" t="s">
        <v>137</v>
      </c>
      <c r="G32" s="5" t="s">
        <v>140</v>
      </c>
      <c r="H32" s="5"/>
      <c r="I32" s="5"/>
      <c r="J32" s="24">
        <v>200</v>
      </c>
      <c r="K32" s="24">
        <v>3</v>
      </c>
      <c r="L32" s="24">
        <f t="shared" si="0"/>
        <v>197</v>
      </c>
      <c r="M32" s="24">
        <v>9</v>
      </c>
      <c r="N32" s="24" t="s">
        <v>122</v>
      </c>
    </row>
    <row r="33" spans="1:14" ht="45" x14ac:dyDescent="0.25">
      <c r="A33" s="3">
        <v>25</v>
      </c>
      <c r="B33" s="3" t="s">
        <v>32</v>
      </c>
      <c r="C33" s="4" t="s">
        <v>73</v>
      </c>
      <c r="D33" s="5"/>
      <c r="E33" s="5"/>
      <c r="F33" s="5" t="s">
        <v>139</v>
      </c>
      <c r="G33" s="5" t="s">
        <v>164</v>
      </c>
      <c r="H33" s="5"/>
      <c r="I33" s="5"/>
      <c r="J33" s="24">
        <v>200</v>
      </c>
      <c r="K33" s="24">
        <v>4</v>
      </c>
      <c r="L33" s="24">
        <f t="shared" si="0"/>
        <v>196</v>
      </c>
      <c r="M33" s="24">
        <v>11</v>
      </c>
      <c r="N33" s="24" t="s">
        <v>122</v>
      </c>
    </row>
    <row r="34" spans="1:14" ht="15.75" x14ac:dyDescent="0.25">
      <c r="A34" s="3">
        <v>26</v>
      </c>
      <c r="B34" s="3" t="s">
        <v>35</v>
      </c>
      <c r="C34" s="4" t="s">
        <v>36</v>
      </c>
      <c r="D34" s="5"/>
      <c r="E34" s="5"/>
      <c r="F34" s="5" t="s">
        <v>138</v>
      </c>
      <c r="G34" s="5"/>
      <c r="H34" s="5" t="s">
        <v>105</v>
      </c>
      <c r="I34" s="5"/>
      <c r="J34" s="24">
        <v>200</v>
      </c>
      <c r="K34" s="24">
        <v>2</v>
      </c>
      <c r="L34" s="24">
        <f t="shared" si="0"/>
        <v>198</v>
      </c>
      <c r="M34" s="24">
        <v>8</v>
      </c>
      <c r="N34" s="24" t="s">
        <v>122</v>
      </c>
    </row>
    <row r="35" spans="1:14" ht="45" x14ac:dyDescent="0.25">
      <c r="A35" s="3">
        <v>27</v>
      </c>
      <c r="B35" s="3" t="s">
        <v>82</v>
      </c>
      <c r="C35" s="4" t="s">
        <v>22</v>
      </c>
      <c r="D35" s="5"/>
      <c r="E35" s="5"/>
      <c r="F35" s="5" t="s">
        <v>167</v>
      </c>
      <c r="G35" s="5" t="s">
        <v>168</v>
      </c>
      <c r="H35" s="5"/>
      <c r="I35" s="16"/>
      <c r="J35" s="24">
        <v>200</v>
      </c>
      <c r="K35" s="24">
        <v>5</v>
      </c>
      <c r="L35" s="24">
        <f t="shared" si="0"/>
        <v>195</v>
      </c>
      <c r="M35" s="24">
        <v>12</v>
      </c>
      <c r="N35" s="24" t="s">
        <v>122</v>
      </c>
    </row>
    <row r="36" spans="1:14" ht="15.75" x14ac:dyDescent="0.25">
      <c r="A36" s="3">
        <v>28</v>
      </c>
      <c r="B36" s="3" t="s">
        <v>83</v>
      </c>
      <c r="C36" s="4" t="s">
        <v>29</v>
      </c>
      <c r="D36" s="5"/>
      <c r="E36" s="5"/>
      <c r="F36" s="5"/>
      <c r="G36" s="5"/>
      <c r="H36" s="5"/>
      <c r="I36" s="16"/>
      <c r="J36" s="24">
        <v>200</v>
      </c>
      <c r="K36" s="24">
        <v>0</v>
      </c>
      <c r="L36" s="24">
        <f t="shared" si="0"/>
        <v>200</v>
      </c>
      <c r="M36" s="24">
        <v>1</v>
      </c>
      <c r="N36" s="25" t="s">
        <v>121</v>
      </c>
    </row>
    <row r="37" spans="1:14" ht="30" x14ac:dyDescent="0.25">
      <c r="A37" s="3">
        <v>29</v>
      </c>
      <c r="B37" s="3" t="s">
        <v>84</v>
      </c>
      <c r="C37" s="4" t="s">
        <v>33</v>
      </c>
      <c r="D37" s="16"/>
      <c r="E37" s="5"/>
      <c r="F37" s="5"/>
      <c r="G37" s="5"/>
      <c r="H37" s="5" t="s">
        <v>170</v>
      </c>
      <c r="I37" s="5"/>
      <c r="J37" s="24">
        <v>200</v>
      </c>
      <c r="K37" s="24">
        <v>1</v>
      </c>
      <c r="L37" s="24">
        <f t="shared" si="0"/>
        <v>199</v>
      </c>
      <c r="M37" s="24">
        <v>4</v>
      </c>
      <c r="N37" s="24" t="s">
        <v>122</v>
      </c>
    </row>
    <row r="38" spans="1:14" ht="45" x14ac:dyDescent="0.25">
      <c r="A38" s="3">
        <v>30</v>
      </c>
      <c r="B38" s="3" t="s">
        <v>85</v>
      </c>
      <c r="C38" s="4" t="s">
        <v>72</v>
      </c>
      <c r="D38" s="5"/>
      <c r="E38" s="5" t="s">
        <v>105</v>
      </c>
      <c r="F38" s="5" t="s">
        <v>171</v>
      </c>
      <c r="G38" s="5" t="s">
        <v>105</v>
      </c>
      <c r="H38" s="5" t="s">
        <v>172</v>
      </c>
      <c r="I38" s="17"/>
      <c r="J38" s="24">
        <v>200</v>
      </c>
      <c r="K38" s="24">
        <v>6</v>
      </c>
      <c r="L38" s="24">
        <f t="shared" si="0"/>
        <v>194</v>
      </c>
      <c r="M38" s="24">
        <v>13</v>
      </c>
      <c r="N38" s="24" t="s">
        <v>122</v>
      </c>
    </row>
    <row r="39" spans="1:14" ht="15.75" x14ac:dyDescent="0.25">
      <c r="A39" s="3">
        <v>31</v>
      </c>
      <c r="B39" s="3" t="s">
        <v>57</v>
      </c>
      <c r="C39" s="4" t="s">
        <v>48</v>
      </c>
      <c r="D39" s="5"/>
      <c r="E39" s="5"/>
      <c r="F39" s="5"/>
      <c r="G39" s="5"/>
      <c r="H39" s="5"/>
      <c r="I39" s="5" t="s">
        <v>145</v>
      </c>
      <c r="J39" s="24">
        <v>200</v>
      </c>
      <c r="K39" s="24">
        <v>1</v>
      </c>
      <c r="L39" s="24">
        <f t="shared" si="0"/>
        <v>199</v>
      </c>
      <c r="M39" s="24">
        <v>4</v>
      </c>
      <c r="N39" s="24" t="s">
        <v>122</v>
      </c>
    </row>
    <row r="40" spans="1:14" ht="45" x14ac:dyDescent="0.25">
      <c r="A40" s="3">
        <v>32</v>
      </c>
      <c r="B40" s="3" t="s">
        <v>59</v>
      </c>
      <c r="C40" s="4" t="s">
        <v>49</v>
      </c>
      <c r="D40" s="5"/>
      <c r="E40" s="5"/>
      <c r="F40" s="5" t="s">
        <v>179</v>
      </c>
      <c r="G40" s="5"/>
      <c r="H40" s="5"/>
      <c r="I40" s="5" t="s">
        <v>143</v>
      </c>
      <c r="J40" s="24">
        <v>200</v>
      </c>
      <c r="K40" s="24">
        <v>3</v>
      </c>
      <c r="L40" s="24">
        <f t="shared" si="0"/>
        <v>197</v>
      </c>
      <c r="M40" s="24">
        <v>9</v>
      </c>
      <c r="N40" s="24" t="s">
        <v>122</v>
      </c>
    </row>
    <row r="41" spans="1:14" ht="15.75" x14ac:dyDescent="0.25">
      <c r="A41" s="3">
        <v>33</v>
      </c>
      <c r="B41" s="3" t="s">
        <v>61</v>
      </c>
      <c r="C41" s="4" t="s">
        <v>50</v>
      </c>
      <c r="D41" s="5"/>
      <c r="E41" s="5"/>
      <c r="F41" s="5"/>
      <c r="G41" s="5"/>
      <c r="H41" s="5"/>
      <c r="I41" s="5" t="s">
        <v>99</v>
      </c>
      <c r="J41" s="24">
        <v>200</v>
      </c>
      <c r="K41" s="24">
        <v>1</v>
      </c>
      <c r="L41" s="24">
        <f t="shared" si="0"/>
        <v>199</v>
      </c>
      <c r="M41" s="24">
        <v>4</v>
      </c>
      <c r="N41" s="24" t="s">
        <v>122</v>
      </c>
    </row>
    <row r="42" spans="1:14" ht="15.75" x14ac:dyDescent="0.25">
      <c r="A42" s="3">
        <v>34</v>
      </c>
      <c r="B42" s="3" t="s">
        <v>67</v>
      </c>
      <c r="C42" s="4" t="s">
        <v>58</v>
      </c>
      <c r="D42" s="5"/>
      <c r="F42" s="5"/>
      <c r="G42" s="5"/>
      <c r="H42" s="5"/>
      <c r="I42" s="5"/>
      <c r="J42" s="24">
        <v>200</v>
      </c>
      <c r="K42" s="24">
        <v>0</v>
      </c>
      <c r="L42" s="24">
        <f t="shared" si="0"/>
        <v>200</v>
      </c>
      <c r="M42" s="24">
        <v>1</v>
      </c>
      <c r="N42" s="25" t="s">
        <v>121</v>
      </c>
    </row>
    <row r="43" spans="1:14" ht="30" x14ac:dyDescent="0.25">
      <c r="A43" s="3">
        <v>35</v>
      </c>
      <c r="B43" s="3" t="s">
        <v>69</v>
      </c>
      <c r="C43" s="4" t="s">
        <v>60</v>
      </c>
      <c r="D43" s="5"/>
      <c r="E43" s="5"/>
      <c r="F43" s="5"/>
      <c r="G43" s="5"/>
      <c r="H43" s="5" t="s">
        <v>178</v>
      </c>
      <c r="I43" s="5"/>
      <c r="J43" s="24">
        <v>200</v>
      </c>
      <c r="K43" s="24">
        <v>1</v>
      </c>
      <c r="L43" s="24">
        <f t="shared" si="0"/>
        <v>199</v>
      </c>
      <c r="M43" s="24">
        <v>4</v>
      </c>
      <c r="N43" s="24" t="s">
        <v>122</v>
      </c>
    </row>
    <row r="44" spans="1:14" ht="16.5" thickBot="1" x14ac:dyDescent="0.3">
      <c r="A44" s="8">
        <v>36</v>
      </c>
      <c r="B44" s="8" t="s">
        <v>71</v>
      </c>
      <c r="C44" s="9" t="s">
        <v>62</v>
      </c>
      <c r="D44" s="23"/>
      <c r="E44" s="23"/>
      <c r="F44" s="23"/>
      <c r="G44" s="23"/>
      <c r="H44" s="23"/>
      <c r="I44" s="23"/>
      <c r="J44" s="26">
        <v>200</v>
      </c>
      <c r="K44" s="26">
        <v>0</v>
      </c>
      <c r="L44" s="26">
        <f t="shared" si="0"/>
        <v>200</v>
      </c>
      <c r="M44" s="26">
        <v>1</v>
      </c>
      <c r="N44" s="28" t="s">
        <v>121</v>
      </c>
    </row>
    <row r="45" spans="1:14" x14ac:dyDescent="0.25">
      <c r="M45" s="29"/>
    </row>
    <row r="46" spans="1:14" ht="15.75" x14ac:dyDescent="0.25">
      <c r="A46" s="163" t="s">
        <v>180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</row>
  </sheetData>
  <mergeCells count="14">
    <mergeCell ref="A1:C1"/>
    <mergeCell ref="M6:M8"/>
    <mergeCell ref="N6:N8"/>
    <mergeCell ref="A46:N46"/>
    <mergeCell ref="A2:C2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F51AB-0847-4F29-B01F-0106A4143B0D}">
  <dimension ref="A1:N46"/>
  <sheetViews>
    <sheetView topLeftCell="A6" zoomScale="80" zoomScaleNormal="80" workbookViewId="0">
      <selection activeCell="L9" sqref="L9:L44"/>
    </sheetView>
  </sheetViews>
  <sheetFormatPr defaultRowHeight="15" x14ac:dyDescent="0.25"/>
  <cols>
    <col min="1" max="1" width="5.7109375" customWidth="1"/>
    <col min="2" max="2" width="6" bestFit="1" customWidth="1"/>
    <col min="3" max="3" width="24.5703125" bestFit="1" customWidth="1"/>
    <col min="4" max="4" width="21.28515625" customWidth="1"/>
    <col min="5" max="5" width="21.5703125" customWidth="1"/>
    <col min="6" max="6" width="20" customWidth="1"/>
    <col min="7" max="7" width="22.140625" customWidth="1"/>
    <col min="8" max="8" width="26.28515625" customWidth="1"/>
    <col min="9" max="9" width="19.85546875" customWidth="1"/>
    <col min="14" max="14" width="11.85546875" bestFit="1" customWidth="1"/>
  </cols>
  <sheetData>
    <row r="1" spans="1:14" x14ac:dyDescent="0.25">
      <c r="A1" s="164" t="s">
        <v>0</v>
      </c>
      <c r="B1" s="164"/>
      <c r="C1" s="164"/>
    </row>
    <row r="2" spans="1:14" x14ac:dyDescent="0.25">
      <c r="A2" s="164" t="s">
        <v>215</v>
      </c>
      <c r="B2" s="164"/>
      <c r="C2" s="164"/>
      <c r="M2" s="29"/>
    </row>
    <row r="3" spans="1:14" ht="25.5" x14ac:dyDescent="0.35">
      <c r="A3" s="165" t="s">
        <v>217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29"/>
    </row>
    <row r="4" spans="1:14" ht="15.75" x14ac:dyDescent="0.25">
      <c r="A4" s="166" t="s">
        <v>218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29"/>
    </row>
    <row r="5" spans="1:14" x14ac:dyDescent="0.25">
      <c r="M5" s="29"/>
    </row>
    <row r="6" spans="1:14" ht="15.75" x14ac:dyDescent="0.25">
      <c r="A6" s="167" t="s">
        <v>1</v>
      </c>
      <c r="B6" s="167" t="s">
        <v>2</v>
      </c>
      <c r="C6" s="167" t="s">
        <v>3</v>
      </c>
      <c r="D6" s="167"/>
      <c r="E6" s="167"/>
      <c r="F6" s="167"/>
      <c r="G6" s="167"/>
      <c r="H6" s="167"/>
      <c r="I6" s="167"/>
      <c r="J6" s="168" t="s">
        <v>5</v>
      </c>
      <c r="K6" s="168" t="s">
        <v>6</v>
      </c>
      <c r="L6" s="168" t="s">
        <v>7</v>
      </c>
      <c r="M6" s="157" t="s">
        <v>89</v>
      </c>
      <c r="N6" s="160" t="s">
        <v>14</v>
      </c>
    </row>
    <row r="7" spans="1:14" ht="15.75" x14ac:dyDescent="0.25">
      <c r="A7" s="167"/>
      <c r="B7" s="167"/>
      <c r="C7" s="167"/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167"/>
      <c r="K7" s="167"/>
      <c r="L7" s="167"/>
      <c r="M7" s="158"/>
      <c r="N7" s="161"/>
    </row>
    <row r="8" spans="1:14" x14ac:dyDescent="0.25">
      <c r="A8" s="167"/>
      <c r="B8" s="167"/>
      <c r="C8" s="167"/>
      <c r="D8" s="15" t="s">
        <v>219</v>
      </c>
      <c r="E8" s="15">
        <v>45301</v>
      </c>
      <c r="F8" s="15">
        <v>45332</v>
      </c>
      <c r="G8" s="15">
        <v>45361</v>
      </c>
      <c r="H8" s="15">
        <v>45392</v>
      </c>
      <c r="I8" s="15">
        <v>45422</v>
      </c>
      <c r="J8" s="167"/>
      <c r="K8" s="167"/>
      <c r="L8" s="167"/>
      <c r="M8" s="159"/>
      <c r="N8" s="162"/>
    </row>
    <row r="9" spans="1:14" ht="15.75" x14ac:dyDescent="0.25">
      <c r="A9" s="3">
        <v>1</v>
      </c>
      <c r="B9" s="3" t="s">
        <v>15</v>
      </c>
      <c r="C9" s="4" t="s">
        <v>63</v>
      </c>
      <c r="D9" s="5"/>
      <c r="E9" s="5"/>
      <c r="F9" s="5"/>
      <c r="G9" s="5"/>
      <c r="H9" s="5"/>
      <c r="I9" s="16"/>
      <c r="J9" s="24">
        <v>200</v>
      </c>
      <c r="K9" s="24">
        <v>0</v>
      </c>
      <c r="L9" s="24">
        <f>SUM(J9-K9)</f>
        <v>200</v>
      </c>
      <c r="M9" s="24">
        <v>1</v>
      </c>
      <c r="N9" s="25" t="s">
        <v>121</v>
      </c>
    </row>
    <row r="10" spans="1:14" ht="30" x14ac:dyDescent="0.25">
      <c r="A10" s="3">
        <v>2</v>
      </c>
      <c r="B10" s="3" t="s">
        <v>18</v>
      </c>
      <c r="C10" s="4" t="s">
        <v>64</v>
      </c>
      <c r="D10" s="5"/>
      <c r="E10" s="5" t="s">
        <v>230</v>
      </c>
      <c r="F10" s="5" t="s">
        <v>243</v>
      </c>
      <c r="G10" s="5" t="s">
        <v>245</v>
      </c>
      <c r="H10" s="5"/>
      <c r="I10" s="16"/>
      <c r="J10" s="24">
        <v>200</v>
      </c>
      <c r="K10" s="24">
        <v>3</v>
      </c>
      <c r="L10" s="24">
        <f t="shared" ref="L10:L44" si="0">SUM(J10-K10)</f>
        <v>197</v>
      </c>
      <c r="M10" s="24">
        <v>14</v>
      </c>
      <c r="N10" s="24" t="s">
        <v>122</v>
      </c>
    </row>
    <row r="11" spans="1:14" ht="15.75" x14ac:dyDescent="0.25">
      <c r="A11" s="3">
        <v>3</v>
      </c>
      <c r="B11" s="3" t="s">
        <v>21</v>
      </c>
      <c r="C11" s="4" t="s">
        <v>70</v>
      </c>
      <c r="D11" s="5"/>
      <c r="E11" s="5"/>
      <c r="F11" s="5"/>
      <c r="G11" s="5" t="s">
        <v>105</v>
      </c>
      <c r="H11" s="5"/>
      <c r="I11" s="16"/>
      <c r="J11" s="24">
        <v>200</v>
      </c>
      <c r="K11" s="24">
        <v>1</v>
      </c>
      <c r="L11" s="24">
        <f t="shared" si="0"/>
        <v>199</v>
      </c>
      <c r="M11" s="24">
        <v>8</v>
      </c>
      <c r="N11" s="24" t="s">
        <v>122</v>
      </c>
    </row>
    <row r="12" spans="1:14" ht="30" x14ac:dyDescent="0.25">
      <c r="A12" s="3">
        <v>4</v>
      </c>
      <c r="B12" s="3" t="s">
        <v>76</v>
      </c>
      <c r="C12" s="7" t="s">
        <v>16</v>
      </c>
      <c r="D12" s="5" t="s">
        <v>239</v>
      </c>
      <c r="E12" s="5"/>
      <c r="F12" s="5"/>
      <c r="G12" s="5"/>
      <c r="H12" s="5"/>
      <c r="I12" s="16"/>
      <c r="J12" s="24">
        <v>200</v>
      </c>
      <c r="K12" s="24">
        <v>1</v>
      </c>
      <c r="L12" s="24">
        <f t="shared" si="0"/>
        <v>199</v>
      </c>
      <c r="M12" s="24">
        <v>8</v>
      </c>
      <c r="N12" s="24" t="s">
        <v>122</v>
      </c>
    </row>
    <row r="13" spans="1:14" ht="15.75" x14ac:dyDescent="0.25">
      <c r="A13" s="3">
        <v>5</v>
      </c>
      <c r="B13" s="3" t="s">
        <v>77</v>
      </c>
      <c r="C13" s="4" t="s">
        <v>26</v>
      </c>
      <c r="D13" s="5"/>
      <c r="E13" s="5"/>
      <c r="F13" s="5"/>
      <c r="G13" s="5"/>
      <c r="H13" s="5"/>
      <c r="I13" s="16"/>
      <c r="J13" s="24">
        <v>200</v>
      </c>
      <c r="K13" s="24">
        <v>0</v>
      </c>
      <c r="L13" s="24">
        <f t="shared" si="0"/>
        <v>200</v>
      </c>
      <c r="M13" s="24">
        <v>1</v>
      </c>
      <c r="N13" s="25" t="s">
        <v>121</v>
      </c>
    </row>
    <row r="14" spans="1:14" ht="30" x14ac:dyDescent="0.25">
      <c r="A14" s="3">
        <v>6</v>
      </c>
      <c r="B14" s="3" t="s">
        <v>78</v>
      </c>
      <c r="C14" s="4" t="s">
        <v>27</v>
      </c>
      <c r="D14" s="5" t="s">
        <v>240</v>
      </c>
      <c r="E14" s="5"/>
      <c r="F14" s="5"/>
      <c r="G14" s="5"/>
      <c r="H14" s="5"/>
      <c r="I14" s="16"/>
      <c r="J14" s="24">
        <v>200</v>
      </c>
      <c r="K14" s="24">
        <v>1</v>
      </c>
      <c r="L14" s="24">
        <f t="shared" si="0"/>
        <v>199</v>
      </c>
      <c r="M14" s="24">
        <v>8</v>
      </c>
      <c r="N14" s="24" t="s">
        <v>122</v>
      </c>
    </row>
    <row r="15" spans="1:14" ht="15.75" x14ac:dyDescent="0.25">
      <c r="A15" s="3">
        <v>7</v>
      </c>
      <c r="B15" s="3" t="s">
        <v>79</v>
      </c>
      <c r="C15" s="4" t="s">
        <v>30</v>
      </c>
      <c r="D15" s="5"/>
      <c r="E15" s="5"/>
      <c r="F15" s="5"/>
      <c r="G15" s="5"/>
      <c r="H15" s="5"/>
      <c r="I15" s="16"/>
      <c r="J15" s="24">
        <v>200</v>
      </c>
      <c r="K15" s="24">
        <v>0</v>
      </c>
      <c r="L15" s="24">
        <f t="shared" si="0"/>
        <v>200</v>
      </c>
      <c r="M15" s="24">
        <v>1</v>
      </c>
      <c r="N15" s="25" t="s">
        <v>121</v>
      </c>
    </row>
    <row r="16" spans="1:14" ht="15.75" x14ac:dyDescent="0.25">
      <c r="A16" s="3">
        <v>8</v>
      </c>
      <c r="B16" s="3" t="s">
        <v>31</v>
      </c>
      <c r="C16" s="4" t="s">
        <v>38</v>
      </c>
      <c r="D16" s="5"/>
      <c r="E16" s="5"/>
      <c r="F16" s="5"/>
      <c r="G16" s="5"/>
      <c r="H16" s="5"/>
      <c r="I16" s="16"/>
      <c r="J16" s="24">
        <v>200</v>
      </c>
      <c r="K16" s="24">
        <v>0</v>
      </c>
      <c r="L16" s="24">
        <f t="shared" si="0"/>
        <v>200</v>
      </c>
      <c r="M16" s="24">
        <v>1</v>
      </c>
      <c r="N16" s="25" t="s">
        <v>121</v>
      </c>
    </row>
    <row r="17" spans="1:14" ht="30" x14ac:dyDescent="0.25">
      <c r="A17" s="3">
        <v>9</v>
      </c>
      <c r="B17" s="3" t="s">
        <v>34</v>
      </c>
      <c r="C17" s="4" t="s">
        <v>40</v>
      </c>
      <c r="D17" s="5"/>
      <c r="E17" s="5"/>
      <c r="F17" s="5" t="s">
        <v>229</v>
      </c>
      <c r="G17" s="5"/>
      <c r="H17" s="5"/>
      <c r="I17" s="5"/>
      <c r="J17" s="24">
        <v>200</v>
      </c>
      <c r="K17" s="24">
        <v>1</v>
      </c>
      <c r="L17" s="24">
        <f t="shared" si="0"/>
        <v>199</v>
      </c>
      <c r="M17" s="24">
        <v>8</v>
      </c>
      <c r="N17" s="24" t="s">
        <v>122</v>
      </c>
    </row>
    <row r="18" spans="1:14" ht="30" x14ac:dyDescent="0.25">
      <c r="A18" s="3">
        <v>10</v>
      </c>
      <c r="B18" s="3" t="s">
        <v>37</v>
      </c>
      <c r="C18" s="4" t="s">
        <v>42</v>
      </c>
      <c r="D18" s="5"/>
      <c r="E18" s="5" t="s">
        <v>228</v>
      </c>
      <c r="F18" s="5" t="s">
        <v>134</v>
      </c>
      <c r="G18" s="5"/>
      <c r="H18" s="5"/>
      <c r="I18" s="5"/>
      <c r="J18" s="24">
        <v>200</v>
      </c>
      <c r="K18" s="24">
        <v>2</v>
      </c>
      <c r="L18" s="24">
        <f t="shared" si="0"/>
        <v>198</v>
      </c>
      <c r="M18" s="24">
        <v>12</v>
      </c>
      <c r="N18" s="24" t="s">
        <v>122</v>
      </c>
    </row>
    <row r="19" spans="1:14" ht="15.75" x14ac:dyDescent="0.25">
      <c r="A19" s="3">
        <v>11</v>
      </c>
      <c r="B19" s="3" t="s">
        <v>39</v>
      </c>
      <c r="C19" s="4" t="s">
        <v>44</v>
      </c>
      <c r="D19" s="5"/>
      <c r="E19" s="17" t="s">
        <v>105</v>
      </c>
      <c r="F19" s="17" t="s">
        <v>105</v>
      </c>
      <c r="G19" s="17" t="s">
        <v>105</v>
      </c>
      <c r="H19" s="5"/>
      <c r="I19" s="5" t="s">
        <v>99</v>
      </c>
      <c r="J19" s="24">
        <v>200</v>
      </c>
      <c r="K19" s="24">
        <v>4</v>
      </c>
      <c r="L19" s="24">
        <f t="shared" si="0"/>
        <v>196</v>
      </c>
      <c r="M19" s="24"/>
      <c r="N19" s="24" t="s">
        <v>122</v>
      </c>
    </row>
    <row r="20" spans="1:14" ht="15.75" x14ac:dyDescent="0.25">
      <c r="A20" s="3">
        <v>12</v>
      </c>
      <c r="B20" s="3" t="s">
        <v>41</v>
      </c>
      <c r="C20" s="4" t="s">
        <v>51</v>
      </c>
      <c r="D20" s="5"/>
      <c r="E20" s="5"/>
      <c r="F20" s="5"/>
      <c r="G20" s="5"/>
      <c r="H20" s="5"/>
      <c r="I20" s="16"/>
      <c r="J20" s="24">
        <v>200</v>
      </c>
      <c r="K20" s="24">
        <v>0</v>
      </c>
      <c r="L20" s="24">
        <f t="shared" si="0"/>
        <v>200</v>
      </c>
      <c r="M20" s="24">
        <v>1</v>
      </c>
      <c r="N20" s="25" t="s">
        <v>121</v>
      </c>
    </row>
    <row r="21" spans="1:14" ht="15.75" x14ac:dyDescent="0.25">
      <c r="A21" s="3">
        <v>13</v>
      </c>
      <c r="B21" s="3" t="s">
        <v>43</v>
      </c>
      <c r="C21" s="4" t="s">
        <v>53</v>
      </c>
      <c r="D21" s="5"/>
      <c r="E21" s="5"/>
      <c r="F21" s="5"/>
      <c r="G21" s="5"/>
      <c r="H21" s="5"/>
      <c r="I21" s="5"/>
      <c r="J21" s="24">
        <v>200</v>
      </c>
      <c r="K21" s="24">
        <v>0</v>
      </c>
      <c r="L21" s="24">
        <f t="shared" si="0"/>
        <v>200</v>
      </c>
      <c r="M21" s="24">
        <v>1</v>
      </c>
      <c r="N21" s="25" t="s">
        <v>121</v>
      </c>
    </row>
    <row r="22" spans="1:14" ht="30" x14ac:dyDescent="0.25">
      <c r="A22" s="3">
        <v>14</v>
      </c>
      <c r="B22" s="3" t="s">
        <v>45</v>
      </c>
      <c r="C22" s="4" t="s">
        <v>55</v>
      </c>
      <c r="D22" s="5"/>
      <c r="E22" s="5"/>
      <c r="F22" s="5"/>
      <c r="G22" s="5" t="s">
        <v>220</v>
      </c>
      <c r="H22" s="5"/>
      <c r="I22" s="5"/>
      <c r="J22" s="24">
        <v>200</v>
      </c>
      <c r="K22" s="24">
        <v>2</v>
      </c>
      <c r="L22" s="24">
        <f t="shared" si="0"/>
        <v>198</v>
      </c>
      <c r="M22" s="24">
        <v>12</v>
      </c>
      <c r="N22" s="24" t="s">
        <v>122</v>
      </c>
    </row>
    <row r="23" spans="1:14" ht="16.5" thickBot="1" x14ac:dyDescent="0.3">
      <c r="A23" s="8">
        <v>15</v>
      </c>
      <c r="B23" s="8" t="s">
        <v>47</v>
      </c>
      <c r="C23" s="9" t="s">
        <v>86</v>
      </c>
      <c r="D23" s="18"/>
      <c r="E23" s="19"/>
      <c r="F23" s="18"/>
      <c r="G23" s="19"/>
      <c r="H23" s="19"/>
      <c r="I23" s="19"/>
      <c r="J23" s="26">
        <v>200</v>
      </c>
      <c r="K23" s="26">
        <v>0</v>
      </c>
      <c r="L23" s="26">
        <f t="shared" si="0"/>
        <v>200</v>
      </c>
      <c r="M23" s="26">
        <v>1</v>
      </c>
      <c r="N23" s="28" t="s">
        <v>121</v>
      </c>
    </row>
    <row r="24" spans="1:14" ht="30" x14ac:dyDescent="0.25">
      <c r="A24" s="6">
        <v>16</v>
      </c>
      <c r="B24" s="6" t="s">
        <v>24</v>
      </c>
      <c r="C24" s="7" t="s">
        <v>65</v>
      </c>
      <c r="D24" s="20" t="s">
        <v>226</v>
      </c>
      <c r="E24" s="20" t="s">
        <v>105</v>
      </c>
      <c r="F24" s="20"/>
      <c r="G24" s="20" t="s">
        <v>227</v>
      </c>
      <c r="H24" s="20" t="s">
        <v>105</v>
      </c>
      <c r="I24" s="21"/>
      <c r="J24" s="27">
        <v>200</v>
      </c>
      <c r="K24" s="27">
        <v>5</v>
      </c>
      <c r="L24" s="27">
        <f t="shared" si="0"/>
        <v>195</v>
      </c>
      <c r="M24" s="27">
        <v>7</v>
      </c>
      <c r="N24" s="27" t="s">
        <v>122</v>
      </c>
    </row>
    <row r="25" spans="1:14" ht="15.75" x14ac:dyDescent="0.25">
      <c r="A25" s="3">
        <v>17</v>
      </c>
      <c r="B25" s="3" t="s">
        <v>17</v>
      </c>
      <c r="C25" s="4" t="s">
        <v>66</v>
      </c>
      <c r="D25" s="5"/>
      <c r="E25" s="5"/>
      <c r="F25" s="5"/>
      <c r="G25" s="5"/>
      <c r="H25" s="5"/>
      <c r="I25" s="16"/>
      <c r="J25" s="24">
        <v>200</v>
      </c>
      <c r="K25" s="24">
        <v>0</v>
      </c>
      <c r="L25" s="24">
        <f t="shared" si="0"/>
        <v>200</v>
      </c>
      <c r="M25" s="24">
        <v>1</v>
      </c>
      <c r="N25" s="25" t="s">
        <v>121</v>
      </c>
    </row>
    <row r="26" spans="1:14" ht="30" x14ac:dyDescent="0.25">
      <c r="A26" s="3">
        <v>18</v>
      </c>
      <c r="B26" s="3" t="s">
        <v>23</v>
      </c>
      <c r="C26" s="4" t="s">
        <v>87</v>
      </c>
      <c r="D26" s="5"/>
      <c r="E26" s="5"/>
      <c r="F26" s="5"/>
      <c r="G26" s="5"/>
      <c r="H26" s="5" t="s">
        <v>233</v>
      </c>
      <c r="I26" s="16"/>
      <c r="J26" s="24">
        <v>200</v>
      </c>
      <c r="K26" s="24">
        <v>1</v>
      </c>
      <c r="L26" s="24">
        <f t="shared" si="0"/>
        <v>199</v>
      </c>
      <c r="M26" s="24">
        <v>3</v>
      </c>
      <c r="N26" s="24" t="s">
        <v>122</v>
      </c>
    </row>
    <row r="27" spans="1:14" ht="30" x14ac:dyDescent="0.25">
      <c r="A27" s="3">
        <v>19</v>
      </c>
      <c r="B27" s="3" t="s">
        <v>80</v>
      </c>
      <c r="C27" s="4" t="s">
        <v>19</v>
      </c>
      <c r="D27" s="5"/>
      <c r="E27" s="5"/>
      <c r="F27" s="5"/>
      <c r="G27" s="5"/>
      <c r="H27" s="5" t="s">
        <v>248</v>
      </c>
      <c r="I27" s="5"/>
      <c r="J27" s="24">
        <v>200</v>
      </c>
      <c r="K27" s="24">
        <v>2</v>
      </c>
      <c r="L27" s="24">
        <f t="shared" si="0"/>
        <v>198</v>
      </c>
      <c r="M27" s="24">
        <v>6</v>
      </c>
      <c r="N27" s="24" t="s">
        <v>122</v>
      </c>
    </row>
    <row r="28" spans="1:14" ht="30" x14ac:dyDescent="0.25">
      <c r="A28" s="3">
        <v>20</v>
      </c>
      <c r="B28" s="3" t="s">
        <v>81</v>
      </c>
      <c r="C28" s="4" t="s">
        <v>25</v>
      </c>
      <c r="D28" s="5"/>
      <c r="E28" s="5"/>
      <c r="F28" s="5" t="s">
        <v>235</v>
      </c>
      <c r="G28" s="5"/>
      <c r="H28" s="5"/>
      <c r="I28" s="5"/>
      <c r="J28" s="24">
        <v>200</v>
      </c>
      <c r="K28" s="24">
        <v>1</v>
      </c>
      <c r="L28" s="24">
        <f t="shared" si="0"/>
        <v>199</v>
      </c>
      <c r="M28" s="24">
        <v>3</v>
      </c>
      <c r="N28" s="24" t="s">
        <v>122</v>
      </c>
    </row>
    <row r="29" spans="1:14" ht="15.75" x14ac:dyDescent="0.25">
      <c r="A29" s="3">
        <v>21</v>
      </c>
      <c r="B29" s="3" t="s">
        <v>52</v>
      </c>
      <c r="C29" s="4" t="s">
        <v>46</v>
      </c>
      <c r="D29" s="5"/>
      <c r="E29" s="5"/>
      <c r="F29" s="17"/>
      <c r="G29" s="17"/>
      <c r="H29" s="5" t="s">
        <v>223</v>
      </c>
      <c r="I29" s="5"/>
      <c r="J29" s="24">
        <v>200</v>
      </c>
      <c r="K29" s="24">
        <v>1</v>
      </c>
      <c r="L29" s="24">
        <f t="shared" si="0"/>
        <v>199</v>
      </c>
      <c r="M29" s="24">
        <v>3</v>
      </c>
      <c r="N29" s="24" t="s">
        <v>122</v>
      </c>
    </row>
    <row r="30" spans="1:14" ht="16.5" thickBot="1" x14ac:dyDescent="0.3">
      <c r="A30" s="8">
        <v>22</v>
      </c>
      <c r="B30" s="8" t="s">
        <v>54</v>
      </c>
      <c r="C30" s="9" t="s">
        <v>56</v>
      </c>
      <c r="D30" s="19"/>
      <c r="E30" s="18"/>
      <c r="F30" s="18"/>
      <c r="G30" s="18"/>
      <c r="H30" s="18"/>
      <c r="I30" s="18"/>
      <c r="J30" s="26">
        <v>200</v>
      </c>
      <c r="K30" s="26">
        <v>0</v>
      </c>
      <c r="L30" s="26">
        <f t="shared" si="0"/>
        <v>200</v>
      </c>
      <c r="M30" s="26">
        <v>1</v>
      </c>
      <c r="N30" s="28" t="s">
        <v>121</v>
      </c>
    </row>
    <row r="31" spans="1:14" ht="15.75" x14ac:dyDescent="0.25">
      <c r="A31" s="6">
        <v>23</v>
      </c>
      <c r="B31" s="6" t="s">
        <v>20</v>
      </c>
      <c r="C31" s="7" t="s">
        <v>68</v>
      </c>
      <c r="D31" s="20"/>
      <c r="E31" s="20"/>
      <c r="F31" s="17"/>
      <c r="G31" s="20"/>
      <c r="H31" s="20"/>
      <c r="I31" s="20"/>
      <c r="J31" s="27">
        <v>200</v>
      </c>
      <c r="K31" s="27">
        <v>0</v>
      </c>
      <c r="L31" s="27">
        <f t="shared" si="0"/>
        <v>200</v>
      </c>
      <c r="M31" s="27">
        <v>1</v>
      </c>
      <c r="N31" s="30" t="s">
        <v>121</v>
      </c>
    </row>
    <row r="32" spans="1:14" ht="60" x14ac:dyDescent="0.25">
      <c r="A32" s="3">
        <v>24</v>
      </c>
      <c r="B32" s="3" t="s">
        <v>28</v>
      </c>
      <c r="C32" s="4" t="s">
        <v>88</v>
      </c>
      <c r="D32" s="5"/>
      <c r="E32" s="5" t="s">
        <v>231</v>
      </c>
      <c r="F32" s="5"/>
      <c r="G32" s="5"/>
      <c r="H32" s="5" t="s">
        <v>232</v>
      </c>
      <c r="I32" s="5"/>
      <c r="J32" s="24">
        <v>200</v>
      </c>
      <c r="K32" s="24">
        <v>4</v>
      </c>
      <c r="L32" s="24">
        <f t="shared" si="0"/>
        <v>196</v>
      </c>
      <c r="M32" s="24">
        <v>10</v>
      </c>
      <c r="N32" s="24" t="s">
        <v>122</v>
      </c>
    </row>
    <row r="33" spans="1:14" ht="30" x14ac:dyDescent="0.25">
      <c r="A33" s="3">
        <v>25</v>
      </c>
      <c r="B33" s="3" t="s">
        <v>32</v>
      </c>
      <c r="C33" s="4" t="s">
        <v>73</v>
      </c>
      <c r="D33" s="5"/>
      <c r="E33" s="5"/>
      <c r="F33" s="5"/>
      <c r="G33" s="5" t="s">
        <v>234</v>
      </c>
      <c r="H33" s="5"/>
      <c r="I33" s="5"/>
      <c r="J33" s="24">
        <v>200</v>
      </c>
      <c r="K33" s="24">
        <v>1</v>
      </c>
      <c r="L33" s="24">
        <f t="shared" si="0"/>
        <v>199</v>
      </c>
      <c r="M33" s="24">
        <v>4</v>
      </c>
      <c r="N33" s="24" t="s">
        <v>122</v>
      </c>
    </row>
    <row r="34" spans="1:14" ht="30" x14ac:dyDescent="0.25">
      <c r="A34" s="3">
        <v>26</v>
      </c>
      <c r="B34" s="3" t="s">
        <v>35</v>
      </c>
      <c r="C34" s="4" t="s">
        <v>36</v>
      </c>
      <c r="D34" s="5"/>
      <c r="E34" s="5"/>
      <c r="F34" s="17"/>
      <c r="G34" s="17" t="s">
        <v>221</v>
      </c>
      <c r="H34" s="17"/>
      <c r="I34" s="5"/>
      <c r="J34" s="24">
        <v>200</v>
      </c>
      <c r="K34" s="24">
        <v>1</v>
      </c>
      <c r="L34" s="24">
        <f t="shared" si="0"/>
        <v>199</v>
      </c>
      <c r="M34" s="24">
        <v>4</v>
      </c>
      <c r="N34" s="24" t="s">
        <v>122</v>
      </c>
    </row>
    <row r="35" spans="1:14" ht="15.75" x14ac:dyDescent="0.25">
      <c r="A35" s="3">
        <v>27</v>
      </c>
      <c r="B35" s="3" t="s">
        <v>82</v>
      </c>
      <c r="C35" s="4" t="s">
        <v>22</v>
      </c>
      <c r="D35" s="5"/>
      <c r="E35" s="5" t="s">
        <v>134</v>
      </c>
      <c r="F35" s="5"/>
      <c r="G35" s="20" t="s">
        <v>105</v>
      </c>
      <c r="H35" s="20" t="s">
        <v>105</v>
      </c>
      <c r="I35" s="16"/>
      <c r="J35" s="24">
        <v>200</v>
      </c>
      <c r="K35" s="24">
        <v>3</v>
      </c>
      <c r="L35" s="24">
        <f t="shared" si="0"/>
        <v>197</v>
      </c>
      <c r="M35" s="24">
        <v>9</v>
      </c>
      <c r="N35" s="24" t="s">
        <v>122</v>
      </c>
    </row>
    <row r="36" spans="1:14" ht="45" x14ac:dyDescent="0.25">
      <c r="A36" s="3">
        <v>28</v>
      </c>
      <c r="B36" s="3" t="s">
        <v>83</v>
      </c>
      <c r="C36" s="4" t="s">
        <v>29</v>
      </c>
      <c r="D36" s="5"/>
      <c r="E36" s="5" t="s">
        <v>242</v>
      </c>
      <c r="F36" s="5"/>
      <c r="G36" s="5" t="s">
        <v>236</v>
      </c>
      <c r="H36" s="5" t="s">
        <v>105</v>
      </c>
      <c r="I36" s="16"/>
      <c r="J36" s="24">
        <v>200</v>
      </c>
      <c r="K36" s="24">
        <v>4</v>
      </c>
      <c r="L36" s="24">
        <f t="shared" si="0"/>
        <v>196</v>
      </c>
      <c r="M36" s="24">
        <v>10</v>
      </c>
      <c r="N36" s="24" t="s">
        <v>122</v>
      </c>
    </row>
    <row r="37" spans="1:14" ht="15.75" x14ac:dyDescent="0.25">
      <c r="A37" s="3">
        <v>29</v>
      </c>
      <c r="B37" s="3" t="s">
        <v>84</v>
      </c>
      <c r="C37" s="4" t="s">
        <v>33</v>
      </c>
      <c r="D37" s="16"/>
      <c r="E37" s="5"/>
      <c r="F37" s="5"/>
      <c r="G37" s="5"/>
      <c r="H37" s="5" t="s">
        <v>247</v>
      </c>
      <c r="I37" s="5"/>
      <c r="J37" s="24">
        <v>200</v>
      </c>
      <c r="K37" s="24">
        <v>1</v>
      </c>
      <c r="L37" s="24">
        <f t="shared" si="0"/>
        <v>199</v>
      </c>
      <c r="M37" s="24">
        <v>4</v>
      </c>
      <c r="N37" s="24" t="s">
        <v>122</v>
      </c>
    </row>
    <row r="38" spans="1:14" ht="45" x14ac:dyDescent="0.25">
      <c r="A38" s="3">
        <v>30</v>
      </c>
      <c r="B38" s="3" t="s">
        <v>85</v>
      </c>
      <c r="C38" s="4" t="s">
        <v>72</v>
      </c>
      <c r="D38" s="5"/>
      <c r="E38" s="5" t="s">
        <v>237</v>
      </c>
      <c r="F38" s="5" t="s">
        <v>244</v>
      </c>
      <c r="G38" s="17" t="s">
        <v>105</v>
      </c>
      <c r="H38" s="17" t="s">
        <v>105</v>
      </c>
      <c r="I38" s="17"/>
      <c r="J38" s="24">
        <v>200</v>
      </c>
      <c r="K38" s="24">
        <v>6</v>
      </c>
      <c r="L38" s="24">
        <f t="shared" si="0"/>
        <v>194</v>
      </c>
      <c r="M38" s="24">
        <v>14</v>
      </c>
      <c r="N38" s="24" t="s">
        <v>122</v>
      </c>
    </row>
    <row r="39" spans="1:14" ht="30" x14ac:dyDescent="0.25">
      <c r="A39" s="3">
        <v>31</v>
      </c>
      <c r="B39" s="3" t="s">
        <v>57</v>
      </c>
      <c r="C39" s="4" t="s">
        <v>48</v>
      </c>
      <c r="D39" s="5"/>
      <c r="E39" s="5"/>
      <c r="F39" s="5"/>
      <c r="G39" s="5" t="s">
        <v>222</v>
      </c>
      <c r="H39" s="5"/>
      <c r="I39" s="5"/>
      <c r="J39" s="24">
        <v>200</v>
      </c>
      <c r="K39" s="24">
        <v>1</v>
      </c>
      <c r="L39" s="24">
        <f t="shared" si="0"/>
        <v>199</v>
      </c>
      <c r="M39" s="24">
        <v>4</v>
      </c>
      <c r="N39" s="24" t="s">
        <v>122</v>
      </c>
    </row>
    <row r="40" spans="1:14" ht="45" x14ac:dyDescent="0.25">
      <c r="A40" s="3">
        <v>32</v>
      </c>
      <c r="B40" s="3" t="s">
        <v>59</v>
      </c>
      <c r="C40" s="4" t="s">
        <v>49</v>
      </c>
      <c r="D40" s="5" t="s">
        <v>241</v>
      </c>
      <c r="E40" s="5"/>
      <c r="F40" s="5"/>
      <c r="G40" s="5" t="s">
        <v>224</v>
      </c>
      <c r="H40" s="5"/>
      <c r="I40" s="5" t="s">
        <v>225</v>
      </c>
      <c r="J40" s="24">
        <v>200</v>
      </c>
      <c r="K40" s="24">
        <v>4</v>
      </c>
      <c r="L40" s="24">
        <f t="shared" si="0"/>
        <v>196</v>
      </c>
      <c r="M40" s="24">
        <v>10</v>
      </c>
      <c r="N40" s="24" t="s">
        <v>122</v>
      </c>
    </row>
    <row r="41" spans="1:14" ht="15.75" x14ac:dyDescent="0.25">
      <c r="A41" s="3">
        <v>33</v>
      </c>
      <c r="B41" s="3" t="s">
        <v>61</v>
      </c>
      <c r="C41" s="4" t="s">
        <v>50</v>
      </c>
      <c r="D41" s="5"/>
      <c r="E41" s="5"/>
      <c r="F41" s="5"/>
      <c r="G41" s="5"/>
      <c r="H41" s="5"/>
      <c r="I41" s="5"/>
      <c r="J41" s="24">
        <v>200</v>
      </c>
      <c r="K41" s="24">
        <v>0</v>
      </c>
      <c r="L41" s="24">
        <f t="shared" si="0"/>
        <v>200</v>
      </c>
      <c r="M41" s="24">
        <v>1</v>
      </c>
      <c r="N41" s="25" t="s">
        <v>121</v>
      </c>
    </row>
    <row r="42" spans="1:14" ht="30" x14ac:dyDescent="0.25">
      <c r="A42" s="3">
        <v>34</v>
      </c>
      <c r="B42" s="3" t="s">
        <v>67</v>
      </c>
      <c r="C42" s="4" t="s">
        <v>58</v>
      </c>
      <c r="D42" s="5" t="s">
        <v>238</v>
      </c>
      <c r="F42" s="5"/>
      <c r="G42" s="5"/>
      <c r="H42" s="5"/>
      <c r="I42" s="5"/>
      <c r="J42" s="24">
        <v>200</v>
      </c>
      <c r="K42" s="24">
        <v>4</v>
      </c>
      <c r="L42" s="24">
        <f t="shared" si="0"/>
        <v>196</v>
      </c>
      <c r="M42" s="24">
        <v>10</v>
      </c>
      <c r="N42" s="24" t="s">
        <v>122</v>
      </c>
    </row>
    <row r="43" spans="1:14" ht="15.75" x14ac:dyDescent="0.25">
      <c r="A43" s="3">
        <v>35</v>
      </c>
      <c r="B43" s="3" t="s">
        <v>69</v>
      </c>
      <c r="C43" s="4" t="s">
        <v>60</v>
      </c>
      <c r="D43" s="5"/>
      <c r="E43" s="5"/>
      <c r="F43" s="5"/>
      <c r="G43" s="5"/>
      <c r="H43" s="5"/>
      <c r="I43" s="5"/>
      <c r="J43" s="24">
        <v>200</v>
      </c>
      <c r="K43" s="24">
        <v>0</v>
      </c>
      <c r="L43" s="24">
        <f t="shared" si="0"/>
        <v>200</v>
      </c>
      <c r="M43" s="24">
        <v>1</v>
      </c>
      <c r="N43" s="25" t="s">
        <v>121</v>
      </c>
    </row>
    <row r="44" spans="1:14" ht="16.5" thickBot="1" x14ac:dyDescent="0.3">
      <c r="A44" s="8">
        <v>36</v>
      </c>
      <c r="B44" s="8" t="s">
        <v>71</v>
      </c>
      <c r="C44" s="9" t="s">
        <v>62</v>
      </c>
      <c r="D44" s="23"/>
      <c r="E44" s="23"/>
      <c r="F44" s="23"/>
      <c r="G44" s="23"/>
      <c r="H44" s="31" t="s">
        <v>246</v>
      </c>
      <c r="I44" s="23"/>
      <c r="J44" s="26">
        <v>200</v>
      </c>
      <c r="K44" s="26">
        <v>1</v>
      </c>
      <c r="L44" s="26">
        <f t="shared" si="0"/>
        <v>199</v>
      </c>
      <c r="M44" s="26">
        <v>4</v>
      </c>
      <c r="N44" s="26" t="s">
        <v>122</v>
      </c>
    </row>
    <row r="46" spans="1:14" ht="15.75" x14ac:dyDescent="0.25">
      <c r="A46" s="163" t="s">
        <v>249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</row>
  </sheetData>
  <mergeCells count="14">
    <mergeCell ref="L6:L8"/>
    <mergeCell ref="M6:M8"/>
    <mergeCell ref="N6:N8"/>
    <mergeCell ref="A46:N46"/>
    <mergeCell ref="A1:C1"/>
    <mergeCell ref="A2:C2"/>
    <mergeCell ref="A3:L3"/>
    <mergeCell ref="A4:L4"/>
    <mergeCell ref="A6:A8"/>
    <mergeCell ref="B6:B8"/>
    <mergeCell ref="C6:C8"/>
    <mergeCell ref="D6:I6"/>
    <mergeCell ref="J6:J8"/>
    <mergeCell ref="K6:K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977CB-C26A-49FD-B694-CD7C79184F30}">
  <dimension ref="A1:N46"/>
  <sheetViews>
    <sheetView topLeftCell="A24" zoomScale="80" zoomScaleNormal="80" workbookViewId="0">
      <selection activeCell="L9" sqref="L9:L44"/>
    </sheetView>
  </sheetViews>
  <sheetFormatPr defaultRowHeight="15" x14ac:dyDescent="0.25"/>
  <cols>
    <col min="1" max="1" width="6.42578125" customWidth="1"/>
    <col min="2" max="2" width="6.42578125" bestFit="1" customWidth="1"/>
    <col min="3" max="3" width="24.5703125" bestFit="1" customWidth="1"/>
    <col min="4" max="4" width="27.85546875" customWidth="1"/>
    <col min="5" max="5" width="33" customWidth="1"/>
    <col min="6" max="6" width="26.140625" customWidth="1"/>
    <col min="7" max="7" width="25.85546875" customWidth="1"/>
    <col min="8" max="8" width="22.7109375" customWidth="1"/>
    <col min="9" max="9" width="21" customWidth="1"/>
    <col min="14" max="14" width="12" bestFit="1" customWidth="1"/>
  </cols>
  <sheetData>
    <row r="1" spans="1:14" x14ac:dyDescent="0.25">
      <c r="A1" s="164" t="s">
        <v>0</v>
      </c>
      <c r="B1" s="164"/>
      <c r="C1" s="164"/>
    </row>
    <row r="2" spans="1:14" x14ac:dyDescent="0.25">
      <c r="A2" s="164" t="s">
        <v>215</v>
      </c>
      <c r="B2" s="164"/>
      <c r="C2" s="164"/>
      <c r="M2" s="29"/>
    </row>
    <row r="3" spans="1:14" ht="25.5" x14ac:dyDescent="0.35">
      <c r="A3" s="165" t="s">
        <v>250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29"/>
    </row>
    <row r="4" spans="1:14" ht="15.75" x14ac:dyDescent="0.25">
      <c r="A4" s="166" t="s">
        <v>251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29"/>
    </row>
    <row r="5" spans="1:14" x14ac:dyDescent="0.25">
      <c r="M5" s="29"/>
    </row>
    <row r="6" spans="1:14" ht="15.75" x14ac:dyDescent="0.25">
      <c r="A6" s="167" t="s">
        <v>1</v>
      </c>
      <c r="B6" s="167" t="s">
        <v>2</v>
      </c>
      <c r="C6" s="167" t="s">
        <v>3</v>
      </c>
      <c r="D6" s="167"/>
      <c r="E6" s="167"/>
      <c r="F6" s="167"/>
      <c r="G6" s="167"/>
      <c r="H6" s="167"/>
      <c r="I6" s="167"/>
      <c r="J6" s="168" t="s">
        <v>5</v>
      </c>
      <c r="K6" s="168" t="s">
        <v>6</v>
      </c>
      <c r="L6" s="168" t="s">
        <v>7</v>
      </c>
      <c r="M6" s="157" t="s">
        <v>89</v>
      </c>
      <c r="N6" s="160" t="s">
        <v>14</v>
      </c>
    </row>
    <row r="7" spans="1:14" ht="15.75" x14ac:dyDescent="0.25">
      <c r="A7" s="167"/>
      <c r="B7" s="167"/>
      <c r="C7" s="167"/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167"/>
      <c r="K7" s="167"/>
      <c r="L7" s="167"/>
      <c r="M7" s="158"/>
      <c r="N7" s="161"/>
    </row>
    <row r="8" spans="1:14" x14ac:dyDescent="0.25">
      <c r="A8" s="167"/>
      <c r="B8" s="167"/>
      <c r="C8" s="167"/>
      <c r="D8" s="15">
        <v>45483</v>
      </c>
      <c r="E8" s="15">
        <v>45514</v>
      </c>
      <c r="F8" s="15">
        <v>45545</v>
      </c>
      <c r="G8" s="15">
        <v>45575</v>
      </c>
      <c r="H8" s="15">
        <v>45606</v>
      </c>
      <c r="I8" s="15">
        <v>45636</v>
      </c>
      <c r="J8" s="167"/>
      <c r="K8" s="167"/>
      <c r="L8" s="167"/>
      <c r="M8" s="159"/>
      <c r="N8" s="162"/>
    </row>
    <row r="9" spans="1:14" ht="15.75" x14ac:dyDescent="0.25">
      <c r="A9" s="3">
        <v>1</v>
      </c>
      <c r="B9" s="3" t="s">
        <v>15</v>
      </c>
      <c r="C9" s="4" t="s">
        <v>63</v>
      </c>
      <c r="D9" s="5"/>
      <c r="E9" s="5"/>
      <c r="F9" s="5"/>
      <c r="G9" s="5"/>
      <c r="H9" s="5"/>
      <c r="I9" s="16"/>
      <c r="J9" s="24">
        <v>200</v>
      </c>
      <c r="K9" s="24">
        <v>0</v>
      </c>
      <c r="L9" s="24">
        <f>SUM(J9-K9)</f>
        <v>200</v>
      </c>
      <c r="M9" s="24">
        <v>1</v>
      </c>
      <c r="N9" s="25" t="s">
        <v>121</v>
      </c>
    </row>
    <row r="10" spans="1:14" ht="15.75" x14ac:dyDescent="0.25">
      <c r="A10" s="3">
        <v>2</v>
      </c>
      <c r="B10" s="3" t="s">
        <v>18</v>
      </c>
      <c r="C10" s="4" t="s">
        <v>64</v>
      </c>
      <c r="D10" s="5"/>
      <c r="E10" s="5"/>
      <c r="F10" s="5"/>
      <c r="G10" s="5"/>
      <c r="H10" s="5"/>
      <c r="I10" s="16"/>
      <c r="J10" s="24">
        <v>200</v>
      </c>
      <c r="K10" s="24">
        <v>0</v>
      </c>
      <c r="L10" s="24">
        <f t="shared" ref="L10:L44" si="0">SUM(J10-K10)</f>
        <v>200</v>
      </c>
      <c r="M10" s="24">
        <v>1</v>
      </c>
      <c r="N10" s="25" t="s">
        <v>121</v>
      </c>
    </row>
    <row r="11" spans="1:14" ht="15.75" x14ac:dyDescent="0.25">
      <c r="A11" s="3">
        <v>3</v>
      </c>
      <c r="B11" s="3" t="s">
        <v>21</v>
      </c>
      <c r="C11" s="4" t="s">
        <v>70</v>
      </c>
      <c r="D11" s="5"/>
      <c r="E11" s="5"/>
      <c r="F11" s="5"/>
      <c r="G11" s="5"/>
      <c r="H11" s="5"/>
      <c r="I11" s="16"/>
      <c r="J11" s="24">
        <v>200</v>
      </c>
      <c r="K11" s="24">
        <v>0</v>
      </c>
      <c r="L11" s="24">
        <f t="shared" si="0"/>
        <v>200</v>
      </c>
      <c r="M11" s="24">
        <v>1</v>
      </c>
      <c r="N11" s="25" t="s">
        <v>121</v>
      </c>
    </row>
    <row r="12" spans="1:14" ht="30" x14ac:dyDescent="0.25">
      <c r="A12" s="3">
        <v>4</v>
      </c>
      <c r="B12" s="3" t="s">
        <v>76</v>
      </c>
      <c r="C12" s="7" t="s">
        <v>16</v>
      </c>
      <c r="D12" s="5"/>
      <c r="E12" s="5" t="s">
        <v>265</v>
      </c>
      <c r="F12" s="5"/>
      <c r="G12" s="5" t="s">
        <v>266</v>
      </c>
      <c r="H12" s="5"/>
      <c r="I12" s="16"/>
      <c r="J12" s="24">
        <v>200</v>
      </c>
      <c r="K12" s="24">
        <v>2</v>
      </c>
      <c r="L12" s="24">
        <f t="shared" si="0"/>
        <v>198</v>
      </c>
      <c r="M12" s="24">
        <v>14</v>
      </c>
      <c r="N12" s="24" t="s">
        <v>122</v>
      </c>
    </row>
    <row r="13" spans="1:14" ht="15.75" x14ac:dyDescent="0.25">
      <c r="A13" s="3">
        <v>5</v>
      </c>
      <c r="B13" s="3" t="s">
        <v>77</v>
      </c>
      <c r="C13" s="4" t="s">
        <v>26</v>
      </c>
      <c r="D13" s="5"/>
      <c r="E13" s="5" t="s">
        <v>134</v>
      </c>
      <c r="F13" s="5"/>
      <c r="G13" s="5" t="s">
        <v>134</v>
      </c>
      <c r="H13" s="5"/>
      <c r="I13" s="16"/>
      <c r="J13" s="24">
        <v>200</v>
      </c>
      <c r="K13" s="24">
        <v>1</v>
      </c>
      <c r="L13" s="24">
        <f t="shared" si="0"/>
        <v>199</v>
      </c>
      <c r="M13" s="24">
        <v>12</v>
      </c>
      <c r="N13" s="24" t="s">
        <v>122</v>
      </c>
    </row>
    <row r="14" spans="1:14" ht="15.75" x14ac:dyDescent="0.25">
      <c r="A14" s="3">
        <v>6</v>
      </c>
      <c r="B14" s="3" t="s">
        <v>78</v>
      </c>
      <c r="C14" s="4" t="s">
        <v>27</v>
      </c>
      <c r="D14" s="5"/>
      <c r="E14" s="5"/>
      <c r="F14" s="5"/>
      <c r="G14" s="5"/>
      <c r="H14" s="5"/>
      <c r="I14" s="16"/>
      <c r="J14" s="24">
        <v>200</v>
      </c>
      <c r="K14" s="24">
        <v>0</v>
      </c>
      <c r="L14" s="24">
        <f t="shared" si="0"/>
        <v>200</v>
      </c>
      <c r="M14" s="24">
        <v>1</v>
      </c>
      <c r="N14" s="25" t="s">
        <v>121</v>
      </c>
    </row>
    <row r="15" spans="1:14" ht="15.75" x14ac:dyDescent="0.25">
      <c r="A15" s="3">
        <v>7</v>
      </c>
      <c r="B15" s="3" t="s">
        <v>79</v>
      </c>
      <c r="C15" s="4" t="s">
        <v>30</v>
      </c>
      <c r="D15" s="5"/>
      <c r="E15" s="5"/>
      <c r="F15" s="5"/>
      <c r="G15" s="5"/>
      <c r="H15" s="5"/>
      <c r="I15" s="16"/>
      <c r="J15" s="24">
        <v>200</v>
      </c>
      <c r="K15" s="24">
        <v>0</v>
      </c>
      <c r="L15" s="24">
        <f t="shared" si="0"/>
        <v>200</v>
      </c>
      <c r="M15" s="24">
        <v>1</v>
      </c>
      <c r="N15" s="24" t="s">
        <v>122</v>
      </c>
    </row>
    <row r="16" spans="1:14" ht="15.75" x14ac:dyDescent="0.25">
      <c r="A16" s="3">
        <v>8</v>
      </c>
      <c r="B16" s="3" t="s">
        <v>31</v>
      </c>
      <c r="C16" s="4" t="s">
        <v>38</v>
      </c>
      <c r="D16" s="5"/>
      <c r="E16" s="5"/>
      <c r="F16" s="5"/>
      <c r="G16" s="5"/>
      <c r="H16" s="5"/>
      <c r="I16" s="16"/>
      <c r="J16" s="24">
        <v>200</v>
      </c>
      <c r="K16" s="24">
        <v>0</v>
      </c>
      <c r="L16" s="24">
        <f t="shared" si="0"/>
        <v>200</v>
      </c>
      <c r="M16" s="24">
        <v>1</v>
      </c>
      <c r="N16" s="25" t="s">
        <v>121</v>
      </c>
    </row>
    <row r="17" spans="1:14" ht="15.75" x14ac:dyDescent="0.25">
      <c r="A17" s="3">
        <v>9</v>
      </c>
      <c r="B17" s="3" t="s">
        <v>34</v>
      </c>
      <c r="C17" s="4" t="s">
        <v>40</v>
      </c>
      <c r="D17" s="5"/>
      <c r="E17" s="5"/>
      <c r="F17" s="5"/>
      <c r="G17" s="5"/>
      <c r="H17" s="5"/>
      <c r="I17" s="5"/>
      <c r="J17" s="24">
        <v>200</v>
      </c>
      <c r="K17" s="24">
        <v>0</v>
      </c>
      <c r="L17" s="24">
        <f t="shared" si="0"/>
        <v>200</v>
      </c>
      <c r="M17" s="24">
        <v>1</v>
      </c>
      <c r="N17" s="25" t="s">
        <v>121</v>
      </c>
    </row>
    <row r="18" spans="1:14" ht="15.75" x14ac:dyDescent="0.25">
      <c r="A18" s="3">
        <v>10</v>
      </c>
      <c r="B18" s="3" t="s">
        <v>37</v>
      </c>
      <c r="C18" s="4" t="s">
        <v>42</v>
      </c>
      <c r="D18" s="5"/>
      <c r="E18" s="5"/>
      <c r="F18" s="5"/>
      <c r="G18" s="5"/>
      <c r="H18" s="5"/>
      <c r="I18" s="5"/>
      <c r="J18" s="24">
        <v>200</v>
      </c>
      <c r="K18" s="24">
        <v>0</v>
      </c>
      <c r="L18" s="24">
        <f t="shared" si="0"/>
        <v>200</v>
      </c>
      <c r="M18" s="24">
        <v>1</v>
      </c>
      <c r="N18" s="25" t="s">
        <v>121</v>
      </c>
    </row>
    <row r="19" spans="1:14" ht="15.75" x14ac:dyDescent="0.25">
      <c r="A19" s="3">
        <v>11</v>
      </c>
      <c r="B19" s="3" t="s">
        <v>39</v>
      </c>
      <c r="C19" s="4" t="s">
        <v>44</v>
      </c>
      <c r="D19" s="5"/>
      <c r="E19" s="5" t="s">
        <v>105</v>
      </c>
      <c r="F19" s="5" t="s">
        <v>105</v>
      </c>
      <c r="G19" s="5" t="s">
        <v>105</v>
      </c>
      <c r="H19" s="5"/>
      <c r="I19" s="5"/>
      <c r="J19" s="24">
        <v>200</v>
      </c>
      <c r="K19" s="24">
        <v>3</v>
      </c>
      <c r="L19" s="24">
        <f t="shared" si="0"/>
        <v>197</v>
      </c>
      <c r="M19" s="24">
        <v>15</v>
      </c>
      <c r="N19" s="24" t="s">
        <v>122</v>
      </c>
    </row>
    <row r="20" spans="1:14" ht="15.75" x14ac:dyDescent="0.25">
      <c r="A20" s="3">
        <v>12</v>
      </c>
      <c r="B20" s="3" t="s">
        <v>41</v>
      </c>
      <c r="C20" s="4" t="s">
        <v>51</v>
      </c>
      <c r="D20" s="5"/>
      <c r="E20" s="5"/>
      <c r="F20" s="5"/>
      <c r="G20" s="5"/>
      <c r="H20" s="5"/>
      <c r="I20" s="16"/>
      <c r="J20" s="24">
        <v>200</v>
      </c>
      <c r="K20" s="24">
        <v>0</v>
      </c>
      <c r="L20" s="24">
        <f t="shared" si="0"/>
        <v>200</v>
      </c>
      <c r="M20" s="24">
        <v>1</v>
      </c>
      <c r="N20" s="25" t="s">
        <v>121</v>
      </c>
    </row>
    <row r="21" spans="1:14" ht="15.75" x14ac:dyDescent="0.25">
      <c r="A21" s="3">
        <v>13</v>
      </c>
      <c r="B21" s="3" t="s">
        <v>43</v>
      </c>
      <c r="C21" s="4" t="s">
        <v>53</v>
      </c>
      <c r="D21" s="5"/>
      <c r="E21" s="5"/>
      <c r="F21" s="5"/>
      <c r="G21" s="5"/>
      <c r="H21" s="5"/>
      <c r="I21" s="5"/>
      <c r="J21" s="24">
        <v>200</v>
      </c>
      <c r="K21" s="24">
        <v>0</v>
      </c>
      <c r="L21" s="24">
        <f t="shared" si="0"/>
        <v>200</v>
      </c>
      <c r="M21" s="24">
        <v>1</v>
      </c>
      <c r="N21" s="25" t="s">
        <v>121</v>
      </c>
    </row>
    <row r="22" spans="1:14" ht="30" x14ac:dyDescent="0.25">
      <c r="A22" s="3">
        <v>14</v>
      </c>
      <c r="B22" s="3" t="s">
        <v>45</v>
      </c>
      <c r="C22" s="4" t="s">
        <v>55</v>
      </c>
      <c r="D22" s="5"/>
      <c r="E22" s="5"/>
      <c r="F22" s="5"/>
      <c r="G22" s="5"/>
      <c r="H22" s="5"/>
      <c r="I22" s="5" t="s">
        <v>264</v>
      </c>
      <c r="J22" s="24">
        <v>200</v>
      </c>
      <c r="K22" s="24">
        <v>1</v>
      </c>
      <c r="L22" s="24">
        <f t="shared" si="0"/>
        <v>199</v>
      </c>
      <c r="M22" s="24">
        <v>12</v>
      </c>
      <c r="N22" s="24" t="s">
        <v>122</v>
      </c>
    </row>
    <row r="23" spans="1:14" ht="16.5" thickBot="1" x14ac:dyDescent="0.3">
      <c r="A23" s="8">
        <v>15</v>
      </c>
      <c r="B23" s="8" t="s">
        <v>47</v>
      </c>
      <c r="C23" s="9" t="s">
        <v>86</v>
      </c>
      <c r="D23" s="18"/>
      <c r="E23" s="19"/>
      <c r="F23" s="18"/>
      <c r="G23" s="19"/>
      <c r="H23" s="19"/>
      <c r="I23" s="19"/>
      <c r="J23" s="26">
        <v>200</v>
      </c>
      <c r="K23" s="26">
        <v>0</v>
      </c>
      <c r="L23" s="26">
        <f t="shared" si="0"/>
        <v>200</v>
      </c>
      <c r="M23" s="26">
        <v>1</v>
      </c>
      <c r="N23" s="28" t="s">
        <v>121</v>
      </c>
    </row>
    <row r="24" spans="1:14" ht="30" x14ac:dyDescent="0.25">
      <c r="A24" s="6">
        <v>16</v>
      </c>
      <c r="B24" s="6" t="s">
        <v>24</v>
      </c>
      <c r="C24" s="7" t="s">
        <v>65</v>
      </c>
      <c r="D24" s="20" t="s">
        <v>277</v>
      </c>
      <c r="E24" s="20" t="s">
        <v>275</v>
      </c>
      <c r="F24" s="20" t="s">
        <v>260</v>
      </c>
      <c r="G24" s="5" t="s">
        <v>273</v>
      </c>
      <c r="H24" s="20" t="s">
        <v>274</v>
      </c>
      <c r="I24" s="21"/>
      <c r="J24" s="27">
        <v>200</v>
      </c>
      <c r="K24" s="27">
        <v>6</v>
      </c>
      <c r="L24" s="27">
        <f t="shared" si="0"/>
        <v>194</v>
      </c>
      <c r="M24" s="27">
        <v>7</v>
      </c>
      <c r="N24" s="27" t="s">
        <v>122</v>
      </c>
    </row>
    <row r="25" spans="1:14" ht="15.75" x14ac:dyDescent="0.25">
      <c r="A25" s="3">
        <v>17</v>
      </c>
      <c r="B25" s="3" t="s">
        <v>17</v>
      </c>
      <c r="C25" s="4" t="s">
        <v>66</v>
      </c>
      <c r="D25" s="5"/>
      <c r="E25" s="5" t="s">
        <v>258</v>
      </c>
      <c r="F25" s="5"/>
      <c r="G25" s="5"/>
      <c r="H25" s="5"/>
      <c r="I25" s="16"/>
      <c r="J25" s="24">
        <v>200</v>
      </c>
      <c r="K25" s="24">
        <v>1</v>
      </c>
      <c r="L25" s="24">
        <f t="shared" si="0"/>
        <v>199</v>
      </c>
      <c r="M25" s="24">
        <v>4</v>
      </c>
      <c r="N25" s="24" t="s">
        <v>122</v>
      </c>
    </row>
    <row r="26" spans="1:14" ht="15.75" x14ac:dyDescent="0.25">
      <c r="A26" s="3">
        <v>18</v>
      </c>
      <c r="B26" s="3" t="s">
        <v>23</v>
      </c>
      <c r="C26" s="4" t="s">
        <v>87</v>
      </c>
      <c r="D26" s="5"/>
      <c r="E26" s="5"/>
      <c r="F26" s="5"/>
      <c r="G26" s="5"/>
      <c r="H26" s="5"/>
      <c r="I26" s="16"/>
      <c r="J26" s="24">
        <v>200</v>
      </c>
      <c r="K26" s="24">
        <v>0</v>
      </c>
      <c r="L26" s="24">
        <f t="shared" si="0"/>
        <v>200</v>
      </c>
      <c r="M26" s="24">
        <v>1</v>
      </c>
      <c r="N26" s="25" t="s">
        <v>121</v>
      </c>
    </row>
    <row r="27" spans="1:14" ht="45" x14ac:dyDescent="0.25">
      <c r="A27" s="3">
        <v>19</v>
      </c>
      <c r="B27" s="3" t="s">
        <v>80</v>
      </c>
      <c r="C27" s="4" t="s">
        <v>19</v>
      </c>
      <c r="D27" s="5"/>
      <c r="E27" s="5"/>
      <c r="F27" s="5" t="s">
        <v>105</v>
      </c>
      <c r="G27" s="5" t="s">
        <v>268</v>
      </c>
      <c r="H27" s="5" t="s">
        <v>267</v>
      </c>
      <c r="I27" s="5"/>
      <c r="J27" s="24">
        <v>200</v>
      </c>
      <c r="K27" s="24">
        <v>5</v>
      </c>
      <c r="L27" s="24">
        <f t="shared" si="0"/>
        <v>195</v>
      </c>
      <c r="M27" s="24">
        <v>6</v>
      </c>
      <c r="N27" s="24" t="s">
        <v>122</v>
      </c>
    </row>
    <row r="28" spans="1:14" ht="30" x14ac:dyDescent="0.25">
      <c r="A28" s="3">
        <v>20</v>
      </c>
      <c r="B28" s="3" t="s">
        <v>81</v>
      </c>
      <c r="C28" s="4" t="s">
        <v>25</v>
      </c>
      <c r="D28" s="5" t="s">
        <v>270</v>
      </c>
      <c r="E28" s="5"/>
      <c r="F28" s="5" t="s">
        <v>259</v>
      </c>
      <c r="G28" s="5" t="s">
        <v>269</v>
      </c>
      <c r="H28" s="5"/>
      <c r="I28" s="5"/>
      <c r="J28" s="24">
        <v>200</v>
      </c>
      <c r="K28" s="24">
        <v>3</v>
      </c>
      <c r="L28" s="24">
        <f t="shared" si="0"/>
        <v>197</v>
      </c>
      <c r="M28" s="24">
        <v>5</v>
      </c>
      <c r="N28" s="24" t="s">
        <v>122</v>
      </c>
    </row>
    <row r="29" spans="1:14" ht="15.75" x14ac:dyDescent="0.25">
      <c r="A29" s="3">
        <v>21</v>
      </c>
      <c r="B29" s="3" t="s">
        <v>52</v>
      </c>
      <c r="C29" s="4" t="s">
        <v>46</v>
      </c>
      <c r="D29" s="5"/>
      <c r="E29" s="5"/>
      <c r="F29" s="17"/>
      <c r="G29" s="17"/>
      <c r="H29" s="5"/>
      <c r="I29" s="5"/>
      <c r="J29" s="24">
        <v>200</v>
      </c>
      <c r="K29" s="24">
        <v>0</v>
      </c>
      <c r="L29" s="24">
        <f t="shared" si="0"/>
        <v>200</v>
      </c>
      <c r="M29" s="24">
        <v>1</v>
      </c>
      <c r="N29" s="25" t="s">
        <v>121</v>
      </c>
    </row>
    <row r="30" spans="1:14" ht="16.5" thickBot="1" x14ac:dyDescent="0.3">
      <c r="A30" s="8">
        <v>22</v>
      </c>
      <c r="B30" s="8" t="s">
        <v>54</v>
      </c>
      <c r="C30" s="9" t="s">
        <v>56</v>
      </c>
      <c r="D30" s="19"/>
      <c r="E30" s="18"/>
      <c r="F30" s="18"/>
      <c r="G30" s="18"/>
      <c r="H30" s="18"/>
      <c r="I30" s="18"/>
      <c r="J30" s="26">
        <v>200</v>
      </c>
      <c r="K30" s="26">
        <v>0</v>
      </c>
      <c r="L30" s="26">
        <f t="shared" si="0"/>
        <v>200</v>
      </c>
      <c r="M30" s="26">
        <v>1</v>
      </c>
      <c r="N30" s="28" t="s">
        <v>121</v>
      </c>
    </row>
    <row r="31" spans="1:14" ht="60" x14ac:dyDescent="0.25">
      <c r="A31" s="6">
        <v>23</v>
      </c>
      <c r="B31" s="6" t="s">
        <v>20</v>
      </c>
      <c r="C31" s="7" t="s">
        <v>68</v>
      </c>
      <c r="D31" s="20" t="s">
        <v>276</v>
      </c>
      <c r="E31" s="20"/>
      <c r="F31" s="17"/>
      <c r="G31" s="20"/>
      <c r="H31" s="20"/>
      <c r="I31" s="20"/>
      <c r="J31" s="27">
        <v>200</v>
      </c>
      <c r="K31" s="27">
        <v>2</v>
      </c>
      <c r="L31" s="27">
        <f t="shared" si="0"/>
        <v>198</v>
      </c>
      <c r="M31" s="27">
        <v>5</v>
      </c>
      <c r="N31" s="27" t="s">
        <v>122</v>
      </c>
    </row>
    <row r="32" spans="1:14" ht="60" x14ac:dyDescent="0.25">
      <c r="A32" s="3">
        <v>24</v>
      </c>
      <c r="B32" s="3" t="s">
        <v>28</v>
      </c>
      <c r="C32" s="4" t="s">
        <v>88</v>
      </c>
      <c r="D32" s="5"/>
      <c r="E32" s="5" t="s">
        <v>253</v>
      </c>
      <c r="F32" s="5" t="s">
        <v>252</v>
      </c>
      <c r="G32" s="5" t="s">
        <v>263</v>
      </c>
      <c r="H32" s="5"/>
      <c r="I32" s="5"/>
      <c r="J32" s="24">
        <v>200</v>
      </c>
      <c r="K32" s="24">
        <v>10</v>
      </c>
      <c r="L32" s="24">
        <f t="shared" si="0"/>
        <v>190</v>
      </c>
      <c r="M32" s="24">
        <v>14</v>
      </c>
      <c r="N32" s="24" t="s">
        <v>122</v>
      </c>
    </row>
    <row r="33" spans="1:14" ht="30" x14ac:dyDescent="0.25">
      <c r="A33" s="3">
        <v>25</v>
      </c>
      <c r="B33" s="3" t="s">
        <v>32</v>
      </c>
      <c r="C33" s="4" t="s">
        <v>73</v>
      </c>
      <c r="D33" s="5"/>
      <c r="E33" s="5"/>
      <c r="F33" s="5" t="s">
        <v>254</v>
      </c>
      <c r="G33" s="5" t="s">
        <v>255</v>
      </c>
      <c r="H33" s="5"/>
      <c r="I33" s="5"/>
      <c r="J33" s="24">
        <v>200</v>
      </c>
      <c r="K33" s="24">
        <v>2</v>
      </c>
      <c r="L33" s="24">
        <f t="shared" si="0"/>
        <v>198</v>
      </c>
      <c r="M33" s="24">
        <v>5</v>
      </c>
      <c r="N33" s="24" t="s">
        <v>122</v>
      </c>
    </row>
    <row r="34" spans="1:14" ht="30" x14ac:dyDescent="0.25">
      <c r="A34" s="3">
        <v>26</v>
      </c>
      <c r="B34" s="3" t="s">
        <v>35</v>
      </c>
      <c r="C34" s="4" t="s">
        <v>36</v>
      </c>
      <c r="D34" s="5"/>
      <c r="E34" s="5"/>
      <c r="F34" s="17"/>
      <c r="G34" s="17"/>
      <c r="H34" s="17" t="s">
        <v>272</v>
      </c>
      <c r="I34" s="5"/>
      <c r="J34" s="24">
        <v>200</v>
      </c>
      <c r="K34" s="24">
        <v>5</v>
      </c>
      <c r="L34" s="24">
        <f t="shared" si="0"/>
        <v>195</v>
      </c>
      <c r="M34" s="24">
        <v>12</v>
      </c>
      <c r="N34" s="24" t="s">
        <v>122</v>
      </c>
    </row>
    <row r="35" spans="1:14" ht="45" x14ac:dyDescent="0.25">
      <c r="A35" s="3">
        <v>27</v>
      </c>
      <c r="B35" s="3" t="s">
        <v>82</v>
      </c>
      <c r="C35" s="4" t="s">
        <v>22</v>
      </c>
      <c r="D35" s="5"/>
      <c r="E35" s="5"/>
      <c r="F35" s="5"/>
      <c r="G35" s="20" t="s">
        <v>208</v>
      </c>
      <c r="H35" s="20" t="s">
        <v>209</v>
      </c>
      <c r="I35" s="16"/>
      <c r="J35" s="24">
        <v>200</v>
      </c>
      <c r="K35" s="24">
        <v>3</v>
      </c>
      <c r="L35" s="24">
        <f t="shared" si="0"/>
        <v>197</v>
      </c>
      <c r="M35" s="24">
        <v>8</v>
      </c>
      <c r="N35" s="24" t="s">
        <v>122</v>
      </c>
    </row>
    <row r="36" spans="1:14" ht="30" x14ac:dyDescent="0.25">
      <c r="A36" s="3">
        <v>28</v>
      </c>
      <c r="B36" s="3" t="s">
        <v>83</v>
      </c>
      <c r="C36" s="4" t="s">
        <v>29</v>
      </c>
      <c r="D36" s="5"/>
      <c r="E36" s="5"/>
      <c r="F36" s="5"/>
      <c r="G36" s="5" t="s">
        <v>262</v>
      </c>
      <c r="H36" s="5" t="s">
        <v>271</v>
      </c>
      <c r="I36" s="16"/>
      <c r="J36" s="24">
        <v>200</v>
      </c>
      <c r="K36" s="24">
        <v>6</v>
      </c>
      <c r="L36" s="24">
        <f t="shared" si="0"/>
        <v>194</v>
      </c>
      <c r="M36" s="24">
        <v>13</v>
      </c>
      <c r="N36" s="24" t="s">
        <v>122</v>
      </c>
    </row>
    <row r="37" spans="1:14" ht="15.75" x14ac:dyDescent="0.25">
      <c r="A37" s="3">
        <v>29</v>
      </c>
      <c r="B37" s="3" t="s">
        <v>84</v>
      </c>
      <c r="C37" s="4" t="s">
        <v>33</v>
      </c>
      <c r="D37" s="16" t="s">
        <v>279</v>
      </c>
      <c r="E37" s="5"/>
      <c r="F37" s="5"/>
      <c r="G37" s="5"/>
      <c r="H37" s="5"/>
      <c r="I37" s="5"/>
      <c r="J37" s="24">
        <v>200</v>
      </c>
      <c r="K37" s="24">
        <v>1</v>
      </c>
      <c r="L37" s="24">
        <f t="shared" si="0"/>
        <v>199</v>
      </c>
      <c r="M37" s="24">
        <v>2</v>
      </c>
      <c r="N37" s="24" t="s">
        <v>122</v>
      </c>
    </row>
    <row r="38" spans="1:14" ht="15.75" x14ac:dyDescent="0.25">
      <c r="A38" s="3">
        <v>30</v>
      </c>
      <c r="B38" s="3" t="s">
        <v>85</v>
      </c>
      <c r="C38" s="4" t="s">
        <v>72</v>
      </c>
      <c r="D38" s="5"/>
      <c r="E38" s="5" t="s">
        <v>105</v>
      </c>
      <c r="F38" s="5" t="s">
        <v>105</v>
      </c>
      <c r="G38" s="5" t="s">
        <v>105</v>
      </c>
      <c r="H38" s="5" t="s">
        <v>105</v>
      </c>
      <c r="I38" s="17"/>
      <c r="J38" s="24">
        <v>200</v>
      </c>
      <c r="K38" s="24">
        <v>4</v>
      </c>
      <c r="L38" s="24">
        <f t="shared" si="0"/>
        <v>196</v>
      </c>
      <c r="M38" s="24">
        <v>10</v>
      </c>
      <c r="N38" s="24" t="s">
        <v>122</v>
      </c>
    </row>
    <row r="39" spans="1:14" ht="30" x14ac:dyDescent="0.25">
      <c r="A39" s="3">
        <v>31</v>
      </c>
      <c r="B39" s="3" t="s">
        <v>57</v>
      </c>
      <c r="C39" s="4" t="s">
        <v>48</v>
      </c>
      <c r="D39" s="5" t="s">
        <v>278</v>
      </c>
      <c r="E39" s="5"/>
      <c r="F39" s="5" t="s">
        <v>134</v>
      </c>
      <c r="G39" s="5" t="s">
        <v>105</v>
      </c>
      <c r="H39" s="5"/>
      <c r="I39" s="5"/>
      <c r="J39" s="24">
        <v>200</v>
      </c>
      <c r="K39" s="24">
        <v>3</v>
      </c>
      <c r="L39" s="24">
        <f t="shared" si="0"/>
        <v>197</v>
      </c>
      <c r="M39" s="24">
        <v>8</v>
      </c>
      <c r="N39" s="24" t="s">
        <v>122</v>
      </c>
    </row>
    <row r="40" spans="1:14" ht="45" x14ac:dyDescent="0.25">
      <c r="A40" s="3">
        <v>32</v>
      </c>
      <c r="B40" s="3" t="s">
        <v>59</v>
      </c>
      <c r="C40" s="4" t="s">
        <v>49</v>
      </c>
      <c r="D40" s="5"/>
      <c r="E40" s="5"/>
      <c r="F40" s="5" t="s">
        <v>261</v>
      </c>
      <c r="G40" s="5" t="s">
        <v>134</v>
      </c>
      <c r="H40" s="5" t="s">
        <v>256</v>
      </c>
      <c r="I40" s="5"/>
      <c r="J40" s="24">
        <v>200</v>
      </c>
      <c r="K40" s="24">
        <v>4</v>
      </c>
      <c r="L40" s="24">
        <f t="shared" si="0"/>
        <v>196</v>
      </c>
      <c r="M40" s="24">
        <v>10</v>
      </c>
      <c r="N40" s="24" t="s">
        <v>122</v>
      </c>
    </row>
    <row r="41" spans="1:14" ht="30" x14ac:dyDescent="0.25">
      <c r="A41" s="3">
        <v>33</v>
      </c>
      <c r="B41" s="3" t="s">
        <v>61</v>
      </c>
      <c r="C41" s="4" t="s">
        <v>50</v>
      </c>
      <c r="D41" s="5"/>
      <c r="E41" s="5"/>
      <c r="F41" s="5"/>
      <c r="G41" s="5" t="s">
        <v>280</v>
      </c>
      <c r="H41" s="5"/>
      <c r="I41" s="5"/>
      <c r="J41" s="24">
        <v>200</v>
      </c>
      <c r="K41" s="24">
        <v>1</v>
      </c>
      <c r="L41" s="24">
        <f t="shared" si="0"/>
        <v>199</v>
      </c>
      <c r="M41" s="24">
        <v>2</v>
      </c>
      <c r="N41" s="24" t="s">
        <v>122</v>
      </c>
    </row>
    <row r="42" spans="1:14" ht="15.75" x14ac:dyDescent="0.25">
      <c r="A42" s="3">
        <v>34</v>
      </c>
      <c r="B42" s="3" t="s">
        <v>67</v>
      </c>
      <c r="C42" s="4" t="s">
        <v>58</v>
      </c>
      <c r="D42" s="5"/>
      <c r="F42" s="5" t="s">
        <v>105</v>
      </c>
      <c r="G42" s="5"/>
      <c r="H42" s="5"/>
      <c r="I42" s="5"/>
      <c r="J42" s="24">
        <v>200</v>
      </c>
      <c r="K42" s="24">
        <v>1</v>
      </c>
      <c r="L42" s="24">
        <f t="shared" si="0"/>
        <v>199</v>
      </c>
      <c r="M42" s="24">
        <v>2</v>
      </c>
      <c r="N42" s="24" t="s">
        <v>122</v>
      </c>
    </row>
    <row r="43" spans="1:14" ht="15.75" x14ac:dyDescent="0.25">
      <c r="A43" s="3">
        <v>35</v>
      </c>
      <c r="B43" s="3" t="s">
        <v>69</v>
      </c>
      <c r="C43" s="4" t="s">
        <v>60</v>
      </c>
      <c r="D43" s="5"/>
      <c r="E43" s="5"/>
      <c r="F43" s="5"/>
      <c r="G43" s="5"/>
      <c r="H43" s="5"/>
      <c r="I43" s="5"/>
      <c r="J43" s="24">
        <v>200</v>
      </c>
      <c r="K43" s="24">
        <v>0</v>
      </c>
      <c r="L43" s="24">
        <f t="shared" si="0"/>
        <v>200</v>
      </c>
      <c r="M43" s="24">
        <v>1</v>
      </c>
      <c r="N43" s="25" t="s">
        <v>121</v>
      </c>
    </row>
    <row r="44" spans="1:14" s="32" customFormat="1" ht="30.75" thickBot="1" x14ac:dyDescent="0.3">
      <c r="A44" s="8">
        <v>36</v>
      </c>
      <c r="B44" s="8" t="s">
        <v>71</v>
      </c>
      <c r="C44" s="9" t="s">
        <v>62</v>
      </c>
      <c r="D44" s="31"/>
      <c r="E44" s="31"/>
      <c r="F44" s="31"/>
      <c r="G44" s="33" t="s">
        <v>257</v>
      </c>
      <c r="H44" s="31"/>
      <c r="I44" s="31"/>
      <c r="J44" s="26">
        <v>200</v>
      </c>
      <c r="K44" s="26">
        <v>2</v>
      </c>
      <c r="L44" s="26">
        <f t="shared" si="0"/>
        <v>198</v>
      </c>
      <c r="M44" s="26">
        <v>5</v>
      </c>
      <c r="N44" s="26" t="s">
        <v>122</v>
      </c>
    </row>
    <row r="46" spans="1:14" ht="15.75" x14ac:dyDescent="0.25">
      <c r="A46" s="163" t="s">
        <v>281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</row>
  </sheetData>
  <mergeCells count="14">
    <mergeCell ref="L6:L8"/>
    <mergeCell ref="M6:M8"/>
    <mergeCell ref="N6:N8"/>
    <mergeCell ref="A46:N46"/>
    <mergeCell ref="A1:C1"/>
    <mergeCell ref="A2:C2"/>
    <mergeCell ref="A3:L3"/>
    <mergeCell ref="A4:L4"/>
    <mergeCell ref="A6:A8"/>
    <mergeCell ref="B6:B8"/>
    <mergeCell ref="C6:C8"/>
    <mergeCell ref="D6:I6"/>
    <mergeCell ref="J6:J8"/>
    <mergeCell ref="K6:K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4C88F-4B82-46F6-B907-4FBFF32A616B}">
  <dimension ref="A1:N46"/>
  <sheetViews>
    <sheetView topLeftCell="A14" zoomScale="80" zoomScaleNormal="80" workbookViewId="0">
      <selection activeCell="L9" sqref="L9:L44"/>
    </sheetView>
  </sheetViews>
  <sheetFormatPr defaultRowHeight="15" x14ac:dyDescent="0.25"/>
  <cols>
    <col min="1" max="1" width="6" customWidth="1"/>
    <col min="2" max="2" width="6" bestFit="1" customWidth="1"/>
    <col min="3" max="3" width="22.140625" bestFit="1" customWidth="1"/>
    <col min="4" max="4" width="21.7109375" customWidth="1"/>
    <col min="5" max="5" width="22.85546875" customWidth="1"/>
    <col min="6" max="6" width="18.28515625" customWidth="1"/>
    <col min="7" max="7" width="22.7109375" customWidth="1"/>
    <col min="8" max="8" width="23.5703125" customWidth="1"/>
    <col min="9" max="9" width="19.28515625" customWidth="1"/>
    <col min="14" max="14" width="11.42578125" bestFit="1" customWidth="1"/>
  </cols>
  <sheetData>
    <row r="1" spans="1:14" x14ac:dyDescent="0.25">
      <c r="A1" s="164" t="s">
        <v>0</v>
      </c>
      <c r="B1" s="164"/>
      <c r="C1" s="164"/>
    </row>
    <row r="2" spans="1:14" x14ac:dyDescent="0.25">
      <c r="A2" s="164" t="s">
        <v>215</v>
      </c>
      <c r="B2" s="164"/>
      <c r="C2" s="164"/>
      <c r="M2" s="29"/>
    </row>
    <row r="3" spans="1:14" ht="25.5" x14ac:dyDescent="0.35">
      <c r="A3" s="165" t="s">
        <v>282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29"/>
    </row>
    <row r="4" spans="1:14" ht="15.75" x14ac:dyDescent="0.25">
      <c r="A4" s="166" t="s">
        <v>283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29"/>
    </row>
    <row r="5" spans="1:14" x14ac:dyDescent="0.25">
      <c r="M5" s="29"/>
    </row>
    <row r="6" spans="1:14" ht="15.75" x14ac:dyDescent="0.25">
      <c r="A6" s="167" t="s">
        <v>1</v>
      </c>
      <c r="B6" s="167" t="s">
        <v>2</v>
      </c>
      <c r="C6" s="167" t="s">
        <v>3</v>
      </c>
      <c r="D6" s="167"/>
      <c r="E6" s="167"/>
      <c r="F6" s="167"/>
      <c r="G6" s="167"/>
      <c r="H6" s="167"/>
      <c r="I6" s="167"/>
      <c r="J6" s="168" t="s">
        <v>5</v>
      </c>
      <c r="K6" s="168" t="s">
        <v>6</v>
      </c>
      <c r="L6" s="168" t="s">
        <v>7</v>
      </c>
      <c r="M6" s="157" t="s">
        <v>89</v>
      </c>
      <c r="N6" s="160" t="s">
        <v>14</v>
      </c>
    </row>
    <row r="7" spans="1:14" ht="15.75" x14ac:dyDescent="0.25">
      <c r="A7" s="167"/>
      <c r="B7" s="167"/>
      <c r="C7" s="167"/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167"/>
      <c r="K7" s="167"/>
      <c r="L7" s="167"/>
      <c r="M7" s="158"/>
      <c r="N7" s="161"/>
    </row>
    <row r="8" spans="1:14" x14ac:dyDescent="0.25">
      <c r="A8" s="167"/>
      <c r="B8" s="167"/>
      <c r="C8" s="167"/>
      <c r="D8" s="15" t="s">
        <v>284</v>
      </c>
      <c r="E8" s="15" t="s">
        <v>285</v>
      </c>
      <c r="F8" s="15" t="s">
        <v>286</v>
      </c>
      <c r="G8" s="15" t="s">
        <v>287</v>
      </c>
      <c r="H8" s="15" t="s">
        <v>288</v>
      </c>
      <c r="I8" s="15" t="s">
        <v>289</v>
      </c>
      <c r="J8" s="167"/>
      <c r="K8" s="167"/>
      <c r="L8" s="167"/>
      <c r="M8" s="159"/>
      <c r="N8" s="162"/>
    </row>
    <row r="9" spans="1:14" ht="30" x14ac:dyDescent="0.25">
      <c r="A9" s="3">
        <v>1</v>
      </c>
      <c r="B9" s="3" t="s">
        <v>15</v>
      </c>
      <c r="C9" s="4" t="s">
        <v>63</v>
      </c>
      <c r="D9" s="5" t="s">
        <v>305</v>
      </c>
      <c r="E9" s="5"/>
      <c r="F9" s="5"/>
      <c r="G9" s="5"/>
      <c r="H9" s="5"/>
      <c r="I9" s="16"/>
      <c r="J9" s="24">
        <v>200</v>
      </c>
      <c r="K9" s="24">
        <v>1</v>
      </c>
      <c r="L9" s="24">
        <f>SUM(J9-K9)</f>
        <v>199</v>
      </c>
      <c r="M9" s="24"/>
      <c r="N9" s="24" t="s">
        <v>122</v>
      </c>
    </row>
    <row r="10" spans="1:14" ht="30" x14ac:dyDescent="0.25">
      <c r="A10" s="3">
        <v>2</v>
      </c>
      <c r="B10" s="3" t="s">
        <v>18</v>
      </c>
      <c r="C10" s="4" t="s">
        <v>64</v>
      </c>
      <c r="D10" s="5"/>
      <c r="E10" s="5"/>
      <c r="F10" s="5"/>
      <c r="G10" s="5" t="s">
        <v>195</v>
      </c>
      <c r="H10" s="5"/>
      <c r="I10" s="16"/>
      <c r="J10" s="24">
        <v>200</v>
      </c>
      <c r="K10" s="24">
        <v>1</v>
      </c>
      <c r="L10" s="24">
        <f t="shared" ref="L10:L44" si="0">SUM(J10-K10)</f>
        <v>199</v>
      </c>
      <c r="M10" s="24"/>
      <c r="N10" s="24" t="s">
        <v>122</v>
      </c>
    </row>
    <row r="11" spans="1:14" ht="15.75" x14ac:dyDescent="0.25">
      <c r="A11" s="3">
        <v>3</v>
      </c>
      <c r="B11" s="3" t="s">
        <v>21</v>
      </c>
      <c r="C11" s="4" t="s">
        <v>70</v>
      </c>
      <c r="D11" s="5"/>
      <c r="E11" s="5"/>
      <c r="F11" s="5"/>
      <c r="G11" s="5"/>
      <c r="H11" s="5"/>
      <c r="I11" s="16"/>
      <c r="J11" s="24">
        <v>200</v>
      </c>
      <c r="K11" s="24">
        <v>0</v>
      </c>
      <c r="L11" s="24">
        <f t="shared" si="0"/>
        <v>200</v>
      </c>
      <c r="M11" s="24">
        <v>1</v>
      </c>
      <c r="N11" s="25" t="s">
        <v>121</v>
      </c>
    </row>
    <row r="12" spans="1:14" ht="30" x14ac:dyDescent="0.25">
      <c r="A12" s="3">
        <v>4</v>
      </c>
      <c r="B12" s="3" t="s">
        <v>76</v>
      </c>
      <c r="C12" s="7" t="s">
        <v>16</v>
      </c>
      <c r="D12" s="5"/>
      <c r="E12" s="5" t="s">
        <v>313</v>
      </c>
      <c r="F12" s="5" t="s">
        <v>294</v>
      </c>
      <c r="G12" s="5"/>
      <c r="H12" s="5" t="s">
        <v>325</v>
      </c>
      <c r="I12" s="16"/>
      <c r="J12" s="24">
        <v>200</v>
      </c>
      <c r="K12" s="24">
        <v>5</v>
      </c>
      <c r="L12" s="24">
        <f t="shared" si="0"/>
        <v>195</v>
      </c>
      <c r="M12" s="24"/>
      <c r="N12" s="24" t="s">
        <v>122</v>
      </c>
    </row>
    <row r="13" spans="1:14" ht="15.75" x14ac:dyDescent="0.25">
      <c r="A13" s="3">
        <v>5</v>
      </c>
      <c r="B13" s="3" t="s">
        <v>77</v>
      </c>
      <c r="C13" s="4" t="s">
        <v>26</v>
      </c>
      <c r="D13" s="5"/>
      <c r="E13" s="5"/>
      <c r="F13" s="5"/>
      <c r="G13" s="5"/>
      <c r="H13" s="5"/>
      <c r="I13" s="16"/>
      <c r="J13" s="24">
        <v>200</v>
      </c>
      <c r="K13" s="24">
        <v>0</v>
      </c>
      <c r="L13" s="24">
        <f t="shared" si="0"/>
        <v>200</v>
      </c>
      <c r="M13" s="24">
        <v>1</v>
      </c>
      <c r="N13" s="25" t="s">
        <v>121</v>
      </c>
    </row>
    <row r="14" spans="1:14" ht="15.75" x14ac:dyDescent="0.25">
      <c r="A14" s="3">
        <v>6</v>
      </c>
      <c r="B14" s="3" t="s">
        <v>78</v>
      </c>
      <c r="C14" s="4" t="s">
        <v>27</v>
      </c>
      <c r="D14" s="5"/>
      <c r="E14" s="5"/>
      <c r="F14" s="5"/>
      <c r="G14" s="5"/>
      <c r="H14" s="5"/>
      <c r="I14" s="16"/>
      <c r="J14" s="24">
        <v>200</v>
      </c>
      <c r="K14" s="24">
        <v>0</v>
      </c>
      <c r="L14" s="24">
        <f t="shared" si="0"/>
        <v>200</v>
      </c>
      <c r="M14" s="24">
        <v>1</v>
      </c>
      <c r="N14" s="25" t="s">
        <v>121</v>
      </c>
    </row>
    <row r="15" spans="1:14" ht="30" x14ac:dyDescent="0.25">
      <c r="A15" s="3">
        <v>7</v>
      </c>
      <c r="B15" s="3" t="s">
        <v>79</v>
      </c>
      <c r="C15" s="4" t="s">
        <v>30</v>
      </c>
      <c r="D15" s="5"/>
      <c r="E15" s="5" t="s">
        <v>293</v>
      </c>
      <c r="F15" s="5"/>
      <c r="G15" s="5"/>
      <c r="H15" s="5"/>
      <c r="I15" s="16"/>
      <c r="J15" s="24">
        <v>200</v>
      </c>
      <c r="K15" s="24">
        <v>1</v>
      </c>
      <c r="L15" s="24">
        <f t="shared" si="0"/>
        <v>199</v>
      </c>
      <c r="M15" s="24"/>
      <c r="N15" s="24" t="s">
        <v>122</v>
      </c>
    </row>
    <row r="16" spans="1:14" ht="15.75" x14ac:dyDescent="0.25">
      <c r="A16" s="3">
        <v>8</v>
      </c>
      <c r="B16" s="3" t="s">
        <v>31</v>
      </c>
      <c r="C16" s="4" t="s">
        <v>38</v>
      </c>
      <c r="D16" s="5"/>
      <c r="E16" s="5" t="s">
        <v>321</v>
      </c>
      <c r="F16" s="5"/>
      <c r="G16" s="5"/>
      <c r="H16" s="5"/>
      <c r="I16" s="16"/>
      <c r="J16" s="24">
        <v>200</v>
      </c>
      <c r="K16" s="24">
        <v>1</v>
      </c>
      <c r="L16" s="24">
        <f t="shared" si="0"/>
        <v>199</v>
      </c>
      <c r="M16" s="24"/>
      <c r="N16" s="24" t="s">
        <v>122</v>
      </c>
    </row>
    <row r="17" spans="1:14" ht="15.75" x14ac:dyDescent="0.25">
      <c r="A17" s="3">
        <v>9</v>
      </c>
      <c r="B17" s="3" t="s">
        <v>34</v>
      </c>
      <c r="C17" s="4" t="s">
        <v>40</v>
      </c>
      <c r="D17" s="5"/>
      <c r="E17" s="5"/>
      <c r="F17" s="5"/>
      <c r="G17" s="5"/>
      <c r="H17" s="5"/>
      <c r="I17" s="5"/>
      <c r="J17" s="24">
        <v>200</v>
      </c>
      <c r="K17" s="24">
        <v>0</v>
      </c>
      <c r="L17" s="24">
        <f t="shared" si="0"/>
        <v>200</v>
      </c>
      <c r="M17" s="24">
        <v>1</v>
      </c>
      <c r="N17" s="25" t="s">
        <v>121</v>
      </c>
    </row>
    <row r="18" spans="1:14" ht="45" x14ac:dyDescent="0.25">
      <c r="A18" s="3">
        <v>10</v>
      </c>
      <c r="B18" s="3" t="s">
        <v>37</v>
      </c>
      <c r="C18" s="4" t="s">
        <v>42</v>
      </c>
      <c r="D18" s="5"/>
      <c r="E18" s="5" t="s">
        <v>332</v>
      </c>
      <c r="F18" s="5"/>
      <c r="G18" s="5"/>
      <c r="H18" s="5" t="s">
        <v>330</v>
      </c>
      <c r="I18" s="5" t="s">
        <v>331</v>
      </c>
      <c r="J18" s="24">
        <v>200</v>
      </c>
      <c r="K18" s="24">
        <v>5</v>
      </c>
      <c r="L18" s="24">
        <f t="shared" si="0"/>
        <v>195</v>
      </c>
      <c r="M18" s="24"/>
      <c r="N18" s="24" t="s">
        <v>122</v>
      </c>
    </row>
    <row r="19" spans="1:14" ht="75" x14ac:dyDescent="0.25">
      <c r="A19" s="3">
        <v>11</v>
      </c>
      <c r="B19" s="3" t="s">
        <v>39</v>
      </c>
      <c r="C19" s="4" t="s">
        <v>44</v>
      </c>
      <c r="D19" s="5"/>
      <c r="E19" s="5" t="s">
        <v>301</v>
      </c>
      <c r="F19" s="5"/>
      <c r="G19" s="5"/>
      <c r="H19" s="5" t="s">
        <v>319</v>
      </c>
      <c r="I19" s="5"/>
      <c r="J19" s="24">
        <v>200</v>
      </c>
      <c r="K19" s="24">
        <v>6</v>
      </c>
      <c r="L19" s="24">
        <f t="shared" si="0"/>
        <v>194</v>
      </c>
      <c r="M19" s="24"/>
      <c r="N19" s="24" t="s">
        <v>122</v>
      </c>
    </row>
    <row r="20" spans="1:14" ht="15.75" x14ac:dyDescent="0.25">
      <c r="A20" s="3">
        <v>12</v>
      </c>
      <c r="B20" s="3" t="s">
        <v>41</v>
      </c>
      <c r="C20" s="4" t="s">
        <v>51</v>
      </c>
      <c r="D20" s="5"/>
      <c r="E20" s="5"/>
      <c r="F20" s="5"/>
      <c r="G20" s="5"/>
      <c r="H20" s="5"/>
      <c r="I20" s="16"/>
      <c r="J20" s="24">
        <v>200</v>
      </c>
      <c r="K20" s="24">
        <v>0</v>
      </c>
      <c r="L20" s="24">
        <f t="shared" si="0"/>
        <v>200</v>
      </c>
      <c r="M20" s="24">
        <v>1</v>
      </c>
      <c r="N20" s="25" t="s">
        <v>121</v>
      </c>
    </row>
    <row r="21" spans="1:14" ht="30" x14ac:dyDescent="0.25">
      <c r="A21" s="3">
        <v>13</v>
      </c>
      <c r="B21" s="3" t="s">
        <v>43</v>
      </c>
      <c r="C21" s="4" t="s">
        <v>53</v>
      </c>
      <c r="D21" s="5" t="s">
        <v>290</v>
      </c>
      <c r="E21" s="5"/>
      <c r="F21" s="5"/>
      <c r="G21" s="5"/>
      <c r="H21" s="5" t="s">
        <v>298</v>
      </c>
      <c r="I21" s="5"/>
      <c r="J21" s="24">
        <v>200</v>
      </c>
      <c r="K21" s="24">
        <v>2</v>
      </c>
      <c r="L21" s="24">
        <f t="shared" si="0"/>
        <v>198</v>
      </c>
      <c r="M21" s="24"/>
      <c r="N21" s="24" t="s">
        <v>122</v>
      </c>
    </row>
    <row r="22" spans="1:14" ht="45" x14ac:dyDescent="0.25">
      <c r="A22" s="3">
        <v>14</v>
      </c>
      <c r="B22" s="3" t="s">
        <v>45</v>
      </c>
      <c r="C22" s="4" t="s">
        <v>55</v>
      </c>
      <c r="D22" s="5"/>
      <c r="E22" s="5" t="s">
        <v>315</v>
      </c>
      <c r="F22" s="5" t="s">
        <v>316</v>
      </c>
      <c r="G22" s="5"/>
      <c r="H22" s="5"/>
      <c r="I22" s="5"/>
      <c r="J22" s="24">
        <v>200</v>
      </c>
      <c r="K22" s="24">
        <v>5</v>
      </c>
      <c r="L22" s="24">
        <f t="shared" si="0"/>
        <v>195</v>
      </c>
      <c r="M22" s="24"/>
      <c r="N22" s="24" t="s">
        <v>122</v>
      </c>
    </row>
    <row r="23" spans="1:14" ht="16.5" thickBot="1" x14ac:dyDescent="0.3">
      <c r="A23" s="8">
        <v>15</v>
      </c>
      <c r="B23" s="8" t="s">
        <v>47</v>
      </c>
      <c r="C23" s="9" t="s">
        <v>86</v>
      </c>
      <c r="D23" s="18"/>
      <c r="E23" s="19"/>
      <c r="F23" s="18"/>
      <c r="G23" s="19"/>
      <c r="H23" s="19"/>
      <c r="I23" s="19"/>
      <c r="J23" s="26">
        <v>200</v>
      </c>
      <c r="K23" s="26">
        <v>0</v>
      </c>
      <c r="L23" s="26">
        <f t="shared" si="0"/>
        <v>200</v>
      </c>
      <c r="M23" s="26">
        <v>1</v>
      </c>
      <c r="N23" s="28" t="s">
        <v>121</v>
      </c>
    </row>
    <row r="24" spans="1:14" ht="30" x14ac:dyDescent="0.25">
      <c r="A24" s="6">
        <v>16</v>
      </c>
      <c r="B24" s="6" t="s">
        <v>24</v>
      </c>
      <c r="C24" s="7" t="s">
        <v>65</v>
      </c>
      <c r="D24" s="20"/>
      <c r="E24" s="20"/>
      <c r="F24" s="20" t="s">
        <v>310</v>
      </c>
      <c r="G24" s="5" t="s">
        <v>312</v>
      </c>
      <c r="H24" s="20"/>
      <c r="I24" s="21"/>
      <c r="J24" s="27">
        <v>200</v>
      </c>
      <c r="K24" s="27">
        <v>2</v>
      </c>
      <c r="L24" s="27">
        <f t="shared" si="0"/>
        <v>198</v>
      </c>
      <c r="M24" s="27">
        <v>3</v>
      </c>
      <c r="N24" s="27" t="s">
        <v>122</v>
      </c>
    </row>
    <row r="25" spans="1:14" ht="15.75" x14ac:dyDescent="0.25">
      <c r="A25" s="3">
        <v>17</v>
      </c>
      <c r="B25" s="3" t="s">
        <v>17</v>
      </c>
      <c r="C25" s="4" t="s">
        <v>66</v>
      </c>
      <c r="D25" s="5"/>
      <c r="E25" s="5"/>
      <c r="F25" s="5"/>
      <c r="G25" s="5"/>
      <c r="H25" s="5"/>
      <c r="I25" s="16"/>
      <c r="J25" s="24">
        <v>200</v>
      </c>
      <c r="K25" s="24">
        <v>0</v>
      </c>
      <c r="L25" s="24">
        <f t="shared" si="0"/>
        <v>200</v>
      </c>
      <c r="M25" s="24">
        <v>1</v>
      </c>
      <c r="N25" s="25" t="s">
        <v>121</v>
      </c>
    </row>
    <row r="26" spans="1:14" ht="30" x14ac:dyDescent="0.25">
      <c r="A26" s="3">
        <v>18</v>
      </c>
      <c r="B26" s="3" t="s">
        <v>23</v>
      </c>
      <c r="C26" s="4" t="s">
        <v>87</v>
      </c>
      <c r="D26" s="5"/>
      <c r="E26" s="5"/>
      <c r="F26" s="5"/>
      <c r="G26" s="5"/>
      <c r="H26" s="5" t="s">
        <v>297</v>
      </c>
      <c r="I26" s="16"/>
      <c r="J26" s="24">
        <v>200</v>
      </c>
      <c r="K26" s="24">
        <v>1</v>
      </c>
      <c r="L26" s="24">
        <f t="shared" si="0"/>
        <v>199</v>
      </c>
      <c r="M26" s="24">
        <v>2</v>
      </c>
      <c r="N26" s="24" t="s">
        <v>122</v>
      </c>
    </row>
    <row r="27" spans="1:14" ht="30" x14ac:dyDescent="0.25">
      <c r="A27" s="3">
        <v>19</v>
      </c>
      <c r="B27" s="3" t="s">
        <v>80</v>
      </c>
      <c r="C27" s="4" t="s">
        <v>19</v>
      </c>
      <c r="D27" s="5"/>
      <c r="E27" s="5" t="s">
        <v>308</v>
      </c>
      <c r="F27" s="5" t="s">
        <v>309</v>
      </c>
      <c r="G27" s="5"/>
      <c r="H27" s="5" t="s">
        <v>296</v>
      </c>
      <c r="I27" s="5"/>
      <c r="J27" s="24">
        <v>200</v>
      </c>
      <c r="K27" s="24">
        <v>3</v>
      </c>
      <c r="L27" s="24">
        <f t="shared" si="0"/>
        <v>197</v>
      </c>
      <c r="M27" s="24">
        <v>5</v>
      </c>
      <c r="N27" s="24" t="s">
        <v>122</v>
      </c>
    </row>
    <row r="28" spans="1:14" ht="45" x14ac:dyDescent="0.25">
      <c r="A28" s="3">
        <v>20</v>
      </c>
      <c r="B28" s="3" t="s">
        <v>81</v>
      </c>
      <c r="C28" s="4" t="s">
        <v>25</v>
      </c>
      <c r="D28" s="5"/>
      <c r="E28" s="5"/>
      <c r="F28" s="5"/>
      <c r="G28" s="5" t="s">
        <v>311</v>
      </c>
      <c r="H28" s="5" t="s">
        <v>318</v>
      </c>
      <c r="I28" s="5"/>
      <c r="J28" s="24">
        <v>200</v>
      </c>
      <c r="K28" s="24">
        <v>4</v>
      </c>
      <c r="L28" s="24">
        <f t="shared" si="0"/>
        <v>196</v>
      </c>
      <c r="M28" s="24">
        <v>6</v>
      </c>
      <c r="N28" s="24" t="s">
        <v>122</v>
      </c>
    </row>
    <row r="29" spans="1:14" ht="32.25" customHeight="1" x14ac:dyDescent="0.25">
      <c r="A29" s="3">
        <v>21</v>
      </c>
      <c r="B29" s="3" t="s">
        <v>52</v>
      </c>
      <c r="C29" s="4" t="s">
        <v>46</v>
      </c>
      <c r="D29" s="5"/>
      <c r="E29" s="5" t="s">
        <v>291</v>
      </c>
      <c r="F29" s="17"/>
      <c r="G29" s="5" t="s">
        <v>295</v>
      </c>
      <c r="H29" s="5"/>
      <c r="I29" s="5"/>
      <c r="J29" s="24">
        <v>200</v>
      </c>
      <c r="K29" s="24">
        <v>2</v>
      </c>
      <c r="L29" s="24">
        <f t="shared" si="0"/>
        <v>198</v>
      </c>
      <c r="M29" s="24">
        <v>3</v>
      </c>
      <c r="N29" s="24" t="s">
        <v>122</v>
      </c>
    </row>
    <row r="30" spans="1:14" ht="16.5" thickBot="1" x14ac:dyDescent="0.3">
      <c r="A30" s="8">
        <v>22</v>
      </c>
      <c r="B30" s="8" t="s">
        <v>54</v>
      </c>
      <c r="C30" s="9" t="s">
        <v>56</v>
      </c>
      <c r="D30" s="19"/>
      <c r="E30" s="18"/>
      <c r="F30" s="18"/>
      <c r="G30" s="18"/>
      <c r="H30" s="18"/>
      <c r="I30" s="18"/>
      <c r="J30" s="26">
        <v>200</v>
      </c>
      <c r="K30" s="26">
        <v>0</v>
      </c>
      <c r="L30" s="26">
        <f t="shared" si="0"/>
        <v>200</v>
      </c>
      <c r="M30" s="26">
        <v>1</v>
      </c>
      <c r="N30" s="28" t="s">
        <v>121</v>
      </c>
    </row>
    <row r="31" spans="1:14" ht="45" x14ac:dyDescent="0.25">
      <c r="A31" s="6">
        <v>23</v>
      </c>
      <c r="B31" s="6" t="s">
        <v>20</v>
      </c>
      <c r="C31" s="7" t="s">
        <v>68</v>
      </c>
      <c r="D31" s="20"/>
      <c r="E31" s="20" t="s">
        <v>99</v>
      </c>
      <c r="F31" s="17" t="s">
        <v>329</v>
      </c>
      <c r="G31" s="20"/>
      <c r="H31" s="20"/>
      <c r="I31" s="20"/>
      <c r="J31" s="27">
        <v>200</v>
      </c>
      <c r="K31" s="27">
        <v>3</v>
      </c>
      <c r="L31" s="27">
        <f t="shared" si="0"/>
        <v>197</v>
      </c>
      <c r="M31" s="27">
        <v>9</v>
      </c>
      <c r="N31" s="27" t="s">
        <v>122</v>
      </c>
    </row>
    <row r="32" spans="1:14" ht="30" x14ac:dyDescent="0.25">
      <c r="A32" s="3">
        <v>24</v>
      </c>
      <c r="B32" s="3" t="s">
        <v>28</v>
      </c>
      <c r="C32" s="4" t="s">
        <v>88</v>
      </c>
      <c r="D32" s="5"/>
      <c r="E32" s="5" t="s">
        <v>314</v>
      </c>
      <c r="F32" s="5" t="s">
        <v>317</v>
      </c>
      <c r="G32" s="5"/>
      <c r="H32" s="5"/>
      <c r="I32" s="5" t="s">
        <v>302</v>
      </c>
      <c r="J32" s="24">
        <v>200</v>
      </c>
      <c r="K32" s="24">
        <v>3</v>
      </c>
      <c r="L32" s="24">
        <f t="shared" si="0"/>
        <v>197</v>
      </c>
      <c r="M32" s="24">
        <v>9</v>
      </c>
      <c r="N32" s="24" t="s">
        <v>122</v>
      </c>
    </row>
    <row r="33" spans="1:14" ht="30" x14ac:dyDescent="0.25">
      <c r="A33" s="3">
        <v>25</v>
      </c>
      <c r="B33" s="3" t="s">
        <v>32</v>
      </c>
      <c r="C33" s="4" t="s">
        <v>73</v>
      </c>
      <c r="D33" s="5"/>
      <c r="E33" s="5"/>
      <c r="F33" s="5"/>
      <c r="G33" s="5"/>
      <c r="H33" s="5"/>
      <c r="I33" s="5" t="s">
        <v>303</v>
      </c>
      <c r="J33" s="24">
        <v>200</v>
      </c>
      <c r="K33" s="24">
        <v>1</v>
      </c>
      <c r="L33" s="24">
        <f t="shared" si="0"/>
        <v>199</v>
      </c>
      <c r="M33" s="24">
        <v>4</v>
      </c>
      <c r="N33" s="24" t="s">
        <v>122</v>
      </c>
    </row>
    <row r="34" spans="1:14" ht="30" x14ac:dyDescent="0.25">
      <c r="A34" s="3">
        <v>26</v>
      </c>
      <c r="B34" s="3" t="s">
        <v>35</v>
      </c>
      <c r="C34" s="4" t="s">
        <v>36</v>
      </c>
      <c r="D34" s="5"/>
      <c r="E34" s="5"/>
      <c r="F34" s="17"/>
      <c r="G34" s="17"/>
      <c r="H34" s="17" t="s">
        <v>300</v>
      </c>
      <c r="I34" s="5"/>
      <c r="J34" s="24">
        <v>200</v>
      </c>
      <c r="K34" s="24">
        <v>1</v>
      </c>
      <c r="L34" s="24">
        <f t="shared" si="0"/>
        <v>199</v>
      </c>
      <c r="M34" s="24">
        <v>4</v>
      </c>
      <c r="N34" s="24" t="s">
        <v>122</v>
      </c>
    </row>
    <row r="35" spans="1:14" ht="45" x14ac:dyDescent="0.25">
      <c r="A35" s="3">
        <v>27</v>
      </c>
      <c r="B35" s="3" t="s">
        <v>82</v>
      </c>
      <c r="C35" s="4" t="s">
        <v>22</v>
      </c>
      <c r="D35" s="5"/>
      <c r="E35" s="5" t="s">
        <v>326</v>
      </c>
      <c r="F35" s="5" t="s">
        <v>327</v>
      </c>
      <c r="G35" s="20" t="s">
        <v>328</v>
      </c>
      <c r="H35" s="20" t="s">
        <v>320</v>
      </c>
      <c r="I35" s="16"/>
      <c r="J35" s="24">
        <v>200</v>
      </c>
      <c r="K35" s="24">
        <v>6</v>
      </c>
      <c r="L35" s="24">
        <f t="shared" si="0"/>
        <v>194</v>
      </c>
      <c r="M35" s="24">
        <v>12</v>
      </c>
      <c r="N35" s="24" t="s">
        <v>122</v>
      </c>
    </row>
    <row r="36" spans="1:14" ht="60" x14ac:dyDescent="0.25">
      <c r="A36" s="3">
        <v>28</v>
      </c>
      <c r="B36" s="3" t="s">
        <v>83</v>
      </c>
      <c r="C36" s="4" t="s">
        <v>29</v>
      </c>
      <c r="D36" s="5"/>
      <c r="E36" s="5" t="s">
        <v>305</v>
      </c>
      <c r="F36" s="5" t="s">
        <v>306</v>
      </c>
      <c r="G36" s="5" t="s">
        <v>307</v>
      </c>
      <c r="H36" s="5"/>
      <c r="I36" s="16"/>
      <c r="J36" s="24">
        <v>200</v>
      </c>
      <c r="K36" s="24">
        <v>6</v>
      </c>
      <c r="L36" s="24">
        <f t="shared" si="0"/>
        <v>194</v>
      </c>
      <c r="M36" s="24">
        <v>12</v>
      </c>
      <c r="N36" s="24" t="s">
        <v>122</v>
      </c>
    </row>
    <row r="37" spans="1:14" ht="15.75" x14ac:dyDescent="0.25">
      <c r="A37" s="3">
        <v>29</v>
      </c>
      <c r="B37" s="3" t="s">
        <v>84</v>
      </c>
      <c r="C37" s="4" t="s">
        <v>33</v>
      </c>
      <c r="D37" s="16"/>
      <c r="E37" s="5"/>
      <c r="F37" s="5"/>
      <c r="G37" s="5"/>
      <c r="H37" s="5"/>
      <c r="I37" s="5"/>
      <c r="J37" s="24">
        <v>200</v>
      </c>
      <c r="K37" s="24">
        <v>0</v>
      </c>
      <c r="L37" s="24">
        <f t="shared" si="0"/>
        <v>200</v>
      </c>
      <c r="M37" s="24">
        <v>1</v>
      </c>
      <c r="N37" s="25" t="s">
        <v>121</v>
      </c>
    </row>
    <row r="38" spans="1:14" ht="75" x14ac:dyDescent="0.25">
      <c r="A38" s="3">
        <v>30</v>
      </c>
      <c r="B38" s="3" t="s">
        <v>85</v>
      </c>
      <c r="C38" s="4" t="s">
        <v>72</v>
      </c>
      <c r="D38" s="5" t="s">
        <v>299</v>
      </c>
      <c r="E38" s="5" t="s">
        <v>322</v>
      </c>
      <c r="F38" s="5" t="s">
        <v>323</v>
      </c>
      <c r="G38" s="5" t="s">
        <v>323</v>
      </c>
      <c r="H38" s="5" t="s">
        <v>324</v>
      </c>
      <c r="I38" s="17"/>
      <c r="J38" s="24">
        <v>200</v>
      </c>
      <c r="K38" s="24">
        <v>9</v>
      </c>
      <c r="L38" s="24">
        <f t="shared" si="0"/>
        <v>191</v>
      </c>
      <c r="M38" s="24">
        <v>14</v>
      </c>
      <c r="N38" s="24" t="s">
        <v>122</v>
      </c>
    </row>
    <row r="39" spans="1:14" ht="30" x14ac:dyDescent="0.25">
      <c r="A39" s="3">
        <v>31</v>
      </c>
      <c r="B39" s="3" t="s">
        <v>57</v>
      </c>
      <c r="C39" s="4" t="s">
        <v>48</v>
      </c>
      <c r="D39" s="5"/>
      <c r="E39" s="5"/>
      <c r="F39" s="5"/>
      <c r="G39" s="5" t="s">
        <v>295</v>
      </c>
      <c r="H39" s="5"/>
      <c r="I39" s="5"/>
      <c r="J39" s="24">
        <v>200</v>
      </c>
      <c r="K39" s="24">
        <v>1</v>
      </c>
      <c r="L39" s="24">
        <f t="shared" si="0"/>
        <v>199</v>
      </c>
      <c r="M39" s="24">
        <v>4</v>
      </c>
      <c r="N39" s="24" t="s">
        <v>122</v>
      </c>
    </row>
    <row r="40" spans="1:14" ht="30" x14ac:dyDescent="0.25">
      <c r="A40" s="3">
        <v>32</v>
      </c>
      <c r="B40" s="3" t="s">
        <v>59</v>
      </c>
      <c r="C40" s="4" t="s">
        <v>49</v>
      </c>
      <c r="D40" s="5"/>
      <c r="E40" s="5" t="s">
        <v>105</v>
      </c>
      <c r="F40" s="5"/>
      <c r="G40" s="5"/>
      <c r="H40" s="5"/>
      <c r="I40" s="5" t="s">
        <v>333</v>
      </c>
      <c r="J40" s="24">
        <v>200</v>
      </c>
      <c r="K40" s="24">
        <v>2</v>
      </c>
      <c r="L40" s="24">
        <f t="shared" si="0"/>
        <v>198</v>
      </c>
      <c r="M40" s="24">
        <v>8</v>
      </c>
      <c r="N40" s="24" t="s">
        <v>122</v>
      </c>
    </row>
    <row r="41" spans="1:14" ht="15.75" x14ac:dyDescent="0.25">
      <c r="A41" s="3">
        <v>33</v>
      </c>
      <c r="B41" s="3" t="s">
        <v>61</v>
      </c>
      <c r="C41" s="4" t="s">
        <v>50</v>
      </c>
      <c r="D41" s="5"/>
      <c r="E41" s="5" t="s">
        <v>292</v>
      </c>
      <c r="F41" s="5"/>
      <c r="G41" s="5"/>
      <c r="H41" s="5"/>
      <c r="I41" s="5"/>
      <c r="J41" s="24">
        <v>200</v>
      </c>
      <c r="K41" s="24">
        <v>1</v>
      </c>
      <c r="L41" s="24">
        <f t="shared" si="0"/>
        <v>199</v>
      </c>
      <c r="M41" s="24">
        <v>4</v>
      </c>
      <c r="N41" s="24" t="s">
        <v>122</v>
      </c>
    </row>
    <row r="42" spans="1:14" ht="15.75" x14ac:dyDescent="0.25">
      <c r="A42" s="3">
        <v>34</v>
      </c>
      <c r="B42" s="3" t="s">
        <v>67</v>
      </c>
      <c r="C42" s="4" t="s">
        <v>58</v>
      </c>
      <c r="D42" s="5"/>
      <c r="F42" s="5"/>
      <c r="G42" s="5"/>
      <c r="H42" s="5"/>
      <c r="I42" s="5"/>
      <c r="J42" s="24">
        <v>200</v>
      </c>
      <c r="K42" s="24">
        <v>0</v>
      </c>
      <c r="L42" s="24">
        <f t="shared" si="0"/>
        <v>200</v>
      </c>
      <c r="M42" s="24">
        <v>1</v>
      </c>
      <c r="N42" s="25" t="s">
        <v>121</v>
      </c>
    </row>
    <row r="43" spans="1:14" ht="45" x14ac:dyDescent="0.25">
      <c r="A43" s="3">
        <v>35</v>
      </c>
      <c r="B43" s="3" t="s">
        <v>69</v>
      </c>
      <c r="C43" s="4" t="s">
        <v>60</v>
      </c>
      <c r="D43" s="5" t="s">
        <v>304</v>
      </c>
      <c r="E43" s="5"/>
      <c r="F43" s="5"/>
      <c r="G43" s="5"/>
      <c r="H43" s="5"/>
      <c r="I43" s="5"/>
      <c r="J43" s="24">
        <v>200</v>
      </c>
      <c r="K43" s="24">
        <v>4</v>
      </c>
      <c r="L43" s="24">
        <f t="shared" si="0"/>
        <v>196</v>
      </c>
      <c r="M43" s="24">
        <v>11</v>
      </c>
      <c r="N43" s="27" t="s">
        <v>122</v>
      </c>
    </row>
    <row r="44" spans="1:14" ht="16.5" thickBot="1" x14ac:dyDescent="0.3">
      <c r="A44" s="8">
        <v>36</v>
      </c>
      <c r="B44" s="8" t="s">
        <v>71</v>
      </c>
      <c r="C44" s="9" t="s">
        <v>62</v>
      </c>
      <c r="D44" s="31"/>
      <c r="E44" s="31"/>
      <c r="F44" s="31"/>
      <c r="G44" s="33"/>
      <c r="H44" s="31"/>
      <c r="I44" s="31"/>
      <c r="J44" s="26">
        <v>200</v>
      </c>
      <c r="K44" s="26">
        <v>0</v>
      </c>
      <c r="L44" s="26">
        <f t="shared" si="0"/>
        <v>200</v>
      </c>
      <c r="M44" s="26">
        <v>1</v>
      </c>
      <c r="N44" s="28" t="s">
        <v>121</v>
      </c>
    </row>
    <row r="46" spans="1:14" ht="15.75" x14ac:dyDescent="0.25">
      <c r="A46" s="163" t="s">
        <v>334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</row>
  </sheetData>
  <mergeCells count="14">
    <mergeCell ref="L6:L8"/>
    <mergeCell ref="M6:M8"/>
    <mergeCell ref="N6:N8"/>
    <mergeCell ref="A46:N46"/>
    <mergeCell ref="A1:C1"/>
    <mergeCell ref="A2:C2"/>
    <mergeCell ref="A3:L3"/>
    <mergeCell ref="A4:L4"/>
    <mergeCell ref="A6:A8"/>
    <mergeCell ref="B6:B8"/>
    <mergeCell ref="C6:C8"/>
    <mergeCell ref="D6:I6"/>
    <mergeCell ref="J6:J8"/>
    <mergeCell ref="K6:K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A1968-C704-4BDC-B80F-488E507EADA9}">
  <dimension ref="A1:N46"/>
  <sheetViews>
    <sheetView topLeftCell="A21" zoomScale="80" zoomScaleNormal="80" workbookViewId="0">
      <selection activeCell="L9" sqref="L9:L44"/>
    </sheetView>
  </sheetViews>
  <sheetFormatPr defaultRowHeight="15" x14ac:dyDescent="0.25"/>
  <cols>
    <col min="1" max="1" width="6.28515625" customWidth="1"/>
    <col min="2" max="2" width="6" bestFit="1" customWidth="1"/>
    <col min="3" max="3" width="24.5703125" bestFit="1" customWidth="1"/>
    <col min="4" max="4" width="20.85546875" customWidth="1"/>
    <col min="5" max="5" width="22.85546875" customWidth="1"/>
    <col min="6" max="6" width="20.85546875" customWidth="1"/>
    <col min="7" max="7" width="20.7109375" customWidth="1"/>
    <col min="8" max="8" width="20.42578125" customWidth="1"/>
    <col min="9" max="9" width="20.140625" customWidth="1"/>
    <col min="14" max="14" width="11.42578125" bestFit="1" customWidth="1"/>
  </cols>
  <sheetData>
    <row r="1" spans="1:14" x14ac:dyDescent="0.25">
      <c r="A1" s="164" t="s">
        <v>0</v>
      </c>
      <c r="B1" s="164"/>
      <c r="C1" s="164"/>
    </row>
    <row r="2" spans="1:14" x14ac:dyDescent="0.25">
      <c r="A2" s="164" t="s">
        <v>215</v>
      </c>
      <c r="B2" s="164"/>
      <c r="C2" s="164"/>
      <c r="M2" s="29"/>
    </row>
    <row r="3" spans="1:14" ht="25.5" x14ac:dyDescent="0.35">
      <c r="A3" s="165" t="s">
        <v>384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29"/>
    </row>
    <row r="4" spans="1:14" ht="15.75" x14ac:dyDescent="0.25">
      <c r="A4" s="166" t="s">
        <v>341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29"/>
    </row>
    <row r="5" spans="1:14" x14ac:dyDescent="0.25">
      <c r="M5" s="29"/>
    </row>
    <row r="6" spans="1:14" ht="15.75" x14ac:dyDescent="0.25">
      <c r="A6" s="167" t="s">
        <v>1</v>
      </c>
      <c r="B6" s="167" t="s">
        <v>2</v>
      </c>
      <c r="C6" s="167" t="s">
        <v>3</v>
      </c>
      <c r="D6" s="167"/>
      <c r="E6" s="167"/>
      <c r="F6" s="167"/>
      <c r="G6" s="167"/>
      <c r="H6" s="167"/>
      <c r="I6" s="167"/>
      <c r="J6" s="168" t="s">
        <v>5</v>
      </c>
      <c r="K6" s="168" t="s">
        <v>6</v>
      </c>
      <c r="L6" s="168" t="s">
        <v>7</v>
      </c>
      <c r="M6" s="157" t="s">
        <v>89</v>
      </c>
      <c r="N6" s="160" t="s">
        <v>14</v>
      </c>
    </row>
    <row r="7" spans="1:14" ht="15.75" x14ac:dyDescent="0.25">
      <c r="A7" s="167"/>
      <c r="B7" s="167"/>
      <c r="C7" s="167"/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167"/>
      <c r="K7" s="167"/>
      <c r="L7" s="167"/>
      <c r="M7" s="158"/>
      <c r="N7" s="161"/>
    </row>
    <row r="8" spans="1:14" x14ac:dyDescent="0.25">
      <c r="A8" s="167"/>
      <c r="B8" s="167"/>
      <c r="C8" s="167"/>
      <c r="D8" s="15" t="s">
        <v>335</v>
      </c>
      <c r="E8" s="15" t="s">
        <v>336</v>
      </c>
      <c r="F8" s="15" t="s">
        <v>337</v>
      </c>
      <c r="G8" s="15" t="s">
        <v>338</v>
      </c>
      <c r="H8" s="15" t="s">
        <v>339</v>
      </c>
      <c r="I8" s="15" t="s">
        <v>340</v>
      </c>
      <c r="J8" s="167"/>
      <c r="K8" s="167"/>
      <c r="L8" s="167"/>
      <c r="M8" s="159"/>
      <c r="N8" s="162"/>
    </row>
    <row r="9" spans="1:14" ht="15.75" x14ac:dyDescent="0.25">
      <c r="A9" s="3">
        <v>1</v>
      </c>
      <c r="B9" s="3" t="s">
        <v>15</v>
      </c>
      <c r="C9" s="4" t="s">
        <v>63</v>
      </c>
      <c r="D9" s="5"/>
      <c r="E9" s="5"/>
      <c r="F9" s="5"/>
      <c r="G9" s="5"/>
      <c r="H9" s="5"/>
      <c r="I9" s="16"/>
      <c r="J9" s="24">
        <v>200</v>
      </c>
      <c r="K9" s="24">
        <v>0</v>
      </c>
      <c r="L9" s="24">
        <f>SUM(J9-K9)</f>
        <v>200</v>
      </c>
      <c r="M9" s="24">
        <v>1</v>
      </c>
      <c r="N9" s="25" t="s">
        <v>121</v>
      </c>
    </row>
    <row r="10" spans="1:14" ht="30" x14ac:dyDescent="0.25">
      <c r="A10" s="3">
        <v>2</v>
      </c>
      <c r="B10" s="3" t="s">
        <v>18</v>
      </c>
      <c r="C10" s="4" t="s">
        <v>64</v>
      </c>
      <c r="D10" s="5" t="s">
        <v>342</v>
      </c>
      <c r="E10" s="5" t="s">
        <v>353</v>
      </c>
      <c r="F10" s="5"/>
      <c r="G10" s="5"/>
      <c r="H10" s="5"/>
      <c r="I10" s="16"/>
      <c r="J10" s="24">
        <v>200</v>
      </c>
      <c r="K10" s="24">
        <v>3</v>
      </c>
      <c r="L10" s="24">
        <f t="shared" ref="L10:L44" si="0">SUM(J10-K10)</f>
        <v>197</v>
      </c>
      <c r="M10" s="24">
        <v>11</v>
      </c>
      <c r="N10" s="24" t="s">
        <v>122</v>
      </c>
    </row>
    <row r="11" spans="1:14" ht="15.75" x14ac:dyDescent="0.25">
      <c r="A11" s="3">
        <v>3</v>
      </c>
      <c r="B11" s="3" t="s">
        <v>21</v>
      </c>
      <c r="C11" s="4" t="s">
        <v>70</v>
      </c>
      <c r="D11" s="5"/>
      <c r="E11" s="5"/>
      <c r="F11" s="5"/>
      <c r="G11" s="5"/>
      <c r="H11" s="5"/>
      <c r="I11" s="16"/>
      <c r="J11" s="24">
        <v>200</v>
      </c>
      <c r="K11" s="24">
        <v>0</v>
      </c>
      <c r="L11" s="24">
        <f t="shared" si="0"/>
        <v>200</v>
      </c>
      <c r="M11" s="24">
        <v>1</v>
      </c>
      <c r="N11" s="25" t="s">
        <v>121</v>
      </c>
    </row>
    <row r="12" spans="1:14" ht="15.75" x14ac:dyDescent="0.25">
      <c r="A12" s="3">
        <v>4</v>
      </c>
      <c r="B12" s="3" t="s">
        <v>76</v>
      </c>
      <c r="C12" s="7" t="s">
        <v>16</v>
      </c>
      <c r="D12" s="5"/>
      <c r="E12" s="5"/>
      <c r="F12" s="5" t="s">
        <v>362</v>
      </c>
      <c r="G12" s="5"/>
      <c r="H12" s="5"/>
      <c r="I12" s="16"/>
      <c r="J12" s="24">
        <v>200</v>
      </c>
      <c r="K12" s="24">
        <v>1</v>
      </c>
      <c r="L12" s="24">
        <f t="shared" si="0"/>
        <v>199</v>
      </c>
      <c r="M12" s="24">
        <v>7</v>
      </c>
      <c r="N12" s="24" t="s">
        <v>122</v>
      </c>
    </row>
    <row r="13" spans="1:14" ht="30" x14ac:dyDescent="0.25">
      <c r="A13" s="3">
        <v>5</v>
      </c>
      <c r="B13" s="3" t="s">
        <v>77</v>
      </c>
      <c r="C13" s="4" t="s">
        <v>26</v>
      </c>
      <c r="D13" s="5"/>
      <c r="E13" s="5" t="s">
        <v>347</v>
      </c>
      <c r="F13" s="5" t="s">
        <v>134</v>
      </c>
      <c r="G13" s="5" t="s">
        <v>105</v>
      </c>
      <c r="H13" s="5" t="s">
        <v>344</v>
      </c>
      <c r="I13" s="5" t="s">
        <v>370</v>
      </c>
      <c r="J13" s="24">
        <v>200</v>
      </c>
      <c r="K13" s="24">
        <v>5</v>
      </c>
      <c r="L13" s="24">
        <f t="shared" si="0"/>
        <v>195</v>
      </c>
      <c r="M13" s="24">
        <v>13</v>
      </c>
      <c r="N13" s="24" t="s">
        <v>122</v>
      </c>
    </row>
    <row r="14" spans="1:14" ht="30" x14ac:dyDescent="0.25">
      <c r="A14" s="3">
        <v>6</v>
      </c>
      <c r="B14" s="3" t="s">
        <v>78</v>
      </c>
      <c r="C14" s="4" t="s">
        <v>27</v>
      </c>
      <c r="D14" s="5"/>
      <c r="E14" s="5"/>
      <c r="F14" s="5" t="s">
        <v>365</v>
      </c>
      <c r="G14" s="5"/>
      <c r="H14" s="5"/>
      <c r="I14" s="5" t="s">
        <v>373</v>
      </c>
      <c r="J14" s="24">
        <v>200</v>
      </c>
      <c r="K14" s="24">
        <v>2</v>
      </c>
      <c r="L14" s="24">
        <f t="shared" si="0"/>
        <v>198</v>
      </c>
      <c r="M14" s="24">
        <v>9</v>
      </c>
      <c r="N14" s="24" t="s">
        <v>122</v>
      </c>
    </row>
    <row r="15" spans="1:14" ht="15.75" x14ac:dyDescent="0.25">
      <c r="A15" s="3">
        <v>7</v>
      </c>
      <c r="B15" s="3" t="s">
        <v>79</v>
      </c>
      <c r="C15" s="4" t="s">
        <v>30</v>
      </c>
      <c r="D15" s="5"/>
      <c r="E15" s="5"/>
      <c r="F15" s="5"/>
      <c r="G15" s="5"/>
      <c r="H15" s="5"/>
      <c r="I15" s="16"/>
      <c r="J15" s="24">
        <v>200</v>
      </c>
      <c r="K15" s="24">
        <v>0</v>
      </c>
      <c r="L15" s="24">
        <f t="shared" si="0"/>
        <v>200</v>
      </c>
      <c r="M15" s="24">
        <v>1</v>
      </c>
      <c r="N15" s="25" t="s">
        <v>121</v>
      </c>
    </row>
    <row r="16" spans="1:14" ht="15.75" x14ac:dyDescent="0.25">
      <c r="A16" s="3">
        <v>8</v>
      </c>
      <c r="B16" s="3" t="s">
        <v>31</v>
      </c>
      <c r="C16" s="4" t="s">
        <v>38</v>
      </c>
      <c r="D16" s="5"/>
      <c r="E16" s="5"/>
      <c r="F16" s="5"/>
      <c r="G16" s="5"/>
      <c r="H16" s="5"/>
      <c r="I16" s="16"/>
      <c r="J16" s="24">
        <v>200</v>
      </c>
      <c r="K16" s="24">
        <v>0</v>
      </c>
      <c r="L16" s="24">
        <f t="shared" si="0"/>
        <v>200</v>
      </c>
      <c r="M16" s="24">
        <v>1</v>
      </c>
      <c r="N16" s="25" t="s">
        <v>121</v>
      </c>
    </row>
    <row r="17" spans="1:14" ht="30" x14ac:dyDescent="0.25">
      <c r="A17" s="3">
        <v>9</v>
      </c>
      <c r="B17" s="3" t="s">
        <v>34</v>
      </c>
      <c r="C17" s="4" t="s">
        <v>40</v>
      </c>
      <c r="D17" s="5"/>
      <c r="E17" s="5"/>
      <c r="F17" s="5" t="s">
        <v>354</v>
      </c>
      <c r="G17" s="5"/>
      <c r="H17" s="5"/>
      <c r="I17" s="5"/>
      <c r="J17" s="24">
        <v>200</v>
      </c>
      <c r="K17" s="24">
        <v>1</v>
      </c>
      <c r="L17" s="24">
        <f t="shared" si="0"/>
        <v>199</v>
      </c>
      <c r="M17" s="24">
        <v>7</v>
      </c>
      <c r="N17" s="24" t="s">
        <v>122</v>
      </c>
    </row>
    <row r="18" spans="1:14" ht="30" x14ac:dyDescent="0.25">
      <c r="A18" s="3">
        <v>10</v>
      </c>
      <c r="B18" s="3" t="s">
        <v>37</v>
      </c>
      <c r="C18" s="4" t="s">
        <v>42</v>
      </c>
      <c r="D18" s="5" t="s">
        <v>343</v>
      </c>
      <c r="E18" s="5" t="s">
        <v>359</v>
      </c>
      <c r="F18" s="5" t="s">
        <v>105</v>
      </c>
      <c r="G18" s="5" t="s">
        <v>105</v>
      </c>
      <c r="H18" s="5" t="s">
        <v>356</v>
      </c>
      <c r="I18" s="5"/>
      <c r="J18" s="24">
        <v>200</v>
      </c>
      <c r="K18" s="24">
        <v>5</v>
      </c>
      <c r="L18" s="24">
        <f t="shared" si="0"/>
        <v>195</v>
      </c>
      <c r="M18" s="24">
        <v>13</v>
      </c>
      <c r="N18" s="24" t="s">
        <v>122</v>
      </c>
    </row>
    <row r="19" spans="1:14" ht="30" x14ac:dyDescent="0.25">
      <c r="A19" s="3">
        <v>11</v>
      </c>
      <c r="B19" s="3" t="s">
        <v>39</v>
      </c>
      <c r="C19" s="4" t="s">
        <v>44</v>
      </c>
      <c r="D19" s="5" t="s">
        <v>358</v>
      </c>
      <c r="E19" s="5" t="s">
        <v>380</v>
      </c>
      <c r="F19" s="5"/>
      <c r="G19" s="5" t="s">
        <v>99</v>
      </c>
      <c r="H19" s="5"/>
      <c r="I19" s="5" t="s">
        <v>105</v>
      </c>
      <c r="J19" s="24">
        <v>200</v>
      </c>
      <c r="K19" s="24">
        <v>4</v>
      </c>
      <c r="L19" s="24">
        <f t="shared" si="0"/>
        <v>196</v>
      </c>
      <c r="M19" s="24">
        <v>12</v>
      </c>
      <c r="N19" s="24" t="s">
        <v>122</v>
      </c>
    </row>
    <row r="20" spans="1:14" ht="15.75" x14ac:dyDescent="0.25">
      <c r="A20" s="3">
        <v>12</v>
      </c>
      <c r="B20" s="3" t="s">
        <v>41</v>
      </c>
      <c r="C20" s="4" t="s">
        <v>51</v>
      </c>
      <c r="D20" s="5"/>
      <c r="E20" s="5"/>
      <c r="F20" s="5"/>
      <c r="G20" s="5"/>
      <c r="H20" s="5"/>
      <c r="I20" s="16"/>
      <c r="J20" s="24">
        <v>200</v>
      </c>
      <c r="K20" s="24">
        <v>0</v>
      </c>
      <c r="L20" s="24">
        <f t="shared" si="0"/>
        <v>200</v>
      </c>
      <c r="M20" s="24">
        <v>1</v>
      </c>
      <c r="N20" s="25" t="s">
        <v>121</v>
      </c>
    </row>
    <row r="21" spans="1:14" ht="15.75" x14ac:dyDescent="0.25">
      <c r="A21" s="3">
        <v>13</v>
      </c>
      <c r="B21" s="3" t="s">
        <v>43</v>
      </c>
      <c r="C21" s="4" t="s">
        <v>53</v>
      </c>
      <c r="D21" s="5"/>
      <c r="E21" s="5" t="s">
        <v>99</v>
      </c>
      <c r="F21" s="5"/>
      <c r="G21" s="5"/>
      <c r="H21" s="5" t="s">
        <v>367</v>
      </c>
      <c r="I21" s="5"/>
      <c r="J21" s="24">
        <v>200</v>
      </c>
      <c r="K21" s="24">
        <v>2</v>
      </c>
      <c r="L21" s="24">
        <f t="shared" si="0"/>
        <v>198</v>
      </c>
      <c r="M21" s="24">
        <v>9</v>
      </c>
      <c r="N21" s="24" t="s">
        <v>122</v>
      </c>
    </row>
    <row r="22" spans="1:14" ht="30" x14ac:dyDescent="0.25">
      <c r="A22" s="3">
        <v>14</v>
      </c>
      <c r="B22" s="3" t="s">
        <v>45</v>
      </c>
      <c r="C22" s="4" t="s">
        <v>55</v>
      </c>
      <c r="D22" s="5"/>
      <c r="E22" s="5" t="s">
        <v>350</v>
      </c>
      <c r="F22" s="5" t="s">
        <v>363</v>
      </c>
      <c r="G22" s="5"/>
      <c r="H22" s="5" t="s">
        <v>349</v>
      </c>
      <c r="I22" s="5" t="s">
        <v>375</v>
      </c>
      <c r="J22" s="24">
        <v>200</v>
      </c>
      <c r="K22" s="24">
        <v>6</v>
      </c>
      <c r="L22" s="24">
        <f t="shared" si="0"/>
        <v>194</v>
      </c>
      <c r="M22" s="24">
        <v>15</v>
      </c>
      <c r="N22" s="24" t="s">
        <v>122</v>
      </c>
    </row>
    <row r="23" spans="1:14" ht="16.5" thickBot="1" x14ac:dyDescent="0.3">
      <c r="A23" s="8">
        <v>15</v>
      </c>
      <c r="B23" s="8" t="s">
        <v>47</v>
      </c>
      <c r="C23" s="9" t="s">
        <v>86</v>
      </c>
      <c r="D23" s="18"/>
      <c r="E23" s="19"/>
      <c r="F23" s="18"/>
      <c r="G23" s="19"/>
      <c r="H23" s="19"/>
      <c r="I23" s="19"/>
      <c r="J23" s="26">
        <v>200</v>
      </c>
      <c r="K23" s="26">
        <v>0</v>
      </c>
      <c r="L23" s="26">
        <f t="shared" si="0"/>
        <v>200</v>
      </c>
      <c r="M23" s="26">
        <v>1</v>
      </c>
      <c r="N23" s="28" t="s">
        <v>121</v>
      </c>
    </row>
    <row r="24" spans="1:14" ht="15.75" x14ac:dyDescent="0.25">
      <c r="A24" s="6">
        <v>16</v>
      </c>
      <c r="B24" s="6" t="s">
        <v>24</v>
      </c>
      <c r="C24" s="7" t="s">
        <v>65</v>
      </c>
      <c r="D24" s="20"/>
      <c r="E24" s="20" t="s">
        <v>105</v>
      </c>
      <c r="F24" s="20" t="s">
        <v>378</v>
      </c>
      <c r="G24" s="5" t="s">
        <v>99</v>
      </c>
      <c r="H24" s="20" t="s">
        <v>105</v>
      </c>
      <c r="I24" s="21"/>
      <c r="J24" s="27">
        <v>200</v>
      </c>
      <c r="K24" s="27">
        <v>4</v>
      </c>
      <c r="L24" s="27">
        <f t="shared" si="0"/>
        <v>196</v>
      </c>
      <c r="M24" s="27">
        <v>6</v>
      </c>
      <c r="N24" s="27" t="s">
        <v>122</v>
      </c>
    </row>
    <row r="25" spans="1:14" ht="15.75" x14ac:dyDescent="0.25">
      <c r="A25" s="3">
        <v>17</v>
      </c>
      <c r="B25" s="3" t="s">
        <v>17</v>
      </c>
      <c r="C25" s="4" t="s">
        <v>66</v>
      </c>
      <c r="D25" s="5"/>
      <c r="E25" s="5"/>
      <c r="F25" s="5"/>
      <c r="G25" s="5"/>
      <c r="H25" s="5"/>
      <c r="I25" s="16"/>
      <c r="J25" s="24">
        <v>200</v>
      </c>
      <c r="K25" s="24">
        <v>0</v>
      </c>
      <c r="L25" s="24">
        <f t="shared" si="0"/>
        <v>200</v>
      </c>
      <c r="M25" s="24">
        <v>1</v>
      </c>
      <c r="N25" s="25" t="s">
        <v>121</v>
      </c>
    </row>
    <row r="26" spans="1:14" ht="60" x14ac:dyDescent="0.25">
      <c r="A26" s="3">
        <v>18</v>
      </c>
      <c r="B26" s="3" t="s">
        <v>23</v>
      </c>
      <c r="C26" s="4" t="s">
        <v>87</v>
      </c>
      <c r="D26" s="5"/>
      <c r="E26" s="5" t="s">
        <v>355</v>
      </c>
      <c r="F26" s="5"/>
      <c r="G26" s="5"/>
      <c r="H26" s="5"/>
      <c r="I26" s="16"/>
      <c r="J26" s="24">
        <v>200</v>
      </c>
      <c r="K26" s="24">
        <v>2</v>
      </c>
      <c r="L26" s="24">
        <f t="shared" si="0"/>
        <v>198</v>
      </c>
      <c r="M26" s="24">
        <v>4</v>
      </c>
      <c r="N26" s="24" t="s">
        <v>122</v>
      </c>
    </row>
    <row r="27" spans="1:14" ht="45" x14ac:dyDescent="0.25">
      <c r="A27" s="3">
        <v>19</v>
      </c>
      <c r="B27" s="3" t="s">
        <v>80</v>
      </c>
      <c r="C27" s="4" t="s">
        <v>19</v>
      </c>
      <c r="D27" s="5"/>
      <c r="E27" s="5" t="s">
        <v>377</v>
      </c>
      <c r="F27" s="5"/>
      <c r="G27" s="5" t="s">
        <v>382</v>
      </c>
      <c r="H27" s="5"/>
      <c r="I27" s="5"/>
      <c r="J27" s="24">
        <v>200</v>
      </c>
      <c r="K27" s="24">
        <v>3</v>
      </c>
      <c r="L27" s="24">
        <f t="shared" si="0"/>
        <v>197</v>
      </c>
      <c r="M27" s="24">
        <v>5</v>
      </c>
      <c r="N27" s="24" t="s">
        <v>122</v>
      </c>
    </row>
    <row r="28" spans="1:14" ht="33.75" customHeight="1" x14ac:dyDescent="0.25">
      <c r="A28" s="3">
        <v>20</v>
      </c>
      <c r="B28" s="3" t="s">
        <v>81</v>
      </c>
      <c r="C28" s="4" t="s">
        <v>25</v>
      </c>
      <c r="D28" s="5" t="s">
        <v>346</v>
      </c>
      <c r="E28" s="5" t="s">
        <v>352</v>
      </c>
      <c r="F28" s="5"/>
      <c r="G28" s="5"/>
      <c r="H28" s="5" t="s">
        <v>352</v>
      </c>
      <c r="I28" s="5" t="s">
        <v>372</v>
      </c>
      <c r="J28" s="24">
        <v>200</v>
      </c>
      <c r="K28" s="24">
        <v>5</v>
      </c>
      <c r="L28" s="24">
        <f t="shared" si="0"/>
        <v>195</v>
      </c>
      <c r="M28" s="24">
        <v>7</v>
      </c>
      <c r="N28" s="24" t="s">
        <v>122</v>
      </c>
    </row>
    <row r="29" spans="1:14" ht="15.75" x14ac:dyDescent="0.25">
      <c r="A29" s="3">
        <v>21</v>
      </c>
      <c r="B29" s="3" t="s">
        <v>52</v>
      </c>
      <c r="C29" s="4" t="s">
        <v>46</v>
      </c>
      <c r="D29" s="5"/>
      <c r="E29" s="5"/>
      <c r="F29" s="17"/>
      <c r="G29" s="5"/>
      <c r="H29" s="5"/>
      <c r="I29" s="5"/>
      <c r="J29" s="24">
        <v>200</v>
      </c>
      <c r="K29" s="24">
        <v>0</v>
      </c>
      <c r="L29" s="24">
        <f t="shared" si="0"/>
        <v>200</v>
      </c>
      <c r="M29" s="24">
        <v>1</v>
      </c>
      <c r="N29" s="25" t="s">
        <v>121</v>
      </c>
    </row>
    <row r="30" spans="1:14" ht="30.75" thickBot="1" x14ac:dyDescent="0.3">
      <c r="A30" s="8">
        <v>22</v>
      </c>
      <c r="B30" s="8" t="s">
        <v>54</v>
      </c>
      <c r="C30" s="9" t="s">
        <v>56</v>
      </c>
      <c r="D30" s="19"/>
      <c r="E30" s="18"/>
      <c r="F30" s="18"/>
      <c r="G30" s="18"/>
      <c r="H30" s="18"/>
      <c r="I30" s="18" t="s">
        <v>371</v>
      </c>
      <c r="J30" s="26">
        <v>200</v>
      </c>
      <c r="K30" s="26">
        <v>1</v>
      </c>
      <c r="L30" s="26">
        <f t="shared" si="0"/>
        <v>199</v>
      </c>
      <c r="M30" s="26">
        <v>3</v>
      </c>
      <c r="N30" s="26" t="s">
        <v>122</v>
      </c>
    </row>
    <row r="31" spans="1:14" ht="30" x14ac:dyDescent="0.25">
      <c r="A31" s="6">
        <v>23</v>
      </c>
      <c r="B31" s="6" t="s">
        <v>20</v>
      </c>
      <c r="C31" s="7" t="s">
        <v>68</v>
      </c>
      <c r="D31" s="20"/>
      <c r="E31" s="20" t="s">
        <v>360</v>
      </c>
      <c r="F31" s="17" t="s">
        <v>345</v>
      </c>
      <c r="G31" s="20" t="s">
        <v>366</v>
      </c>
      <c r="H31" s="20" t="s">
        <v>99</v>
      </c>
      <c r="I31" s="20"/>
      <c r="J31" s="27">
        <v>200</v>
      </c>
      <c r="K31" s="27">
        <v>4</v>
      </c>
      <c r="L31" s="27">
        <f t="shared" si="0"/>
        <v>196</v>
      </c>
      <c r="M31" s="27">
        <v>13</v>
      </c>
      <c r="N31" s="27" t="s">
        <v>122</v>
      </c>
    </row>
    <row r="32" spans="1:14" ht="30" x14ac:dyDescent="0.25">
      <c r="A32" s="3">
        <v>24</v>
      </c>
      <c r="B32" s="3" t="s">
        <v>28</v>
      </c>
      <c r="C32" s="4" t="s">
        <v>88</v>
      </c>
      <c r="D32" s="5"/>
      <c r="E32" s="5" t="s">
        <v>361</v>
      </c>
      <c r="F32" s="5" t="s">
        <v>364</v>
      </c>
      <c r="G32" s="5" t="s">
        <v>379</v>
      </c>
      <c r="H32" s="5" t="s">
        <v>231</v>
      </c>
      <c r="I32" s="5"/>
      <c r="J32" s="24">
        <v>200</v>
      </c>
      <c r="K32" s="24">
        <v>4</v>
      </c>
      <c r="L32" s="24">
        <f t="shared" si="0"/>
        <v>196</v>
      </c>
      <c r="M32" s="24">
        <v>13</v>
      </c>
      <c r="N32" s="24" t="s">
        <v>122</v>
      </c>
    </row>
    <row r="33" spans="1:14" ht="15.75" x14ac:dyDescent="0.25">
      <c r="A33" s="3">
        <v>25</v>
      </c>
      <c r="B33" s="3" t="s">
        <v>32</v>
      </c>
      <c r="C33" s="4" t="s">
        <v>73</v>
      </c>
      <c r="D33" s="5"/>
      <c r="E33" s="5"/>
      <c r="F33" s="5"/>
      <c r="G33" s="5"/>
      <c r="H33" s="5"/>
      <c r="I33" s="5"/>
      <c r="J33" s="24">
        <v>200</v>
      </c>
      <c r="K33" s="24">
        <v>0</v>
      </c>
      <c r="L33" s="24">
        <f t="shared" si="0"/>
        <v>200</v>
      </c>
      <c r="M33" s="24">
        <v>1</v>
      </c>
      <c r="N33" s="25" t="s">
        <v>121</v>
      </c>
    </row>
    <row r="34" spans="1:14" ht="30" x14ac:dyDescent="0.25">
      <c r="A34" s="3">
        <v>26</v>
      </c>
      <c r="B34" s="3" t="s">
        <v>35</v>
      </c>
      <c r="C34" s="4" t="s">
        <v>36</v>
      </c>
      <c r="D34" s="5"/>
      <c r="E34" s="5"/>
      <c r="F34" s="17"/>
      <c r="G34" s="17"/>
      <c r="H34" s="17" t="s">
        <v>369</v>
      </c>
      <c r="I34" s="5"/>
      <c r="J34" s="24">
        <v>200</v>
      </c>
      <c r="K34" s="24">
        <v>1</v>
      </c>
      <c r="L34" s="24">
        <f t="shared" si="0"/>
        <v>199</v>
      </c>
      <c r="M34" s="24">
        <v>6</v>
      </c>
      <c r="N34" s="24" t="s">
        <v>122</v>
      </c>
    </row>
    <row r="35" spans="1:14" ht="15.75" x14ac:dyDescent="0.25">
      <c r="A35" s="3">
        <v>27</v>
      </c>
      <c r="B35" s="3" t="s">
        <v>82</v>
      </c>
      <c r="C35" s="4" t="s">
        <v>22</v>
      </c>
      <c r="D35" s="5"/>
      <c r="E35" s="5"/>
      <c r="F35" s="5"/>
      <c r="G35" s="20"/>
      <c r="H35" s="20"/>
      <c r="I35" s="16"/>
      <c r="J35" s="24">
        <v>200</v>
      </c>
      <c r="K35" s="24">
        <v>0</v>
      </c>
      <c r="L35" s="24">
        <f t="shared" si="0"/>
        <v>200</v>
      </c>
      <c r="M35" s="24">
        <v>1</v>
      </c>
      <c r="N35" s="25" t="s">
        <v>121</v>
      </c>
    </row>
    <row r="36" spans="1:14" ht="30" x14ac:dyDescent="0.25">
      <c r="A36" s="3">
        <v>28</v>
      </c>
      <c r="B36" s="3" t="s">
        <v>83</v>
      </c>
      <c r="C36" s="4" t="s">
        <v>29</v>
      </c>
      <c r="D36" s="5"/>
      <c r="E36" s="5" t="s">
        <v>351</v>
      </c>
      <c r="F36" s="5"/>
      <c r="G36" s="5"/>
      <c r="H36" s="5"/>
      <c r="I36" s="16"/>
      <c r="J36" s="24">
        <v>200</v>
      </c>
      <c r="K36" s="24">
        <v>1</v>
      </c>
      <c r="L36" s="24">
        <f t="shared" si="0"/>
        <v>199</v>
      </c>
      <c r="M36" s="24">
        <v>6</v>
      </c>
      <c r="N36" s="24" t="s">
        <v>122</v>
      </c>
    </row>
    <row r="37" spans="1:14" ht="30" x14ac:dyDescent="0.25">
      <c r="A37" s="3">
        <v>29</v>
      </c>
      <c r="B37" s="3" t="s">
        <v>84</v>
      </c>
      <c r="C37" s="4" t="s">
        <v>33</v>
      </c>
      <c r="D37" s="16"/>
      <c r="E37" s="5"/>
      <c r="F37" s="5"/>
      <c r="G37" s="5"/>
      <c r="H37" s="5" t="s">
        <v>368</v>
      </c>
      <c r="I37" s="5"/>
      <c r="J37" s="24">
        <v>200</v>
      </c>
      <c r="K37" s="24">
        <v>1</v>
      </c>
      <c r="L37" s="24">
        <f t="shared" si="0"/>
        <v>199</v>
      </c>
      <c r="M37" s="24">
        <v>6</v>
      </c>
      <c r="N37" s="24" t="s">
        <v>122</v>
      </c>
    </row>
    <row r="38" spans="1:14" ht="30" x14ac:dyDescent="0.25">
      <c r="A38" s="3">
        <v>30</v>
      </c>
      <c r="B38" s="3" t="s">
        <v>85</v>
      </c>
      <c r="C38" s="4" t="s">
        <v>72</v>
      </c>
      <c r="D38" s="5"/>
      <c r="E38" s="5"/>
      <c r="F38" s="5" t="s">
        <v>211</v>
      </c>
      <c r="G38" s="5"/>
      <c r="H38" s="5"/>
      <c r="I38" s="17"/>
      <c r="J38" s="24">
        <v>200</v>
      </c>
      <c r="K38" s="24">
        <v>2</v>
      </c>
      <c r="L38" s="24">
        <f t="shared" si="0"/>
        <v>198</v>
      </c>
      <c r="M38" s="24">
        <v>10</v>
      </c>
      <c r="N38" s="24" t="s">
        <v>122</v>
      </c>
    </row>
    <row r="39" spans="1:14" ht="30" x14ac:dyDescent="0.25">
      <c r="A39" s="3">
        <v>31</v>
      </c>
      <c r="B39" s="3" t="s">
        <v>57</v>
      </c>
      <c r="C39" s="4" t="s">
        <v>48</v>
      </c>
      <c r="D39" s="5"/>
      <c r="E39" s="5"/>
      <c r="F39" s="5"/>
      <c r="G39" s="5" t="s">
        <v>105</v>
      </c>
      <c r="H39" s="5" t="s">
        <v>105</v>
      </c>
      <c r="I39" s="5" t="s">
        <v>374</v>
      </c>
      <c r="J39" s="24">
        <v>200</v>
      </c>
      <c r="K39" s="24">
        <v>3</v>
      </c>
      <c r="L39" s="24">
        <f t="shared" si="0"/>
        <v>197</v>
      </c>
      <c r="M39" s="24">
        <v>11</v>
      </c>
      <c r="N39" s="24" t="s">
        <v>122</v>
      </c>
    </row>
    <row r="40" spans="1:14" ht="45" x14ac:dyDescent="0.25">
      <c r="A40" s="3">
        <v>32</v>
      </c>
      <c r="B40" s="3" t="s">
        <v>59</v>
      </c>
      <c r="C40" s="4" t="s">
        <v>49</v>
      </c>
      <c r="D40" s="5" t="s">
        <v>357</v>
      </c>
      <c r="E40" s="5"/>
      <c r="F40" s="5"/>
      <c r="G40" s="5" t="s">
        <v>348</v>
      </c>
      <c r="H40" s="5"/>
      <c r="I40" s="5" t="s">
        <v>376</v>
      </c>
      <c r="J40" s="24">
        <v>200</v>
      </c>
      <c r="K40" s="24">
        <v>3</v>
      </c>
      <c r="L40" s="24">
        <f t="shared" si="0"/>
        <v>197</v>
      </c>
      <c r="M40" s="24">
        <v>11</v>
      </c>
      <c r="N40" s="24" t="s">
        <v>122</v>
      </c>
    </row>
    <row r="41" spans="1:14" ht="15.75" x14ac:dyDescent="0.25">
      <c r="A41" s="3">
        <v>33</v>
      </c>
      <c r="B41" s="3" t="s">
        <v>61</v>
      </c>
      <c r="C41" s="4" t="s">
        <v>50</v>
      </c>
      <c r="D41" s="5"/>
      <c r="E41" s="5" t="s">
        <v>381</v>
      </c>
      <c r="F41" s="5"/>
      <c r="G41" s="5"/>
      <c r="H41" s="5"/>
      <c r="I41" s="5"/>
      <c r="J41" s="24">
        <v>200</v>
      </c>
      <c r="K41" s="24">
        <v>1</v>
      </c>
      <c r="L41" s="24">
        <f t="shared" si="0"/>
        <v>199</v>
      </c>
      <c r="M41" s="24">
        <v>6</v>
      </c>
      <c r="N41" s="24" t="s">
        <v>122</v>
      </c>
    </row>
    <row r="42" spans="1:14" ht="15.75" x14ac:dyDescent="0.25">
      <c r="A42" s="3">
        <v>34</v>
      </c>
      <c r="B42" s="3" t="s">
        <v>67</v>
      </c>
      <c r="C42" s="4" t="s">
        <v>58</v>
      </c>
      <c r="D42" s="5"/>
      <c r="F42" s="5"/>
      <c r="G42" s="5"/>
      <c r="H42" s="5"/>
      <c r="I42" s="5"/>
      <c r="J42" s="24">
        <v>200</v>
      </c>
      <c r="K42" s="24">
        <v>0</v>
      </c>
      <c r="L42" s="24">
        <f t="shared" si="0"/>
        <v>200</v>
      </c>
      <c r="M42" s="24">
        <v>1</v>
      </c>
      <c r="N42" s="25" t="s">
        <v>121</v>
      </c>
    </row>
    <row r="43" spans="1:14" ht="15.75" x14ac:dyDescent="0.25">
      <c r="A43" s="3">
        <v>35</v>
      </c>
      <c r="B43" s="3" t="s">
        <v>69</v>
      </c>
      <c r="C43" s="4" t="s">
        <v>60</v>
      </c>
      <c r="D43" s="5"/>
      <c r="E43" s="5"/>
      <c r="F43" s="5"/>
      <c r="G43" s="5"/>
      <c r="H43" s="5"/>
      <c r="I43" s="5"/>
      <c r="J43" s="24">
        <v>200</v>
      </c>
      <c r="K43" s="24">
        <v>0</v>
      </c>
      <c r="L43" s="24">
        <f t="shared" si="0"/>
        <v>200</v>
      </c>
      <c r="M43" s="24">
        <v>1</v>
      </c>
      <c r="N43" s="25" t="s">
        <v>121</v>
      </c>
    </row>
    <row r="44" spans="1:14" ht="16.5" thickBot="1" x14ac:dyDescent="0.3">
      <c r="A44" s="8">
        <v>36</v>
      </c>
      <c r="B44" s="8" t="s">
        <v>71</v>
      </c>
      <c r="C44" s="9" t="s">
        <v>62</v>
      </c>
      <c r="D44" s="31"/>
      <c r="E44" s="31"/>
      <c r="F44" s="31"/>
      <c r="G44" s="33"/>
      <c r="H44" s="31"/>
      <c r="I44" s="31"/>
      <c r="J44" s="26">
        <v>200</v>
      </c>
      <c r="K44" s="26">
        <v>0</v>
      </c>
      <c r="L44" s="26">
        <f t="shared" si="0"/>
        <v>200</v>
      </c>
      <c r="M44" s="26">
        <v>1</v>
      </c>
      <c r="N44" s="28" t="s">
        <v>121</v>
      </c>
    </row>
    <row r="46" spans="1:14" ht="15.75" x14ac:dyDescent="0.25">
      <c r="A46" s="163" t="s">
        <v>383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</row>
  </sheetData>
  <mergeCells count="14">
    <mergeCell ref="L6:L8"/>
    <mergeCell ref="M6:M8"/>
    <mergeCell ref="N6:N8"/>
    <mergeCell ref="A46:N46"/>
    <mergeCell ref="A1:C1"/>
    <mergeCell ref="A2:C2"/>
    <mergeCell ref="A3:L3"/>
    <mergeCell ref="A4:L4"/>
    <mergeCell ref="A6:A8"/>
    <mergeCell ref="B6:B8"/>
    <mergeCell ref="C6:C8"/>
    <mergeCell ref="D6:I6"/>
    <mergeCell ref="J6:J8"/>
    <mergeCell ref="K6:K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D202A-07B5-4FD5-807A-67277B5C4163}">
  <dimension ref="A1:N46"/>
  <sheetViews>
    <sheetView zoomScale="80" zoomScaleNormal="80" workbookViewId="0">
      <selection activeCell="L9" sqref="L9:L44"/>
    </sheetView>
  </sheetViews>
  <sheetFormatPr defaultRowHeight="15" x14ac:dyDescent="0.25"/>
  <cols>
    <col min="1" max="1" width="6.5703125" customWidth="1"/>
    <col min="2" max="2" width="6" bestFit="1" customWidth="1"/>
    <col min="3" max="3" width="22.140625" bestFit="1" customWidth="1"/>
    <col min="4" max="4" width="25.140625" customWidth="1"/>
    <col min="5" max="5" width="20.85546875" customWidth="1"/>
    <col min="6" max="6" width="23.28515625" customWidth="1"/>
    <col min="7" max="7" width="21.28515625" customWidth="1"/>
    <col min="8" max="8" width="18.7109375" customWidth="1"/>
    <col min="9" max="9" width="17.5703125" customWidth="1"/>
    <col min="14" max="14" width="11.85546875" bestFit="1" customWidth="1"/>
  </cols>
  <sheetData>
    <row r="1" spans="1:14" x14ac:dyDescent="0.25">
      <c r="A1" s="164" t="s">
        <v>0</v>
      </c>
      <c r="B1" s="164"/>
      <c r="C1" s="164"/>
    </row>
    <row r="2" spans="1:14" x14ac:dyDescent="0.25">
      <c r="A2" s="164" t="s">
        <v>215</v>
      </c>
      <c r="B2" s="164"/>
      <c r="C2" s="164"/>
      <c r="M2" s="29"/>
    </row>
    <row r="3" spans="1:14" ht="25.5" x14ac:dyDescent="0.35">
      <c r="A3" s="165" t="s">
        <v>424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29"/>
    </row>
    <row r="4" spans="1:14" ht="15.75" x14ac:dyDescent="0.25">
      <c r="A4" s="166" t="s">
        <v>385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29"/>
    </row>
    <row r="5" spans="1:14" x14ac:dyDescent="0.25">
      <c r="M5" s="29"/>
    </row>
    <row r="6" spans="1:14" ht="15.75" x14ac:dyDescent="0.25">
      <c r="A6" s="167" t="s">
        <v>1</v>
      </c>
      <c r="B6" s="167" t="s">
        <v>2</v>
      </c>
      <c r="C6" s="167" t="s">
        <v>3</v>
      </c>
      <c r="D6" s="167"/>
      <c r="E6" s="167"/>
      <c r="F6" s="167"/>
      <c r="G6" s="167"/>
      <c r="H6" s="167"/>
      <c r="I6" s="167"/>
      <c r="J6" s="168" t="s">
        <v>5</v>
      </c>
      <c r="K6" s="168" t="s">
        <v>6</v>
      </c>
      <c r="L6" s="168" t="s">
        <v>7</v>
      </c>
      <c r="M6" s="157" t="s">
        <v>89</v>
      </c>
      <c r="N6" s="160" t="s">
        <v>14</v>
      </c>
    </row>
    <row r="7" spans="1:14" ht="15.75" x14ac:dyDescent="0.25">
      <c r="A7" s="167"/>
      <c r="B7" s="167"/>
      <c r="C7" s="167"/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167"/>
      <c r="K7" s="167"/>
      <c r="L7" s="167"/>
      <c r="M7" s="158"/>
      <c r="N7" s="161"/>
    </row>
    <row r="8" spans="1:14" x14ac:dyDescent="0.25">
      <c r="A8" s="167"/>
      <c r="B8" s="167"/>
      <c r="C8" s="167"/>
      <c r="D8" s="15" t="s">
        <v>386</v>
      </c>
      <c r="E8" s="15" t="s">
        <v>387</v>
      </c>
      <c r="F8" s="15" t="s">
        <v>388</v>
      </c>
      <c r="G8" s="15" t="s">
        <v>389</v>
      </c>
      <c r="H8" s="15">
        <v>45302</v>
      </c>
      <c r="I8" s="15">
        <v>45333</v>
      </c>
      <c r="J8" s="167"/>
      <c r="K8" s="167"/>
      <c r="L8" s="167"/>
      <c r="M8" s="159"/>
      <c r="N8" s="162"/>
    </row>
    <row r="9" spans="1:14" ht="30" x14ac:dyDescent="0.25">
      <c r="A9" s="3">
        <v>1</v>
      </c>
      <c r="B9" s="3" t="s">
        <v>15</v>
      </c>
      <c r="C9" s="4" t="s">
        <v>63</v>
      </c>
      <c r="D9" s="5"/>
      <c r="E9" s="5"/>
      <c r="F9" s="5" t="s">
        <v>211</v>
      </c>
      <c r="G9" s="17" t="s">
        <v>99</v>
      </c>
      <c r="H9" s="5"/>
      <c r="I9" s="16"/>
      <c r="J9" s="24">
        <v>200</v>
      </c>
      <c r="K9" s="24">
        <v>3</v>
      </c>
      <c r="L9" s="24">
        <f>SUM(J9-K9)</f>
        <v>197</v>
      </c>
      <c r="M9" s="24">
        <v>13</v>
      </c>
      <c r="N9" s="24" t="s">
        <v>122</v>
      </c>
    </row>
    <row r="10" spans="1:14" ht="30" x14ac:dyDescent="0.25">
      <c r="A10" s="3">
        <v>2</v>
      </c>
      <c r="B10" s="3" t="s">
        <v>18</v>
      </c>
      <c r="C10" s="4" t="s">
        <v>64</v>
      </c>
      <c r="D10" s="5"/>
      <c r="E10" s="5"/>
      <c r="F10" s="5" t="s">
        <v>406</v>
      </c>
      <c r="G10" s="5"/>
      <c r="H10" s="5"/>
      <c r="I10" s="16"/>
      <c r="J10" s="24">
        <v>200</v>
      </c>
      <c r="K10" s="24">
        <v>1</v>
      </c>
      <c r="L10" s="24">
        <f t="shared" ref="L10:L44" si="0">SUM(J10-K10)</f>
        <v>199</v>
      </c>
      <c r="M10" s="24">
        <v>4</v>
      </c>
      <c r="N10" s="24" t="s">
        <v>122</v>
      </c>
    </row>
    <row r="11" spans="1:14" ht="37.5" customHeight="1" x14ac:dyDescent="0.25">
      <c r="A11" s="3">
        <v>3</v>
      </c>
      <c r="B11" s="3" t="s">
        <v>21</v>
      </c>
      <c r="C11" s="4" t="s">
        <v>70</v>
      </c>
      <c r="D11" s="5"/>
      <c r="E11" s="5"/>
      <c r="F11" s="5" t="s">
        <v>407</v>
      </c>
      <c r="G11" s="5"/>
      <c r="H11" s="5"/>
      <c r="I11" s="16"/>
      <c r="J11" s="24">
        <v>200</v>
      </c>
      <c r="K11" s="24">
        <v>2</v>
      </c>
      <c r="L11" s="24">
        <f t="shared" si="0"/>
        <v>198</v>
      </c>
      <c r="M11" s="24">
        <v>11</v>
      </c>
      <c r="N11" s="24" t="s">
        <v>122</v>
      </c>
    </row>
    <row r="12" spans="1:14" ht="15.75" x14ac:dyDescent="0.25">
      <c r="A12" s="3">
        <v>4</v>
      </c>
      <c r="B12" s="3" t="s">
        <v>76</v>
      </c>
      <c r="C12" s="7" t="s">
        <v>16</v>
      </c>
      <c r="D12" s="5"/>
      <c r="E12" s="5"/>
      <c r="F12" s="5"/>
      <c r="G12" s="5"/>
      <c r="H12" s="5"/>
      <c r="I12" s="16"/>
      <c r="J12" s="24">
        <v>200</v>
      </c>
      <c r="K12" s="24">
        <v>0</v>
      </c>
      <c r="L12" s="24">
        <f t="shared" si="0"/>
        <v>200</v>
      </c>
      <c r="M12" s="24">
        <v>1</v>
      </c>
      <c r="N12" s="25" t="s">
        <v>121</v>
      </c>
    </row>
    <row r="13" spans="1:14" ht="15.75" x14ac:dyDescent="0.25">
      <c r="A13" s="3">
        <v>5</v>
      </c>
      <c r="B13" s="3" t="s">
        <v>77</v>
      </c>
      <c r="C13" s="4" t="s">
        <v>26</v>
      </c>
      <c r="D13" s="5" t="s">
        <v>99</v>
      </c>
      <c r="E13" s="5"/>
      <c r="F13" s="5"/>
      <c r="G13" s="5"/>
      <c r="H13" s="5"/>
      <c r="I13" s="5"/>
      <c r="J13" s="24">
        <v>200</v>
      </c>
      <c r="K13" s="24">
        <v>1</v>
      </c>
      <c r="L13" s="24">
        <f t="shared" si="0"/>
        <v>199</v>
      </c>
      <c r="M13" s="24">
        <v>4</v>
      </c>
      <c r="N13" s="24" t="s">
        <v>122</v>
      </c>
    </row>
    <row r="14" spans="1:14" ht="30" x14ac:dyDescent="0.25">
      <c r="A14" s="3">
        <v>6</v>
      </c>
      <c r="B14" s="3" t="s">
        <v>78</v>
      </c>
      <c r="C14" s="4" t="s">
        <v>27</v>
      </c>
      <c r="D14" s="5"/>
      <c r="E14" s="5" t="s">
        <v>403</v>
      </c>
      <c r="F14" s="5"/>
      <c r="G14" s="5"/>
      <c r="H14" s="5"/>
      <c r="I14" s="5"/>
      <c r="J14" s="24">
        <v>200</v>
      </c>
      <c r="K14" s="24">
        <v>1</v>
      </c>
      <c r="L14" s="24">
        <f t="shared" si="0"/>
        <v>199</v>
      </c>
      <c r="M14" s="24">
        <v>4</v>
      </c>
      <c r="N14" s="24" t="s">
        <v>122</v>
      </c>
    </row>
    <row r="15" spans="1:14" ht="15.75" x14ac:dyDescent="0.25">
      <c r="A15" s="3">
        <v>7</v>
      </c>
      <c r="B15" s="3" t="s">
        <v>79</v>
      </c>
      <c r="C15" s="4" t="s">
        <v>30</v>
      </c>
      <c r="D15" s="5"/>
      <c r="E15" s="5"/>
      <c r="F15" s="5"/>
      <c r="G15" s="5"/>
      <c r="H15" s="5"/>
      <c r="I15" s="16"/>
      <c r="J15" s="24">
        <v>200</v>
      </c>
      <c r="K15" s="24">
        <v>0</v>
      </c>
      <c r="L15" s="24">
        <f t="shared" si="0"/>
        <v>200</v>
      </c>
      <c r="M15" s="24">
        <v>1</v>
      </c>
      <c r="N15" s="25" t="s">
        <v>121</v>
      </c>
    </row>
    <row r="16" spans="1:14" ht="15.75" x14ac:dyDescent="0.25">
      <c r="A16" s="3">
        <v>8</v>
      </c>
      <c r="B16" s="3" t="s">
        <v>31</v>
      </c>
      <c r="C16" s="4" t="s">
        <v>38</v>
      </c>
      <c r="D16" s="5"/>
      <c r="E16" s="5"/>
      <c r="F16" s="5"/>
      <c r="G16" s="5"/>
      <c r="H16" s="5"/>
      <c r="I16" s="16"/>
      <c r="J16" s="24">
        <v>200</v>
      </c>
      <c r="K16" s="24">
        <v>0</v>
      </c>
      <c r="L16" s="24">
        <f t="shared" si="0"/>
        <v>200</v>
      </c>
      <c r="M16" s="24">
        <v>1</v>
      </c>
      <c r="N16" s="25" t="s">
        <v>121</v>
      </c>
    </row>
    <row r="17" spans="1:14" ht="15.75" x14ac:dyDescent="0.25">
      <c r="A17" s="3">
        <v>9</v>
      </c>
      <c r="B17" s="3" t="s">
        <v>34</v>
      </c>
      <c r="C17" s="4" t="s">
        <v>40</v>
      </c>
      <c r="D17" s="5"/>
      <c r="E17" s="5"/>
      <c r="F17" s="5"/>
      <c r="G17" s="5"/>
      <c r="H17" s="5" t="s">
        <v>99</v>
      </c>
      <c r="I17" s="5"/>
      <c r="J17" s="24">
        <v>200</v>
      </c>
      <c r="K17" s="24">
        <v>1</v>
      </c>
      <c r="L17" s="24">
        <f t="shared" si="0"/>
        <v>199</v>
      </c>
      <c r="M17" s="24">
        <v>4</v>
      </c>
      <c r="N17" s="24" t="s">
        <v>122</v>
      </c>
    </row>
    <row r="18" spans="1:14" ht="45" x14ac:dyDescent="0.25">
      <c r="A18" s="3">
        <v>10</v>
      </c>
      <c r="B18" s="3" t="s">
        <v>37</v>
      </c>
      <c r="C18" s="4" t="s">
        <v>42</v>
      </c>
      <c r="D18" s="5" t="s">
        <v>399</v>
      </c>
      <c r="E18" s="5"/>
      <c r="F18" s="5"/>
      <c r="G18" s="5"/>
      <c r="H18" s="5"/>
      <c r="I18" s="5"/>
      <c r="J18" s="24">
        <v>200</v>
      </c>
      <c r="K18" s="24">
        <v>2</v>
      </c>
      <c r="L18" s="24">
        <f t="shared" si="0"/>
        <v>198</v>
      </c>
      <c r="M18" s="24">
        <v>11</v>
      </c>
      <c r="N18" s="24" t="s">
        <v>122</v>
      </c>
    </row>
    <row r="19" spans="1:14" ht="45" x14ac:dyDescent="0.25">
      <c r="A19" s="3">
        <v>11</v>
      </c>
      <c r="B19" s="3" t="s">
        <v>39</v>
      </c>
      <c r="C19" s="4" t="s">
        <v>44</v>
      </c>
      <c r="D19" s="5"/>
      <c r="E19" s="5" t="s">
        <v>416</v>
      </c>
      <c r="F19" s="5" t="s">
        <v>105</v>
      </c>
      <c r="G19" s="5" t="s">
        <v>417</v>
      </c>
      <c r="H19" s="5" t="s">
        <v>412</v>
      </c>
      <c r="I19" s="5" t="s">
        <v>418</v>
      </c>
      <c r="J19" s="24">
        <v>200</v>
      </c>
      <c r="K19" s="24">
        <v>6</v>
      </c>
      <c r="L19" s="24">
        <f t="shared" si="0"/>
        <v>194</v>
      </c>
      <c r="M19" s="24">
        <v>14</v>
      </c>
      <c r="N19" s="24" t="s">
        <v>122</v>
      </c>
    </row>
    <row r="20" spans="1:14" ht="15.75" x14ac:dyDescent="0.25">
      <c r="A20" s="3">
        <v>12</v>
      </c>
      <c r="B20" s="3" t="s">
        <v>41</v>
      </c>
      <c r="C20" s="4" t="s">
        <v>51</v>
      </c>
      <c r="D20" s="5" t="s">
        <v>398</v>
      </c>
      <c r="E20" s="5"/>
      <c r="F20" s="5"/>
      <c r="G20" s="5"/>
      <c r="H20" s="5"/>
      <c r="I20" s="16"/>
      <c r="J20" s="24">
        <v>200</v>
      </c>
      <c r="K20" s="24">
        <v>1</v>
      </c>
      <c r="L20" s="24">
        <f t="shared" si="0"/>
        <v>199</v>
      </c>
      <c r="M20" s="24">
        <v>4</v>
      </c>
      <c r="N20" s="24" t="s">
        <v>122</v>
      </c>
    </row>
    <row r="21" spans="1:14" ht="15.75" x14ac:dyDescent="0.25">
      <c r="A21" s="3">
        <v>13</v>
      </c>
      <c r="B21" s="3" t="s">
        <v>43</v>
      </c>
      <c r="C21" s="4" t="s">
        <v>53</v>
      </c>
      <c r="D21" s="5"/>
      <c r="E21" s="5"/>
      <c r="F21" s="5"/>
      <c r="G21" s="5" t="s">
        <v>408</v>
      </c>
      <c r="H21" s="5"/>
      <c r="I21" s="5"/>
      <c r="J21" s="24">
        <v>200</v>
      </c>
      <c r="K21" s="24">
        <v>1</v>
      </c>
      <c r="L21" s="24">
        <f t="shared" si="0"/>
        <v>199</v>
      </c>
      <c r="M21" s="24">
        <v>4</v>
      </c>
      <c r="N21" s="24" t="s">
        <v>122</v>
      </c>
    </row>
    <row r="22" spans="1:14" ht="30" x14ac:dyDescent="0.25">
      <c r="A22" s="3">
        <v>14</v>
      </c>
      <c r="B22" s="3" t="s">
        <v>45</v>
      </c>
      <c r="C22" s="4" t="s">
        <v>55</v>
      </c>
      <c r="D22" s="5" t="s">
        <v>401</v>
      </c>
      <c r="E22" s="5"/>
      <c r="F22" s="5"/>
      <c r="G22" s="5"/>
      <c r="H22" s="5"/>
      <c r="I22" s="5"/>
      <c r="J22" s="24">
        <v>200</v>
      </c>
      <c r="K22" s="24">
        <v>1</v>
      </c>
      <c r="L22" s="24">
        <f t="shared" si="0"/>
        <v>199</v>
      </c>
      <c r="M22" s="24">
        <v>4</v>
      </c>
      <c r="N22" s="24" t="s">
        <v>122</v>
      </c>
    </row>
    <row r="23" spans="1:14" ht="84" customHeight="1" thickBot="1" x14ac:dyDescent="0.3">
      <c r="A23" s="8">
        <v>15</v>
      </c>
      <c r="B23" s="8" t="s">
        <v>47</v>
      </c>
      <c r="C23" s="9" t="s">
        <v>86</v>
      </c>
      <c r="D23" s="18" t="s">
        <v>402</v>
      </c>
      <c r="E23" s="19"/>
      <c r="F23" s="18"/>
      <c r="G23" s="19"/>
      <c r="H23" s="19" t="s">
        <v>413</v>
      </c>
      <c r="I23" s="19"/>
      <c r="J23" s="26">
        <v>200</v>
      </c>
      <c r="K23" s="26">
        <v>9</v>
      </c>
      <c r="L23" s="26">
        <f t="shared" si="0"/>
        <v>191</v>
      </c>
      <c r="M23" s="26">
        <v>15</v>
      </c>
      <c r="N23" s="26" t="s">
        <v>122</v>
      </c>
    </row>
    <row r="24" spans="1:14" ht="15.75" x14ac:dyDescent="0.25">
      <c r="A24" s="6">
        <v>16</v>
      </c>
      <c r="B24" s="6" t="s">
        <v>24</v>
      </c>
      <c r="C24" s="7" t="s">
        <v>65</v>
      </c>
      <c r="D24" s="20" t="s">
        <v>99</v>
      </c>
      <c r="E24" s="20"/>
      <c r="F24" s="20"/>
      <c r="G24" s="5" t="s">
        <v>99</v>
      </c>
      <c r="H24" s="20"/>
      <c r="I24" s="21"/>
      <c r="J24" s="27">
        <v>200</v>
      </c>
      <c r="K24" s="27">
        <v>2</v>
      </c>
      <c r="L24" s="27">
        <f t="shared" si="0"/>
        <v>198</v>
      </c>
      <c r="M24" s="27">
        <v>5</v>
      </c>
      <c r="N24" s="27" t="s">
        <v>122</v>
      </c>
    </row>
    <row r="25" spans="1:14" ht="15.75" x14ac:dyDescent="0.25">
      <c r="A25" s="3">
        <v>17</v>
      </c>
      <c r="B25" s="3" t="s">
        <v>17</v>
      </c>
      <c r="C25" s="4" t="s">
        <v>66</v>
      </c>
      <c r="D25" s="5"/>
      <c r="E25" s="5"/>
      <c r="F25" s="5"/>
      <c r="G25" s="5"/>
      <c r="H25" s="5"/>
      <c r="I25" s="16"/>
      <c r="J25" s="24">
        <v>200</v>
      </c>
      <c r="K25" s="24">
        <v>0</v>
      </c>
      <c r="L25" s="24">
        <f t="shared" si="0"/>
        <v>200</v>
      </c>
      <c r="M25" s="24">
        <v>1</v>
      </c>
      <c r="N25" s="25" t="s">
        <v>121</v>
      </c>
    </row>
    <row r="26" spans="1:14" ht="30" x14ac:dyDescent="0.25">
      <c r="A26" s="3">
        <v>18</v>
      </c>
      <c r="B26" s="3" t="s">
        <v>23</v>
      </c>
      <c r="C26" s="4" t="s">
        <v>87</v>
      </c>
      <c r="D26" s="5"/>
      <c r="E26" s="5"/>
      <c r="F26" s="5"/>
      <c r="G26" s="5" t="s">
        <v>393</v>
      </c>
      <c r="H26" s="5"/>
      <c r="I26" s="16"/>
      <c r="J26" s="24">
        <v>200</v>
      </c>
      <c r="K26" s="24">
        <v>1</v>
      </c>
      <c r="L26" s="24">
        <f t="shared" si="0"/>
        <v>199</v>
      </c>
      <c r="M26" s="24">
        <v>3</v>
      </c>
      <c r="N26" s="24" t="s">
        <v>122</v>
      </c>
    </row>
    <row r="27" spans="1:14" ht="30" x14ac:dyDescent="0.25">
      <c r="A27" s="3">
        <v>19</v>
      </c>
      <c r="B27" s="3" t="s">
        <v>80</v>
      </c>
      <c r="C27" s="4" t="s">
        <v>19</v>
      </c>
      <c r="D27" s="5"/>
      <c r="E27" s="5"/>
      <c r="F27" s="5" t="s">
        <v>405</v>
      </c>
      <c r="G27" s="5"/>
      <c r="H27" s="5" t="s">
        <v>411</v>
      </c>
      <c r="I27" s="5"/>
      <c r="J27" s="24">
        <v>200</v>
      </c>
      <c r="K27" s="24">
        <v>2</v>
      </c>
      <c r="L27" s="24">
        <f t="shared" si="0"/>
        <v>198</v>
      </c>
      <c r="M27" s="24">
        <v>5</v>
      </c>
      <c r="N27" s="24" t="s">
        <v>122</v>
      </c>
    </row>
    <row r="28" spans="1:14" ht="30" x14ac:dyDescent="0.25">
      <c r="A28" s="3">
        <v>20</v>
      </c>
      <c r="B28" s="3" t="s">
        <v>81</v>
      </c>
      <c r="C28" s="4" t="s">
        <v>25</v>
      </c>
      <c r="D28" s="5"/>
      <c r="E28" s="5" t="s">
        <v>404</v>
      </c>
      <c r="F28" s="5" t="s">
        <v>396</v>
      </c>
      <c r="G28" s="5" t="s">
        <v>392</v>
      </c>
      <c r="H28" s="5"/>
      <c r="I28" s="5"/>
      <c r="J28" s="24">
        <v>200</v>
      </c>
      <c r="K28" s="24">
        <v>3</v>
      </c>
      <c r="L28" s="24">
        <f t="shared" si="0"/>
        <v>197</v>
      </c>
      <c r="M28" s="24">
        <v>7</v>
      </c>
      <c r="N28" s="24" t="s">
        <v>122</v>
      </c>
    </row>
    <row r="29" spans="1:14" ht="30" x14ac:dyDescent="0.25">
      <c r="A29" s="3">
        <v>21</v>
      </c>
      <c r="B29" s="3" t="s">
        <v>52</v>
      </c>
      <c r="C29" s="4" t="s">
        <v>46</v>
      </c>
      <c r="D29" s="5"/>
      <c r="E29" s="5"/>
      <c r="F29" s="17" t="s">
        <v>291</v>
      </c>
      <c r="G29" s="5"/>
      <c r="H29" s="5"/>
      <c r="I29" s="5"/>
      <c r="J29" s="24">
        <v>200</v>
      </c>
      <c r="K29" s="24">
        <v>1</v>
      </c>
      <c r="L29" s="24">
        <f t="shared" si="0"/>
        <v>199</v>
      </c>
      <c r="M29" s="24">
        <v>3</v>
      </c>
      <c r="N29" s="24" t="s">
        <v>122</v>
      </c>
    </row>
    <row r="30" spans="1:14" ht="16.5" thickBot="1" x14ac:dyDescent="0.3">
      <c r="A30" s="8">
        <v>22</v>
      </c>
      <c r="B30" s="8" t="s">
        <v>54</v>
      </c>
      <c r="C30" s="9" t="s">
        <v>56</v>
      </c>
      <c r="D30" s="19"/>
      <c r="E30" s="18"/>
      <c r="F30" s="18"/>
      <c r="G30" s="18"/>
      <c r="H30" s="18"/>
      <c r="I30" s="18"/>
      <c r="J30" s="26">
        <v>200</v>
      </c>
      <c r="K30" s="26">
        <v>0</v>
      </c>
      <c r="L30" s="26">
        <f t="shared" si="0"/>
        <v>200</v>
      </c>
      <c r="M30" s="26">
        <v>1</v>
      </c>
      <c r="N30" s="28" t="s">
        <v>121</v>
      </c>
    </row>
    <row r="31" spans="1:14" ht="15.75" x14ac:dyDescent="0.25">
      <c r="A31" s="6">
        <v>23</v>
      </c>
      <c r="B31" s="6" t="s">
        <v>20</v>
      </c>
      <c r="C31" s="7" t="s">
        <v>68</v>
      </c>
      <c r="D31" s="20"/>
      <c r="E31" s="20"/>
      <c r="F31" s="17"/>
      <c r="G31" s="20"/>
      <c r="H31" s="20"/>
      <c r="I31" s="20"/>
      <c r="J31" s="27">
        <v>200</v>
      </c>
      <c r="K31" s="27">
        <v>0</v>
      </c>
      <c r="L31" s="27">
        <f t="shared" si="0"/>
        <v>200</v>
      </c>
      <c r="M31" s="27">
        <v>1</v>
      </c>
      <c r="N31" s="25" t="s">
        <v>121</v>
      </c>
    </row>
    <row r="32" spans="1:14" ht="45" x14ac:dyDescent="0.25">
      <c r="A32" s="3">
        <v>24</v>
      </c>
      <c r="B32" s="3" t="s">
        <v>28</v>
      </c>
      <c r="C32" s="4" t="s">
        <v>88</v>
      </c>
      <c r="D32" s="5" t="s">
        <v>397</v>
      </c>
      <c r="E32" s="5"/>
      <c r="F32" s="5"/>
      <c r="G32" s="5"/>
      <c r="H32" s="5" t="s">
        <v>231</v>
      </c>
      <c r="I32" s="5"/>
      <c r="J32" s="24">
        <v>200</v>
      </c>
      <c r="K32" s="24">
        <v>3</v>
      </c>
      <c r="L32" s="24">
        <f t="shared" si="0"/>
        <v>197</v>
      </c>
      <c r="M32" s="24">
        <v>9</v>
      </c>
      <c r="N32" s="24" t="s">
        <v>122</v>
      </c>
    </row>
    <row r="33" spans="1:14" ht="30" x14ac:dyDescent="0.25">
      <c r="A33" s="3">
        <v>25</v>
      </c>
      <c r="B33" s="3" t="s">
        <v>32</v>
      </c>
      <c r="C33" s="4" t="s">
        <v>73</v>
      </c>
      <c r="D33" s="5"/>
      <c r="E33" s="5" t="s">
        <v>400</v>
      </c>
      <c r="F33" s="5" t="s">
        <v>395</v>
      </c>
      <c r="G33" s="5"/>
      <c r="H33" s="5"/>
      <c r="I33" s="5"/>
      <c r="J33" s="24">
        <v>200</v>
      </c>
      <c r="K33" s="24">
        <v>1</v>
      </c>
      <c r="L33" s="24">
        <f t="shared" si="0"/>
        <v>199</v>
      </c>
      <c r="M33" s="24">
        <v>5</v>
      </c>
      <c r="N33" s="24" t="s">
        <v>122</v>
      </c>
    </row>
    <row r="34" spans="1:14" ht="45" x14ac:dyDescent="0.25">
      <c r="A34" s="3">
        <v>26</v>
      </c>
      <c r="B34" s="3" t="s">
        <v>35</v>
      </c>
      <c r="C34" s="4" t="s">
        <v>36</v>
      </c>
      <c r="D34" s="5"/>
      <c r="E34" s="5"/>
      <c r="F34" s="17" t="s">
        <v>422</v>
      </c>
      <c r="G34" s="17"/>
      <c r="H34" s="17" t="s">
        <v>423</v>
      </c>
      <c r="I34" s="5"/>
      <c r="J34" s="24">
        <v>200</v>
      </c>
      <c r="K34" s="24">
        <v>3</v>
      </c>
      <c r="L34" s="24">
        <f t="shared" si="0"/>
        <v>197</v>
      </c>
      <c r="M34" s="24">
        <v>9</v>
      </c>
      <c r="N34" s="24" t="s">
        <v>122</v>
      </c>
    </row>
    <row r="35" spans="1:14" ht="60" x14ac:dyDescent="0.25">
      <c r="A35" s="3">
        <v>27</v>
      </c>
      <c r="B35" s="3" t="s">
        <v>82</v>
      </c>
      <c r="C35" s="4" t="s">
        <v>22</v>
      </c>
      <c r="D35" s="5"/>
      <c r="E35" s="5" t="s">
        <v>211</v>
      </c>
      <c r="F35" s="5" t="s">
        <v>211</v>
      </c>
      <c r="G35" s="20" t="s">
        <v>421</v>
      </c>
      <c r="H35" s="20"/>
      <c r="I35" s="16"/>
      <c r="J35" s="24">
        <v>200</v>
      </c>
      <c r="K35" s="24">
        <v>7</v>
      </c>
      <c r="L35" s="24">
        <f t="shared" si="0"/>
        <v>193</v>
      </c>
      <c r="M35" s="24">
        <v>14</v>
      </c>
      <c r="N35" s="24" t="s">
        <v>122</v>
      </c>
    </row>
    <row r="36" spans="1:14" ht="15.75" x14ac:dyDescent="0.25">
      <c r="A36" s="3">
        <v>28</v>
      </c>
      <c r="B36" s="3" t="s">
        <v>83</v>
      </c>
      <c r="C36" s="4" t="s">
        <v>29</v>
      </c>
      <c r="D36" s="5"/>
      <c r="E36" s="5"/>
      <c r="F36" s="5" t="s">
        <v>99</v>
      </c>
      <c r="G36" s="5"/>
      <c r="H36" s="5" t="s">
        <v>99</v>
      </c>
      <c r="I36" s="16"/>
      <c r="J36" s="24">
        <v>200</v>
      </c>
      <c r="K36" s="24">
        <v>2</v>
      </c>
      <c r="L36" s="24">
        <f t="shared" si="0"/>
        <v>198</v>
      </c>
      <c r="M36" s="24">
        <v>7</v>
      </c>
      <c r="N36" s="24" t="s">
        <v>122</v>
      </c>
    </row>
    <row r="37" spans="1:14" ht="15.75" x14ac:dyDescent="0.25">
      <c r="A37" s="3">
        <v>29</v>
      </c>
      <c r="B37" s="3" t="s">
        <v>84</v>
      </c>
      <c r="C37" s="4" t="s">
        <v>33</v>
      </c>
      <c r="D37" s="16"/>
      <c r="E37" s="5"/>
      <c r="F37" s="5"/>
      <c r="G37" s="5"/>
      <c r="H37" s="5"/>
      <c r="I37" s="5"/>
      <c r="J37" s="24">
        <v>200</v>
      </c>
      <c r="K37" s="24">
        <v>0</v>
      </c>
      <c r="L37" s="24">
        <f t="shared" si="0"/>
        <v>200</v>
      </c>
      <c r="M37" s="24">
        <v>1</v>
      </c>
      <c r="N37" s="25" t="s">
        <v>121</v>
      </c>
    </row>
    <row r="38" spans="1:14" ht="30" x14ac:dyDescent="0.25">
      <c r="A38" s="3">
        <v>30</v>
      </c>
      <c r="B38" s="3" t="s">
        <v>85</v>
      </c>
      <c r="C38" s="4" t="s">
        <v>72</v>
      </c>
      <c r="D38" s="5"/>
      <c r="E38" s="5" t="s">
        <v>419</v>
      </c>
      <c r="F38" s="5" t="s">
        <v>420</v>
      </c>
      <c r="G38" s="5" t="s">
        <v>420</v>
      </c>
      <c r="H38" s="5" t="s">
        <v>410</v>
      </c>
      <c r="I38" s="17"/>
      <c r="J38" s="24">
        <v>200</v>
      </c>
      <c r="K38" s="24">
        <v>4</v>
      </c>
      <c r="L38" s="24">
        <f t="shared" si="0"/>
        <v>196</v>
      </c>
      <c r="M38" s="24">
        <v>13</v>
      </c>
      <c r="N38" s="24" t="s">
        <v>122</v>
      </c>
    </row>
    <row r="39" spans="1:14" ht="30" x14ac:dyDescent="0.25">
      <c r="A39" s="3">
        <v>31</v>
      </c>
      <c r="B39" s="3" t="s">
        <v>57</v>
      </c>
      <c r="C39" s="4" t="s">
        <v>48</v>
      </c>
      <c r="D39" s="5"/>
      <c r="E39" s="5" t="s">
        <v>394</v>
      </c>
      <c r="F39" s="5"/>
      <c r="G39" s="5" t="s">
        <v>390</v>
      </c>
      <c r="H39" s="5" t="s">
        <v>414</v>
      </c>
      <c r="I39" s="5"/>
      <c r="J39" s="24">
        <v>200</v>
      </c>
      <c r="K39" s="24">
        <v>3</v>
      </c>
      <c r="L39" s="24">
        <f t="shared" si="0"/>
        <v>197</v>
      </c>
      <c r="M39" s="24">
        <v>9</v>
      </c>
      <c r="N39" s="24" t="s">
        <v>122</v>
      </c>
    </row>
    <row r="40" spans="1:14" ht="60" x14ac:dyDescent="0.25">
      <c r="A40" s="3">
        <v>32</v>
      </c>
      <c r="B40" s="3" t="s">
        <v>59</v>
      </c>
      <c r="C40" s="4" t="s">
        <v>49</v>
      </c>
      <c r="D40" s="5"/>
      <c r="E40" s="5"/>
      <c r="F40" s="5"/>
      <c r="G40" s="5" t="s">
        <v>134</v>
      </c>
      <c r="H40" s="5" t="s">
        <v>415</v>
      </c>
      <c r="I40" s="5"/>
      <c r="J40" s="24">
        <v>200</v>
      </c>
      <c r="K40" s="24">
        <v>3</v>
      </c>
      <c r="L40" s="24">
        <f t="shared" si="0"/>
        <v>197</v>
      </c>
      <c r="M40" s="24">
        <v>9</v>
      </c>
      <c r="N40" s="24" t="s">
        <v>122</v>
      </c>
    </row>
    <row r="41" spans="1:14" ht="45" x14ac:dyDescent="0.25">
      <c r="A41" s="3">
        <v>33</v>
      </c>
      <c r="B41" s="3" t="s">
        <v>61</v>
      </c>
      <c r="C41" s="4" t="s">
        <v>50</v>
      </c>
      <c r="D41" s="5"/>
      <c r="E41" s="5"/>
      <c r="F41" s="5"/>
      <c r="G41" s="5" t="s">
        <v>391</v>
      </c>
      <c r="H41" s="5"/>
      <c r="I41" s="5"/>
      <c r="J41" s="24">
        <v>200</v>
      </c>
      <c r="K41" s="24">
        <v>2</v>
      </c>
      <c r="L41" s="24">
        <f t="shared" si="0"/>
        <v>198</v>
      </c>
      <c r="M41" s="24">
        <v>7</v>
      </c>
      <c r="N41" s="24" t="s">
        <v>122</v>
      </c>
    </row>
    <row r="42" spans="1:14" ht="30" x14ac:dyDescent="0.25">
      <c r="A42" s="3">
        <v>34</v>
      </c>
      <c r="B42" s="3" t="s">
        <v>67</v>
      </c>
      <c r="C42" s="4" t="s">
        <v>58</v>
      </c>
      <c r="D42" s="5"/>
      <c r="F42" s="5"/>
      <c r="G42" s="5" t="s">
        <v>409</v>
      </c>
      <c r="H42" s="5"/>
      <c r="I42" s="5"/>
      <c r="J42" s="24">
        <v>200</v>
      </c>
      <c r="K42" s="24">
        <v>1</v>
      </c>
      <c r="L42" s="24">
        <f t="shared" si="0"/>
        <v>199</v>
      </c>
      <c r="M42" s="24">
        <v>5</v>
      </c>
      <c r="N42" s="24" t="s">
        <v>122</v>
      </c>
    </row>
    <row r="43" spans="1:14" ht="15.75" x14ac:dyDescent="0.25">
      <c r="A43" s="3">
        <v>35</v>
      </c>
      <c r="B43" s="3" t="s">
        <v>69</v>
      </c>
      <c r="C43" s="4" t="s">
        <v>60</v>
      </c>
      <c r="D43" s="5"/>
      <c r="E43" s="5"/>
      <c r="F43" s="5"/>
      <c r="G43" s="5"/>
      <c r="H43" s="5"/>
      <c r="I43" s="5"/>
      <c r="J43" s="24">
        <v>200</v>
      </c>
      <c r="K43" s="24">
        <v>0</v>
      </c>
      <c r="L43" s="24">
        <f t="shared" si="0"/>
        <v>200</v>
      </c>
      <c r="M43" s="24">
        <v>1</v>
      </c>
      <c r="N43" s="25" t="s">
        <v>121</v>
      </c>
    </row>
    <row r="44" spans="1:14" ht="16.5" thickBot="1" x14ac:dyDescent="0.3">
      <c r="A44" s="8">
        <v>36</v>
      </c>
      <c r="B44" s="8" t="s">
        <v>71</v>
      </c>
      <c r="C44" s="9" t="s">
        <v>62</v>
      </c>
      <c r="D44" s="31"/>
      <c r="E44" s="31"/>
      <c r="F44" s="31"/>
      <c r="G44" s="33"/>
      <c r="H44" s="31"/>
      <c r="I44" s="31"/>
      <c r="J44" s="26">
        <v>200</v>
      </c>
      <c r="K44" s="26">
        <v>0</v>
      </c>
      <c r="L44" s="26">
        <f t="shared" si="0"/>
        <v>200</v>
      </c>
      <c r="M44" s="26">
        <v>1</v>
      </c>
      <c r="N44" s="28" t="s">
        <v>121</v>
      </c>
    </row>
    <row r="46" spans="1:14" ht="15.75" x14ac:dyDescent="0.25">
      <c r="A46" s="163" t="s">
        <v>425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</row>
  </sheetData>
  <mergeCells count="14">
    <mergeCell ref="L6:L8"/>
    <mergeCell ref="M6:M8"/>
    <mergeCell ref="N6:N8"/>
    <mergeCell ref="A46:N46"/>
    <mergeCell ref="A1:C1"/>
    <mergeCell ref="A2:C2"/>
    <mergeCell ref="A3:L3"/>
    <mergeCell ref="A4:L4"/>
    <mergeCell ref="A6:A8"/>
    <mergeCell ref="B6:B8"/>
    <mergeCell ref="C6:C8"/>
    <mergeCell ref="D6:I6"/>
    <mergeCell ref="J6:J8"/>
    <mergeCell ref="K6:K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2BD98-9893-4958-B15B-F0CCC2D98770}">
  <dimension ref="A1:N46"/>
  <sheetViews>
    <sheetView topLeftCell="A6" zoomScale="80" zoomScaleNormal="80" workbookViewId="0">
      <selection activeCell="L9" sqref="L9:L44"/>
    </sheetView>
  </sheetViews>
  <sheetFormatPr defaultRowHeight="15" x14ac:dyDescent="0.25"/>
  <cols>
    <col min="1" max="1" width="6.42578125" customWidth="1"/>
    <col min="2" max="2" width="6" bestFit="1" customWidth="1"/>
    <col min="3" max="3" width="22.140625" bestFit="1" customWidth="1"/>
    <col min="4" max="4" width="20.85546875" customWidth="1"/>
    <col min="5" max="5" width="23.85546875" customWidth="1"/>
    <col min="6" max="6" width="18" customWidth="1"/>
    <col min="7" max="7" width="24.85546875" customWidth="1"/>
    <col min="8" max="8" width="19.140625" customWidth="1"/>
    <col min="9" max="9" width="21" customWidth="1"/>
    <col min="14" max="14" width="11.85546875" bestFit="1" customWidth="1"/>
  </cols>
  <sheetData>
    <row r="1" spans="1:14" x14ac:dyDescent="0.25">
      <c r="A1" s="164" t="s">
        <v>0</v>
      </c>
      <c r="B1" s="164"/>
      <c r="C1" s="164"/>
    </row>
    <row r="2" spans="1:14" x14ac:dyDescent="0.25">
      <c r="A2" s="164" t="s">
        <v>215</v>
      </c>
      <c r="B2" s="164"/>
      <c r="C2" s="164"/>
      <c r="M2" s="29"/>
    </row>
    <row r="3" spans="1:14" ht="25.5" x14ac:dyDescent="0.35">
      <c r="A3" s="165" t="s">
        <v>426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29"/>
    </row>
    <row r="4" spans="1:14" ht="15.75" x14ac:dyDescent="0.25">
      <c r="A4" s="166" t="s">
        <v>427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29"/>
    </row>
    <row r="5" spans="1:14" x14ac:dyDescent="0.25">
      <c r="M5" s="29"/>
    </row>
    <row r="6" spans="1:14" ht="15.75" x14ac:dyDescent="0.25">
      <c r="A6" s="167" t="s">
        <v>1</v>
      </c>
      <c r="B6" s="167" t="s">
        <v>2</v>
      </c>
      <c r="C6" s="167" t="s">
        <v>3</v>
      </c>
      <c r="D6" s="167"/>
      <c r="E6" s="167"/>
      <c r="F6" s="167"/>
      <c r="G6" s="167"/>
      <c r="H6" s="167"/>
      <c r="I6" s="167"/>
      <c r="J6" s="168" t="s">
        <v>5</v>
      </c>
      <c r="K6" s="168" t="s">
        <v>6</v>
      </c>
      <c r="L6" s="168" t="s">
        <v>7</v>
      </c>
      <c r="M6" s="157" t="s">
        <v>89</v>
      </c>
      <c r="N6" s="160" t="s">
        <v>14</v>
      </c>
    </row>
    <row r="7" spans="1:14" ht="15.75" x14ac:dyDescent="0.25">
      <c r="A7" s="167"/>
      <c r="B7" s="167"/>
      <c r="C7" s="167"/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167"/>
      <c r="K7" s="167"/>
      <c r="L7" s="167"/>
      <c r="M7" s="158"/>
      <c r="N7" s="161"/>
    </row>
    <row r="8" spans="1:14" x14ac:dyDescent="0.25">
      <c r="A8" s="167"/>
      <c r="B8" s="167"/>
      <c r="C8" s="167"/>
      <c r="D8" s="15">
        <v>45393</v>
      </c>
      <c r="E8" s="15">
        <v>45423</v>
      </c>
      <c r="F8" s="15">
        <v>45454</v>
      </c>
      <c r="G8" s="15">
        <v>45484</v>
      </c>
      <c r="H8" s="15">
        <v>45515</v>
      </c>
      <c r="I8" s="15">
        <v>45546</v>
      </c>
      <c r="J8" s="167"/>
      <c r="K8" s="167"/>
      <c r="L8" s="167"/>
      <c r="M8" s="159"/>
      <c r="N8" s="162"/>
    </row>
    <row r="9" spans="1:14" ht="30" x14ac:dyDescent="0.25">
      <c r="A9" s="3">
        <v>1</v>
      </c>
      <c r="B9" s="3" t="s">
        <v>15</v>
      </c>
      <c r="C9" s="4" t="s">
        <v>63</v>
      </c>
      <c r="D9" s="5"/>
      <c r="E9" s="5"/>
      <c r="F9" s="5"/>
      <c r="G9" s="17" t="s">
        <v>448</v>
      </c>
      <c r="H9" s="5"/>
      <c r="I9" s="16"/>
      <c r="J9" s="24">
        <v>200</v>
      </c>
      <c r="K9" s="24">
        <v>1</v>
      </c>
      <c r="L9" s="24">
        <f>SUM(J9-K9)</f>
        <v>199</v>
      </c>
      <c r="M9" s="24">
        <v>5</v>
      </c>
      <c r="N9" s="24" t="s">
        <v>122</v>
      </c>
    </row>
    <row r="10" spans="1:14" ht="45" x14ac:dyDescent="0.25">
      <c r="A10" s="3">
        <v>2</v>
      </c>
      <c r="B10" s="3" t="s">
        <v>18</v>
      </c>
      <c r="C10" s="4" t="s">
        <v>64</v>
      </c>
      <c r="D10" s="5" t="s">
        <v>434</v>
      </c>
      <c r="E10" s="5" t="s">
        <v>435</v>
      </c>
      <c r="F10" s="5" t="s">
        <v>436</v>
      </c>
      <c r="G10" s="5" t="s">
        <v>437</v>
      </c>
      <c r="H10" s="5" t="s">
        <v>450</v>
      </c>
      <c r="I10" s="16"/>
      <c r="J10" s="24">
        <v>200</v>
      </c>
      <c r="K10" s="24">
        <v>7</v>
      </c>
      <c r="L10" s="24">
        <f t="shared" ref="L10:L44" si="0">SUM(J10-K10)</f>
        <v>193</v>
      </c>
      <c r="M10" s="24">
        <v>15</v>
      </c>
      <c r="N10" s="24" t="s">
        <v>122</v>
      </c>
    </row>
    <row r="11" spans="1:14" ht="60" x14ac:dyDescent="0.25">
      <c r="A11" s="3">
        <v>3</v>
      </c>
      <c r="B11" s="3" t="s">
        <v>21</v>
      </c>
      <c r="C11" s="4" t="s">
        <v>70</v>
      </c>
      <c r="D11" s="5" t="s">
        <v>441</v>
      </c>
      <c r="E11" s="5"/>
      <c r="F11" s="5"/>
      <c r="G11" s="5" t="s">
        <v>447</v>
      </c>
      <c r="H11" s="5"/>
      <c r="I11" s="16"/>
      <c r="J11" s="24">
        <v>200</v>
      </c>
      <c r="K11" s="24">
        <v>3</v>
      </c>
      <c r="L11" s="24">
        <f t="shared" si="0"/>
        <v>197</v>
      </c>
      <c r="M11" s="24">
        <v>11</v>
      </c>
      <c r="N11" s="24" t="s">
        <v>122</v>
      </c>
    </row>
    <row r="12" spans="1:14" ht="15.75" x14ac:dyDescent="0.25">
      <c r="A12" s="3">
        <v>4</v>
      </c>
      <c r="B12" s="3" t="s">
        <v>76</v>
      </c>
      <c r="C12" s="7" t="s">
        <v>16</v>
      </c>
      <c r="D12" s="5"/>
      <c r="E12" s="5" t="s">
        <v>438</v>
      </c>
      <c r="F12" s="5"/>
      <c r="G12" s="5"/>
      <c r="H12" s="5"/>
      <c r="I12" s="16"/>
      <c r="J12" s="24">
        <v>200</v>
      </c>
      <c r="K12" s="24">
        <v>1</v>
      </c>
      <c r="L12" s="24">
        <f t="shared" si="0"/>
        <v>199</v>
      </c>
      <c r="M12" s="24">
        <v>5</v>
      </c>
      <c r="N12" s="24" t="s">
        <v>122</v>
      </c>
    </row>
    <row r="13" spans="1:14" ht="15.75" customHeight="1" x14ac:dyDescent="0.25">
      <c r="A13" s="3">
        <v>5</v>
      </c>
      <c r="B13" s="3" t="s">
        <v>77</v>
      </c>
      <c r="C13" s="4" t="s">
        <v>26</v>
      </c>
      <c r="D13" s="5"/>
      <c r="E13" s="5" t="s">
        <v>105</v>
      </c>
      <c r="F13" s="5"/>
      <c r="G13" s="5" t="s">
        <v>105</v>
      </c>
      <c r="H13" s="5" t="s">
        <v>105</v>
      </c>
      <c r="I13" s="5"/>
      <c r="J13" s="24">
        <v>200</v>
      </c>
      <c r="K13" s="24">
        <v>3</v>
      </c>
      <c r="L13" s="24">
        <f t="shared" si="0"/>
        <v>197</v>
      </c>
      <c r="M13" s="24">
        <v>11</v>
      </c>
      <c r="N13" s="24" t="s">
        <v>122</v>
      </c>
    </row>
    <row r="14" spans="1:14" ht="15.75" x14ac:dyDescent="0.25">
      <c r="A14" s="3">
        <v>6</v>
      </c>
      <c r="B14" s="3" t="s">
        <v>78</v>
      </c>
      <c r="C14" s="4" t="s">
        <v>27</v>
      </c>
      <c r="D14" s="5"/>
      <c r="E14" s="5"/>
      <c r="F14" s="5"/>
      <c r="G14" s="5"/>
      <c r="H14" s="5"/>
      <c r="I14" s="5"/>
      <c r="J14" s="24">
        <v>200</v>
      </c>
      <c r="K14" s="24">
        <v>0</v>
      </c>
      <c r="L14" s="24">
        <f t="shared" si="0"/>
        <v>200</v>
      </c>
      <c r="M14" s="24">
        <v>1</v>
      </c>
      <c r="N14" s="25" t="s">
        <v>121</v>
      </c>
    </row>
    <row r="15" spans="1:14" ht="15.75" x14ac:dyDescent="0.25">
      <c r="A15" s="3">
        <v>7</v>
      </c>
      <c r="B15" s="3" t="s">
        <v>79</v>
      </c>
      <c r="C15" s="4" t="s">
        <v>30</v>
      </c>
      <c r="D15" s="5"/>
      <c r="E15" s="5"/>
      <c r="F15" s="5"/>
      <c r="G15" s="5"/>
      <c r="H15" s="5"/>
      <c r="I15" s="16"/>
      <c r="J15" s="24">
        <v>200</v>
      </c>
      <c r="K15" s="24">
        <v>1</v>
      </c>
      <c r="L15" s="24">
        <v>200</v>
      </c>
      <c r="M15" s="24">
        <v>1</v>
      </c>
      <c r="N15" s="25" t="s">
        <v>121</v>
      </c>
    </row>
    <row r="16" spans="1:14" ht="15.75" x14ac:dyDescent="0.25">
      <c r="A16" s="3">
        <v>8</v>
      </c>
      <c r="B16" s="3" t="s">
        <v>31</v>
      </c>
      <c r="C16" s="4" t="s">
        <v>38</v>
      </c>
      <c r="D16" s="5"/>
      <c r="E16" s="5"/>
      <c r="F16" s="5"/>
      <c r="G16" s="5" t="s">
        <v>428</v>
      </c>
      <c r="H16" s="5"/>
      <c r="I16" s="16"/>
      <c r="J16" s="24">
        <v>200</v>
      </c>
      <c r="K16" s="24">
        <v>1</v>
      </c>
      <c r="L16" s="24">
        <f t="shared" si="0"/>
        <v>199</v>
      </c>
      <c r="M16" s="24">
        <v>5</v>
      </c>
      <c r="N16" s="24" t="s">
        <v>122</v>
      </c>
    </row>
    <row r="17" spans="1:14" ht="30" x14ac:dyDescent="0.25">
      <c r="A17" s="3">
        <v>9</v>
      </c>
      <c r="B17" s="3" t="s">
        <v>34</v>
      </c>
      <c r="C17" s="4" t="s">
        <v>40</v>
      </c>
      <c r="D17" s="5"/>
      <c r="E17" s="5"/>
      <c r="F17" s="5"/>
      <c r="G17" s="5" t="s">
        <v>428</v>
      </c>
      <c r="H17" s="5" t="s">
        <v>449</v>
      </c>
      <c r="I17" s="5"/>
      <c r="J17" s="24">
        <v>200</v>
      </c>
      <c r="K17" s="24">
        <v>2</v>
      </c>
      <c r="L17" s="24">
        <f t="shared" si="0"/>
        <v>198</v>
      </c>
      <c r="M17" s="24">
        <v>9</v>
      </c>
      <c r="N17" s="24" t="s">
        <v>122</v>
      </c>
    </row>
    <row r="18" spans="1:14" ht="30" x14ac:dyDescent="0.25">
      <c r="A18" s="3">
        <v>10</v>
      </c>
      <c r="B18" s="3" t="s">
        <v>37</v>
      </c>
      <c r="C18" s="4" t="s">
        <v>42</v>
      </c>
      <c r="D18" s="5"/>
      <c r="E18" s="5"/>
      <c r="F18" s="5"/>
      <c r="G18" s="5" t="s">
        <v>428</v>
      </c>
      <c r="H18" s="5" t="s">
        <v>359</v>
      </c>
      <c r="I18" s="5"/>
      <c r="J18" s="24">
        <v>200</v>
      </c>
      <c r="K18" s="24">
        <v>2</v>
      </c>
      <c r="L18" s="24">
        <f t="shared" si="0"/>
        <v>198</v>
      </c>
      <c r="M18" s="24">
        <v>9</v>
      </c>
      <c r="N18" s="24" t="s">
        <v>122</v>
      </c>
    </row>
    <row r="19" spans="1:14" ht="30" x14ac:dyDescent="0.25">
      <c r="A19" s="3">
        <v>11</v>
      </c>
      <c r="B19" s="3" t="s">
        <v>39</v>
      </c>
      <c r="C19" s="4" t="s">
        <v>44</v>
      </c>
      <c r="D19" s="5"/>
      <c r="E19" s="5" t="s">
        <v>358</v>
      </c>
      <c r="F19" s="5" t="s">
        <v>99</v>
      </c>
      <c r="G19" s="5" t="s">
        <v>428</v>
      </c>
      <c r="H19" s="5" t="s">
        <v>451</v>
      </c>
      <c r="I19" s="5"/>
      <c r="J19" s="24">
        <v>200</v>
      </c>
      <c r="K19" s="24">
        <v>4</v>
      </c>
      <c r="L19" s="24">
        <f t="shared" si="0"/>
        <v>196</v>
      </c>
      <c r="M19" s="24">
        <v>14</v>
      </c>
      <c r="N19" s="24" t="s">
        <v>122</v>
      </c>
    </row>
    <row r="20" spans="1:14" ht="15.75" x14ac:dyDescent="0.25">
      <c r="A20" s="3">
        <v>12</v>
      </c>
      <c r="B20" s="3" t="s">
        <v>41</v>
      </c>
      <c r="C20" s="4" t="s">
        <v>51</v>
      </c>
      <c r="D20" s="5"/>
      <c r="E20" s="5"/>
      <c r="F20" s="5"/>
      <c r="G20" s="5"/>
      <c r="H20" s="5"/>
      <c r="I20" s="16"/>
      <c r="J20" s="24">
        <v>200</v>
      </c>
      <c r="K20" s="24">
        <v>0</v>
      </c>
      <c r="L20" s="24">
        <f t="shared" si="0"/>
        <v>200</v>
      </c>
      <c r="M20" s="24">
        <v>1</v>
      </c>
      <c r="N20" s="25" t="s">
        <v>121</v>
      </c>
    </row>
    <row r="21" spans="1:14" ht="15.75" x14ac:dyDescent="0.25">
      <c r="A21" s="3">
        <v>13</v>
      </c>
      <c r="B21" s="3" t="s">
        <v>43</v>
      </c>
      <c r="C21" s="4" t="s">
        <v>53</v>
      </c>
      <c r="D21" s="5"/>
      <c r="E21" s="5"/>
      <c r="F21" s="5"/>
      <c r="G21" s="5"/>
      <c r="H21" s="5"/>
      <c r="I21" s="5"/>
      <c r="J21" s="24">
        <v>200</v>
      </c>
      <c r="K21" s="24">
        <v>0</v>
      </c>
      <c r="L21" s="24">
        <f t="shared" si="0"/>
        <v>200</v>
      </c>
      <c r="M21" s="24">
        <v>1</v>
      </c>
      <c r="N21" s="25" t="s">
        <v>121</v>
      </c>
    </row>
    <row r="22" spans="1:14" ht="30" x14ac:dyDescent="0.25">
      <c r="A22" s="3">
        <v>14</v>
      </c>
      <c r="B22" s="3" t="s">
        <v>45</v>
      </c>
      <c r="C22" s="4" t="s">
        <v>55</v>
      </c>
      <c r="D22" s="5"/>
      <c r="E22" s="5" t="s">
        <v>445</v>
      </c>
      <c r="F22" s="5"/>
      <c r="G22" s="5"/>
      <c r="H22" s="5" t="s">
        <v>136</v>
      </c>
      <c r="I22" s="5"/>
      <c r="J22" s="24">
        <v>200</v>
      </c>
      <c r="K22" s="24">
        <v>3</v>
      </c>
      <c r="L22" s="24">
        <f t="shared" si="0"/>
        <v>197</v>
      </c>
      <c r="M22" s="24">
        <v>11</v>
      </c>
      <c r="N22" s="24" t="s">
        <v>122</v>
      </c>
    </row>
    <row r="23" spans="1:14" ht="16.5" thickBot="1" x14ac:dyDescent="0.3">
      <c r="A23" s="8">
        <v>15</v>
      </c>
      <c r="B23" s="8" t="s">
        <v>47</v>
      </c>
      <c r="C23" s="9" t="s">
        <v>86</v>
      </c>
      <c r="D23" s="18"/>
      <c r="E23" s="19"/>
      <c r="F23" s="18"/>
      <c r="G23" s="19"/>
      <c r="H23" s="19"/>
      <c r="I23" s="19"/>
      <c r="J23" s="26">
        <v>200</v>
      </c>
      <c r="K23" s="26">
        <v>0</v>
      </c>
      <c r="L23" s="26">
        <f t="shared" si="0"/>
        <v>200</v>
      </c>
      <c r="M23" s="26">
        <v>1</v>
      </c>
      <c r="N23" s="28" t="s">
        <v>121</v>
      </c>
    </row>
    <row r="24" spans="1:14" ht="15.75" x14ac:dyDescent="0.25">
      <c r="A24" s="6">
        <v>16</v>
      </c>
      <c r="B24" s="6" t="s">
        <v>24</v>
      </c>
      <c r="C24" s="7" t="s">
        <v>65</v>
      </c>
      <c r="D24" s="20"/>
      <c r="E24" s="20" t="s">
        <v>99</v>
      </c>
      <c r="F24" s="20"/>
      <c r="G24" s="5"/>
      <c r="H24" s="20"/>
      <c r="I24" s="21"/>
      <c r="J24" s="27">
        <v>200</v>
      </c>
      <c r="K24" s="27">
        <v>1</v>
      </c>
      <c r="L24" s="27">
        <f t="shared" si="0"/>
        <v>199</v>
      </c>
      <c r="M24" s="27">
        <v>3</v>
      </c>
      <c r="N24" s="27" t="s">
        <v>122</v>
      </c>
    </row>
    <row r="25" spans="1:14" ht="15.75" x14ac:dyDescent="0.25">
      <c r="A25" s="3">
        <v>17</v>
      </c>
      <c r="B25" s="3" t="s">
        <v>17</v>
      </c>
      <c r="C25" s="4" t="s">
        <v>66</v>
      </c>
      <c r="D25" s="5"/>
      <c r="E25" s="5"/>
      <c r="F25" s="5"/>
      <c r="G25" s="5"/>
      <c r="H25" s="5"/>
      <c r="I25" s="16"/>
      <c r="J25" s="24">
        <v>200</v>
      </c>
      <c r="K25" s="24">
        <v>0</v>
      </c>
      <c r="L25" s="24">
        <f t="shared" si="0"/>
        <v>200</v>
      </c>
      <c r="M25" s="24">
        <v>1</v>
      </c>
      <c r="N25" s="25" t="s">
        <v>121</v>
      </c>
    </row>
    <row r="26" spans="1:14" ht="30" x14ac:dyDescent="0.25">
      <c r="A26" s="3">
        <v>18</v>
      </c>
      <c r="B26" s="3" t="s">
        <v>23</v>
      </c>
      <c r="C26" s="4" t="s">
        <v>87</v>
      </c>
      <c r="D26" s="5"/>
      <c r="E26" s="5"/>
      <c r="F26" s="5"/>
      <c r="G26" s="5" t="s">
        <v>446</v>
      </c>
      <c r="H26" s="5"/>
      <c r="I26" s="16"/>
      <c r="J26" s="24">
        <v>200</v>
      </c>
      <c r="K26" s="24">
        <v>1</v>
      </c>
      <c r="L26" s="24">
        <f t="shared" si="0"/>
        <v>199</v>
      </c>
      <c r="M26" s="24">
        <v>3</v>
      </c>
      <c r="N26" s="24" t="s">
        <v>122</v>
      </c>
    </row>
    <row r="27" spans="1:14" ht="45" x14ac:dyDescent="0.25">
      <c r="A27" s="3">
        <v>19</v>
      </c>
      <c r="B27" s="3" t="s">
        <v>80</v>
      </c>
      <c r="C27" s="4" t="s">
        <v>19</v>
      </c>
      <c r="D27" s="5"/>
      <c r="E27" s="5" t="s">
        <v>433</v>
      </c>
      <c r="F27" s="5"/>
      <c r="G27" s="5"/>
      <c r="H27" s="5"/>
      <c r="I27" s="5"/>
      <c r="J27" s="24">
        <v>200</v>
      </c>
      <c r="K27" s="24">
        <v>3</v>
      </c>
      <c r="L27" s="24">
        <f t="shared" si="0"/>
        <v>197</v>
      </c>
      <c r="M27" s="24">
        <v>6</v>
      </c>
      <c r="N27" s="24" t="s">
        <v>122</v>
      </c>
    </row>
    <row r="28" spans="1:14" ht="15.75" x14ac:dyDescent="0.25">
      <c r="A28" s="3">
        <v>20</v>
      </c>
      <c r="B28" s="3" t="s">
        <v>81</v>
      </c>
      <c r="C28" s="4" t="s">
        <v>25</v>
      </c>
      <c r="D28" s="5"/>
      <c r="E28" s="5"/>
      <c r="F28" s="5"/>
      <c r="G28" s="5"/>
      <c r="H28" s="5"/>
      <c r="I28" s="5"/>
      <c r="J28" s="24">
        <v>200</v>
      </c>
      <c r="K28" s="24">
        <v>0</v>
      </c>
      <c r="L28" s="24">
        <f t="shared" si="0"/>
        <v>200</v>
      </c>
      <c r="M28" s="24">
        <v>1</v>
      </c>
      <c r="N28" s="25" t="s">
        <v>121</v>
      </c>
    </row>
    <row r="29" spans="1:14" ht="15.75" x14ac:dyDescent="0.25">
      <c r="A29" s="3">
        <v>21</v>
      </c>
      <c r="B29" s="3" t="s">
        <v>52</v>
      </c>
      <c r="C29" s="4" t="s">
        <v>46</v>
      </c>
      <c r="D29" s="5"/>
      <c r="E29" s="5"/>
      <c r="F29" s="17"/>
      <c r="G29" s="5" t="s">
        <v>428</v>
      </c>
      <c r="H29" s="5"/>
      <c r="I29" s="5"/>
      <c r="J29" s="24">
        <v>200</v>
      </c>
      <c r="K29" s="24">
        <v>1</v>
      </c>
      <c r="L29" s="24">
        <f t="shared" si="0"/>
        <v>199</v>
      </c>
      <c r="M29" s="24">
        <v>3</v>
      </c>
      <c r="N29" s="24" t="s">
        <v>122</v>
      </c>
    </row>
    <row r="30" spans="1:14" ht="30.75" thickBot="1" x14ac:dyDescent="0.3">
      <c r="A30" s="8">
        <v>22</v>
      </c>
      <c r="B30" s="8" t="s">
        <v>54</v>
      </c>
      <c r="C30" s="9" t="s">
        <v>56</v>
      </c>
      <c r="D30" s="19"/>
      <c r="E30" s="18" t="s">
        <v>371</v>
      </c>
      <c r="F30" s="18"/>
      <c r="G30" s="18"/>
      <c r="H30" s="18"/>
      <c r="I30" s="18" t="s">
        <v>432</v>
      </c>
      <c r="J30" s="26">
        <v>200</v>
      </c>
      <c r="K30" s="26">
        <v>3</v>
      </c>
      <c r="L30" s="26">
        <f t="shared" si="0"/>
        <v>197</v>
      </c>
      <c r="M30" s="26">
        <v>6</v>
      </c>
      <c r="N30" s="26" t="s">
        <v>122</v>
      </c>
    </row>
    <row r="31" spans="1:14" ht="30" x14ac:dyDescent="0.25">
      <c r="A31" s="6">
        <v>23</v>
      </c>
      <c r="B31" s="6" t="s">
        <v>20</v>
      </c>
      <c r="C31" s="7" t="s">
        <v>68</v>
      </c>
      <c r="D31" s="20" t="s">
        <v>440</v>
      </c>
      <c r="E31" s="20"/>
      <c r="F31" s="17"/>
      <c r="G31" s="20"/>
      <c r="H31" s="20"/>
      <c r="I31" s="20"/>
      <c r="J31" s="27">
        <v>200</v>
      </c>
      <c r="K31" s="27">
        <v>1</v>
      </c>
      <c r="L31" s="27">
        <f t="shared" si="0"/>
        <v>199</v>
      </c>
      <c r="M31" s="27">
        <v>5</v>
      </c>
      <c r="N31" s="24" t="s">
        <v>122</v>
      </c>
    </row>
    <row r="32" spans="1:14" ht="60" x14ac:dyDescent="0.25">
      <c r="A32" s="3">
        <v>24</v>
      </c>
      <c r="B32" s="3" t="s">
        <v>28</v>
      </c>
      <c r="C32" s="4" t="s">
        <v>88</v>
      </c>
      <c r="D32" s="5" t="s">
        <v>99</v>
      </c>
      <c r="E32" s="5" t="s">
        <v>211</v>
      </c>
      <c r="F32" s="5" t="s">
        <v>105</v>
      </c>
      <c r="G32" s="5" t="s">
        <v>211</v>
      </c>
      <c r="H32" s="5" t="s">
        <v>452</v>
      </c>
      <c r="I32" s="5"/>
      <c r="J32" s="24">
        <v>200</v>
      </c>
      <c r="K32" s="24">
        <v>9</v>
      </c>
      <c r="L32" s="24">
        <f t="shared" si="0"/>
        <v>191</v>
      </c>
      <c r="M32" s="24">
        <v>14</v>
      </c>
      <c r="N32" s="24" t="s">
        <v>122</v>
      </c>
    </row>
    <row r="33" spans="1:14" ht="30" x14ac:dyDescent="0.25">
      <c r="A33" s="3">
        <v>25</v>
      </c>
      <c r="B33" s="3" t="s">
        <v>32</v>
      </c>
      <c r="C33" s="4" t="s">
        <v>73</v>
      </c>
      <c r="D33" s="5"/>
      <c r="E33" s="5"/>
      <c r="F33" s="5" t="s">
        <v>255</v>
      </c>
      <c r="G33" s="5"/>
      <c r="H33" s="5"/>
      <c r="I33" s="5"/>
      <c r="J33" s="24">
        <v>200</v>
      </c>
      <c r="K33" s="24">
        <v>1</v>
      </c>
      <c r="L33" s="24">
        <f t="shared" si="0"/>
        <v>199</v>
      </c>
      <c r="M33" s="24">
        <v>5</v>
      </c>
      <c r="N33" s="24" t="s">
        <v>122</v>
      </c>
    </row>
    <row r="34" spans="1:14" ht="15.75" x14ac:dyDescent="0.25">
      <c r="A34" s="3">
        <v>26</v>
      </c>
      <c r="B34" s="3" t="s">
        <v>35</v>
      </c>
      <c r="C34" s="4" t="s">
        <v>36</v>
      </c>
      <c r="D34" s="5"/>
      <c r="E34" s="5" t="s">
        <v>443</v>
      </c>
      <c r="F34" s="17"/>
      <c r="G34" s="17"/>
      <c r="H34" s="17"/>
      <c r="I34" s="5"/>
      <c r="J34" s="24">
        <v>200</v>
      </c>
      <c r="K34" s="24">
        <v>1</v>
      </c>
      <c r="L34" s="24">
        <f t="shared" si="0"/>
        <v>199</v>
      </c>
      <c r="M34" s="24">
        <v>5</v>
      </c>
      <c r="N34" s="24" t="s">
        <v>122</v>
      </c>
    </row>
    <row r="35" spans="1:14" ht="15.75" x14ac:dyDescent="0.25">
      <c r="A35" s="3">
        <v>27</v>
      </c>
      <c r="B35" s="3" t="s">
        <v>82</v>
      </c>
      <c r="C35" s="4" t="s">
        <v>22</v>
      </c>
      <c r="D35" s="5"/>
      <c r="E35" s="5"/>
      <c r="F35" s="5"/>
      <c r="G35" s="20"/>
      <c r="H35" s="20"/>
      <c r="I35" s="16"/>
      <c r="J35" s="24">
        <v>200</v>
      </c>
      <c r="K35" s="24">
        <v>0</v>
      </c>
      <c r="L35" s="24">
        <f t="shared" si="0"/>
        <v>200</v>
      </c>
      <c r="M35" s="24">
        <v>1</v>
      </c>
      <c r="N35" s="25" t="s">
        <v>121</v>
      </c>
    </row>
    <row r="36" spans="1:14" ht="30" x14ac:dyDescent="0.25">
      <c r="A36" s="3">
        <v>28</v>
      </c>
      <c r="B36" s="3" t="s">
        <v>83</v>
      </c>
      <c r="C36" s="4" t="s">
        <v>29</v>
      </c>
      <c r="D36" s="5" t="s">
        <v>442</v>
      </c>
      <c r="E36" s="5" t="s">
        <v>134</v>
      </c>
      <c r="F36" s="5"/>
      <c r="G36" s="5"/>
      <c r="H36" s="5" t="s">
        <v>105</v>
      </c>
      <c r="I36" s="16"/>
      <c r="J36" s="24">
        <v>200</v>
      </c>
      <c r="K36" s="24">
        <v>3</v>
      </c>
      <c r="L36" s="24">
        <f t="shared" si="0"/>
        <v>197</v>
      </c>
      <c r="M36" s="24">
        <v>11</v>
      </c>
      <c r="N36" s="24" t="s">
        <v>122</v>
      </c>
    </row>
    <row r="37" spans="1:14" ht="15.75" x14ac:dyDescent="0.25">
      <c r="A37" s="3">
        <v>29</v>
      </c>
      <c r="B37" s="3" t="s">
        <v>84</v>
      </c>
      <c r="C37" s="4" t="s">
        <v>33</v>
      </c>
      <c r="D37" s="16"/>
      <c r="E37" s="5"/>
      <c r="F37" s="5"/>
      <c r="G37" s="5"/>
      <c r="H37" s="5"/>
      <c r="I37" s="5"/>
      <c r="J37" s="24">
        <v>200</v>
      </c>
      <c r="K37" s="24">
        <v>0</v>
      </c>
      <c r="L37" s="24">
        <f t="shared" si="0"/>
        <v>200</v>
      </c>
      <c r="M37" s="24">
        <v>1</v>
      </c>
      <c r="N37" s="25" t="s">
        <v>121</v>
      </c>
    </row>
    <row r="38" spans="1:14" ht="15.75" x14ac:dyDescent="0.25">
      <c r="A38" s="3">
        <v>30</v>
      </c>
      <c r="B38" s="3" t="s">
        <v>85</v>
      </c>
      <c r="C38" s="4" t="s">
        <v>72</v>
      </c>
      <c r="D38" s="5"/>
      <c r="E38" s="5" t="s">
        <v>444</v>
      </c>
      <c r="F38" s="5" t="s">
        <v>105</v>
      </c>
      <c r="G38" s="5"/>
      <c r="H38" s="5"/>
      <c r="I38" s="17"/>
      <c r="J38" s="24">
        <v>200</v>
      </c>
      <c r="K38" s="24">
        <v>2</v>
      </c>
      <c r="L38" s="24">
        <f t="shared" si="0"/>
        <v>198</v>
      </c>
      <c r="M38" s="24">
        <v>9</v>
      </c>
      <c r="N38" s="24" t="s">
        <v>122</v>
      </c>
    </row>
    <row r="39" spans="1:14" ht="60" x14ac:dyDescent="0.25">
      <c r="A39" s="3">
        <v>31</v>
      </c>
      <c r="B39" s="3" t="s">
        <v>57</v>
      </c>
      <c r="C39" s="4" t="s">
        <v>48</v>
      </c>
      <c r="D39" s="5" t="s">
        <v>439</v>
      </c>
      <c r="E39" s="5"/>
      <c r="F39" s="5"/>
      <c r="G39" s="5" t="s">
        <v>428</v>
      </c>
      <c r="H39" s="5" t="s">
        <v>453</v>
      </c>
      <c r="I39" s="5" t="s">
        <v>204</v>
      </c>
      <c r="J39" s="24">
        <v>200</v>
      </c>
      <c r="K39" s="24">
        <v>6</v>
      </c>
      <c r="L39" s="24">
        <f t="shared" si="0"/>
        <v>194</v>
      </c>
      <c r="M39" s="24">
        <v>12</v>
      </c>
      <c r="N39" s="24" t="s">
        <v>122</v>
      </c>
    </row>
    <row r="40" spans="1:14" ht="45" x14ac:dyDescent="0.25">
      <c r="A40" s="3">
        <v>32</v>
      </c>
      <c r="B40" s="3" t="s">
        <v>59</v>
      </c>
      <c r="C40" s="4" t="s">
        <v>49</v>
      </c>
      <c r="D40" s="5" t="s">
        <v>241</v>
      </c>
      <c r="E40" s="5"/>
      <c r="F40" s="5" t="s">
        <v>431</v>
      </c>
      <c r="G40" s="5" t="s">
        <v>429</v>
      </c>
      <c r="H40" s="5" t="s">
        <v>241</v>
      </c>
      <c r="I40" s="5"/>
      <c r="J40" s="24">
        <v>200</v>
      </c>
      <c r="K40" s="24">
        <v>6</v>
      </c>
      <c r="L40" s="24">
        <f t="shared" si="0"/>
        <v>194</v>
      </c>
      <c r="M40" s="24">
        <v>12</v>
      </c>
      <c r="N40" s="24" t="s">
        <v>122</v>
      </c>
    </row>
    <row r="41" spans="1:14" ht="30" x14ac:dyDescent="0.25">
      <c r="A41" s="3">
        <v>33</v>
      </c>
      <c r="B41" s="3" t="s">
        <v>61</v>
      </c>
      <c r="C41" s="4" t="s">
        <v>50</v>
      </c>
      <c r="D41" s="5"/>
      <c r="E41" s="5"/>
      <c r="F41" s="5" t="s">
        <v>430</v>
      </c>
      <c r="G41" s="5" t="s">
        <v>428</v>
      </c>
      <c r="H41" s="5"/>
      <c r="I41" s="5"/>
      <c r="J41" s="24">
        <v>200</v>
      </c>
      <c r="K41" s="24">
        <v>2</v>
      </c>
      <c r="L41" s="24">
        <f t="shared" si="0"/>
        <v>198</v>
      </c>
      <c r="M41" s="24">
        <v>9</v>
      </c>
      <c r="N41" s="24" t="s">
        <v>122</v>
      </c>
    </row>
    <row r="42" spans="1:14" ht="15.75" x14ac:dyDescent="0.25">
      <c r="A42" s="3">
        <v>34</v>
      </c>
      <c r="B42" s="3" t="s">
        <v>67</v>
      </c>
      <c r="C42" s="4" t="s">
        <v>58</v>
      </c>
      <c r="D42" s="5"/>
      <c r="F42" s="5"/>
      <c r="G42" s="5"/>
      <c r="H42" s="5"/>
      <c r="I42" s="5"/>
      <c r="J42" s="24">
        <v>200</v>
      </c>
      <c r="K42" s="24">
        <v>0</v>
      </c>
      <c r="L42" s="24">
        <f t="shared" si="0"/>
        <v>200</v>
      </c>
      <c r="M42" s="24">
        <v>1</v>
      </c>
      <c r="N42" s="25" t="s">
        <v>121</v>
      </c>
    </row>
    <row r="43" spans="1:14" ht="15.75" x14ac:dyDescent="0.25">
      <c r="A43" s="3">
        <v>35</v>
      </c>
      <c r="B43" s="3" t="s">
        <v>69</v>
      </c>
      <c r="C43" s="4" t="s">
        <v>60</v>
      </c>
      <c r="D43" s="5"/>
      <c r="E43" s="5"/>
      <c r="F43" s="5"/>
      <c r="G43" s="5"/>
      <c r="H43" s="5"/>
      <c r="I43" s="5"/>
      <c r="J43" s="24">
        <v>200</v>
      </c>
      <c r="K43" s="24">
        <v>0</v>
      </c>
      <c r="L43" s="24">
        <f t="shared" si="0"/>
        <v>200</v>
      </c>
      <c r="M43" s="24">
        <v>1</v>
      </c>
      <c r="N43" s="25" t="s">
        <v>121</v>
      </c>
    </row>
    <row r="44" spans="1:14" ht="16.5" thickBot="1" x14ac:dyDescent="0.3">
      <c r="A44" s="8">
        <v>36</v>
      </c>
      <c r="B44" s="8" t="s">
        <v>71</v>
      </c>
      <c r="C44" s="9" t="s">
        <v>62</v>
      </c>
      <c r="D44" s="31"/>
      <c r="E44" s="31"/>
      <c r="F44" s="31" t="s">
        <v>99</v>
      </c>
      <c r="G44" s="33"/>
      <c r="H44" s="31"/>
      <c r="I44" s="31"/>
      <c r="J44" s="26">
        <v>200</v>
      </c>
      <c r="K44" s="26">
        <v>1</v>
      </c>
      <c r="L44" s="26">
        <f t="shared" si="0"/>
        <v>199</v>
      </c>
      <c r="M44" s="26">
        <v>5</v>
      </c>
      <c r="N44" s="26" t="s">
        <v>122</v>
      </c>
    </row>
    <row r="46" spans="1:14" ht="15.75" x14ac:dyDescent="0.25">
      <c r="A46" s="163" t="s">
        <v>454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</row>
  </sheetData>
  <mergeCells count="14">
    <mergeCell ref="L6:L8"/>
    <mergeCell ref="M6:M8"/>
    <mergeCell ref="N6:N8"/>
    <mergeCell ref="A46:N46"/>
    <mergeCell ref="A1:C1"/>
    <mergeCell ref="A2:C2"/>
    <mergeCell ref="A3:L3"/>
    <mergeCell ref="A4:L4"/>
    <mergeCell ref="A6:A8"/>
    <mergeCell ref="B6:B8"/>
    <mergeCell ref="C6:C8"/>
    <mergeCell ref="D6:I6"/>
    <mergeCell ref="J6:J8"/>
    <mergeCell ref="K6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Tuần 1</vt:lpstr>
      <vt:lpstr>Tuần 3</vt:lpstr>
      <vt:lpstr>Tuần 2</vt:lpstr>
      <vt:lpstr>Tuần 4</vt:lpstr>
      <vt:lpstr>Tuần 5</vt:lpstr>
      <vt:lpstr>Tuần 6</vt:lpstr>
      <vt:lpstr>Tuần 7</vt:lpstr>
      <vt:lpstr>Tuần 8</vt:lpstr>
      <vt:lpstr>Tuần 9</vt:lpstr>
      <vt:lpstr>Tuần 10</vt:lpstr>
      <vt:lpstr>Tuần 11</vt:lpstr>
      <vt:lpstr>Tuần 12</vt:lpstr>
      <vt:lpstr>Tuần 13</vt:lpstr>
      <vt:lpstr>Tuần 14</vt:lpstr>
      <vt:lpstr>Tuần 15</vt:lpstr>
      <vt:lpstr>Tuần 16</vt:lpstr>
      <vt:lpstr>Tuần 17</vt:lpstr>
      <vt:lpstr>TỔNG KẾT HKI</vt:lpstr>
      <vt:lpstr>Tuần 18</vt:lpstr>
      <vt:lpstr>Tuần 19</vt:lpstr>
      <vt:lpstr>Tuần 20</vt:lpstr>
      <vt:lpstr>Tuần 21</vt:lpstr>
      <vt:lpstr>Tuần 22</vt:lpstr>
      <vt:lpstr>Tuần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2024-09-15T11:57:36Z</dcterms:created>
  <dcterms:modified xsi:type="dcterms:W3CDTF">2025-02-02T23:46:53Z</dcterms:modified>
</cp:coreProperties>
</file>