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30A33AE-9481-4820-9DFC-5377B1736B28}" xr6:coauthVersionLast="47" xr6:coauthVersionMax="47" xr10:uidLastSave="{00000000-0000-0000-0000-000000000000}"/>
  <bookViews>
    <workbookView xWindow="-120" yWindow="-120" windowWidth="29040" windowHeight="15840" firstSheet="28" activeTab="39" xr2:uid="{00000000-000D-0000-FFFF-FFFF00000000}"/>
  </bookViews>
  <sheets>
    <sheet name="TUẦN 1" sheetId="1" r:id="rId1"/>
    <sheet name="TUẦN 2" sheetId="2" r:id="rId2"/>
    <sheet name="TUẦN 3" sheetId="3" r:id="rId3"/>
    <sheet name="TUẦN 4" sheetId="4" r:id="rId4"/>
    <sheet name="THÁNG 9" sheetId="5" r:id="rId5"/>
    <sheet name="TUẦN 5" sheetId="6" r:id="rId6"/>
    <sheet name="TUẦN 6" sheetId="7" r:id="rId7"/>
    <sheet name="TUẦN 7" sheetId="8" r:id="rId8"/>
    <sheet name="TUẦN 8" sheetId="10" r:id="rId9"/>
    <sheet name="THÁNG10" sheetId="9" r:id="rId10"/>
    <sheet name="TUẦN 9" sheetId="11" r:id="rId11"/>
    <sheet name="TUẦN 10" sheetId="12" r:id="rId12"/>
    <sheet name="TUẦN 11" sheetId="13" r:id="rId13"/>
    <sheet name="TUẦN 12" sheetId="14" r:id="rId14"/>
    <sheet name="TUẦN 13" sheetId="15" r:id="rId15"/>
    <sheet name="THÁNG 11" sheetId="16" r:id="rId16"/>
    <sheet name="TUẦN 14" sheetId="17" r:id="rId17"/>
    <sheet name="TUẦN 15" sheetId="18" r:id="rId18"/>
    <sheet name="TUẦN 16" sheetId="19" r:id="rId19"/>
    <sheet name="TUẦN 17" sheetId="20" r:id="rId20"/>
    <sheet name="THÁNG 12" sheetId="21" r:id="rId21"/>
    <sheet name="TUẦN 18" sheetId="22" r:id="rId22"/>
    <sheet name="TUẦN ĐỆM" sheetId="23" r:id="rId23"/>
    <sheet name="TUẦN 19" sheetId="24" r:id="rId24"/>
    <sheet name="TUẦN 20" sheetId="25" r:id="rId25"/>
    <sheet name="TUẦN 21" sheetId="26" r:id="rId26"/>
    <sheet name="TUẦN 22" sheetId="27" r:id="rId27"/>
    <sheet name="TUẦN 23" sheetId="28" r:id="rId28"/>
    <sheet name="TUẦN 24" sheetId="29" r:id="rId29"/>
    <sheet name="TUẦN 25" sheetId="30" r:id="rId30"/>
    <sheet name="TUẦN 26" sheetId="31" r:id="rId31"/>
    <sheet name="TUẦN 27" sheetId="32" r:id="rId32"/>
    <sheet name="TUẦN 28" sheetId="33" r:id="rId33"/>
    <sheet name="TUẦN 29" sheetId="34" r:id="rId34"/>
    <sheet name="TUẦN 30" sheetId="35" r:id="rId35"/>
    <sheet name="TUẦN 31" sheetId="36" r:id="rId36"/>
    <sheet name="TUẦN 32 + 33" sheetId="47" r:id="rId37"/>
    <sheet name="TUẦN 34" sheetId="49" r:id="rId38"/>
    <sheet name="TUẦN 35" sheetId="48" r:id="rId39"/>
    <sheet name="TUẦN 36" sheetId="50" r:id="rId4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0" l="1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9" i="50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9" i="36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9" i="35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25" i="47"/>
  <c r="O26" i="47"/>
  <c r="O27" i="47"/>
  <c r="O28" i="47"/>
  <c r="O29" i="47"/>
  <c r="O30" i="47"/>
  <c r="O31" i="47"/>
  <c r="O32" i="47"/>
  <c r="O33" i="47"/>
  <c r="O34" i="47"/>
  <c r="O35" i="47"/>
  <c r="O36" i="47"/>
  <c r="O37" i="47"/>
  <c r="O38" i="47"/>
  <c r="O39" i="47"/>
  <c r="O40" i="47"/>
  <c r="O41" i="47"/>
  <c r="O42" i="47"/>
  <c r="O43" i="47"/>
  <c r="O9" i="47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34" i="49"/>
  <c r="L35" i="49"/>
  <c r="L36" i="49"/>
  <c r="L37" i="49"/>
  <c r="L38" i="49"/>
  <c r="L39" i="49"/>
  <c r="L40" i="49"/>
  <c r="L41" i="49"/>
  <c r="L42" i="49"/>
  <c r="L43" i="49"/>
  <c r="L9" i="49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10" i="48"/>
  <c r="L9" i="48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36" i="34"/>
  <c r="L37" i="34"/>
  <c r="L38" i="34"/>
  <c r="L39" i="34"/>
  <c r="L40" i="34"/>
  <c r="L41" i="34"/>
  <c r="L42" i="34"/>
  <c r="L43" i="34"/>
  <c r="L9" i="34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9" i="33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9" i="32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9" i="31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9" i="30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9" i="29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9" i="27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9" i="28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9" i="26"/>
  <c r="L10" i="25" l="1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9" i="25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9" i="24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10" i="23"/>
  <c r="L9" i="23"/>
  <c r="L12" i="22"/>
  <c r="L13" i="22"/>
  <c r="L14" i="22"/>
  <c r="L15" i="22"/>
  <c r="L16" i="22"/>
  <c r="L17" i="22"/>
  <c r="L18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10" i="22"/>
  <c r="L11" i="22"/>
  <c r="L9" i="22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5" i="9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5" i="21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9" i="17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10" i="20"/>
  <c r="L9" i="20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10" i="19"/>
  <c r="L9" i="19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10" i="18"/>
  <c r="L11" i="18"/>
  <c r="L12" i="18"/>
  <c r="L9" i="18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5" i="16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9" i="15"/>
  <c r="L10" i="14" l="1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9" i="14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9" i="13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9" i="12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9" i="11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9" i="10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10" i="8"/>
  <c r="L11" i="8"/>
  <c r="L12" i="8"/>
  <c r="L9" i="8"/>
  <c r="L11" i="7" l="1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10" i="7"/>
  <c r="L9" i="7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9" i="6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5" i="5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S29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7" i="2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0" i="1"/>
  <c r="L21" i="1"/>
  <c r="L12" i="1"/>
  <c r="L13" i="1"/>
  <c r="L14" i="1"/>
  <c r="L15" i="1"/>
  <c r="L16" i="1"/>
  <c r="L17" i="1"/>
  <c r="L18" i="1"/>
  <c r="L19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<sst xmlns="http://schemas.openxmlformats.org/spreadsheetml/2006/main" count="8497" uniqueCount="1919">
  <si>
    <t>TUẦN 1</t>
  </si>
  <si>
    <t>STT</t>
  </si>
  <si>
    <t xml:space="preserve">LỚP </t>
  </si>
  <si>
    <t>GVCN</t>
  </si>
  <si>
    <t>NỘI DUNG</t>
  </si>
  <si>
    <t>Thứ 2</t>
  </si>
  <si>
    <t>Thứ 3</t>
  </si>
  <si>
    <t>Thứ 4</t>
  </si>
  <si>
    <t>Thứ 5</t>
  </si>
  <si>
    <t>Thứ 6</t>
  </si>
  <si>
    <t>Thứ 7</t>
  </si>
  <si>
    <t>(Từ ngày 5/92023 đến ngày 9/9/2023)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</si>
  <si>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</si>
  <si>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</si>
  <si>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</si>
  <si>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</si>
  <si>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</si>
  <si>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</si>
  <si>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</si>
  <si>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</si>
  <si>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</si>
  <si>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</si>
  <si>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</t>
  </si>
  <si>
    <t>7B</t>
  </si>
  <si>
    <t>7C</t>
  </si>
  <si>
    <t>7D</t>
  </si>
  <si>
    <t>7E</t>
  </si>
  <si>
    <t>7G</t>
  </si>
  <si>
    <t>7I</t>
  </si>
  <si>
    <t>8A</t>
  </si>
  <si>
    <t>8B</t>
  </si>
  <si>
    <t>8C</t>
  </si>
  <si>
    <t>8D</t>
  </si>
  <si>
    <t>8E</t>
  </si>
  <si>
    <t>8G</t>
  </si>
  <si>
    <t>8H</t>
  </si>
  <si>
    <t>8I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</si>
  <si>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</si>
  <si>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</si>
  <si>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</si>
  <si>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</si>
  <si>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</si>
  <si>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</si>
  <si>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</si>
  <si>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</si>
  <si>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</si>
  <si>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Nguyễn Thị Ngọc Oanh</t>
  </si>
  <si>
    <t>Nguyễn Thị Thùy Dương</t>
  </si>
  <si>
    <t>Nhữ Thị Thu Nhung</t>
  </si>
  <si>
    <t>Vũ Thị Hạnh</t>
  </si>
  <si>
    <t>Phạm Thanh Huyền</t>
  </si>
  <si>
    <t>Nguyễn Thị Bích Ngọc</t>
  </si>
  <si>
    <t>Vũ Thị Hương</t>
  </si>
  <si>
    <t>Hồ Mai Thúy</t>
  </si>
  <si>
    <t>Trần Thị Thúy</t>
  </si>
  <si>
    <t>Đặng Thị Ngọc</t>
  </si>
  <si>
    <t>Lưu Thị Huyền</t>
  </si>
  <si>
    <t>Trần Thị Thu Hồng</t>
  </si>
  <si>
    <t>Nguyễn Thị Hòa</t>
  </si>
  <si>
    <t>Nguyễn Thị Hà</t>
  </si>
  <si>
    <t>Nguyễn Thị Thu Hà</t>
  </si>
  <si>
    <t>Nguyễn Thị Lộc</t>
  </si>
  <si>
    <t>7H</t>
  </si>
  <si>
    <t>Nguyễn Minh Hạnh</t>
  </si>
  <si>
    <t>Vũ Thị Quỳnh Chi</t>
  </si>
  <si>
    <t>Nguyễn Thị Kim Tuyến</t>
  </si>
  <si>
    <t>Vũ Thị Trang</t>
  </si>
  <si>
    <t>Ngô Thị Chung Hậu</t>
  </si>
  <si>
    <t>Đào Minh Cảnh</t>
  </si>
  <si>
    <t>Lê Thị Loan</t>
  </si>
  <si>
    <t>Uông Thùy Dung</t>
  </si>
  <si>
    <t>Đỗ Tuấn Hiệp</t>
  </si>
  <si>
    <t>Phạm Thu Thủy</t>
  </si>
  <si>
    <t>Nguyễn Thị Bích Hạnh</t>
  </si>
  <si>
    <t>Doãn Thị Xuân Thanh</t>
  </si>
  <si>
    <t>Phạm Thùy Dương</t>
  </si>
  <si>
    <t>Phạm Thị Mùi</t>
  </si>
  <si>
    <t>Nguyễn Thị Hồng</t>
  </si>
  <si>
    <t>Dương Minh Hưng</t>
  </si>
  <si>
    <t xml:space="preserve">Đặng Quyết Tiến </t>
  </si>
  <si>
    <t xml:space="preserve">Lê Thị Thu Hiền </t>
  </si>
  <si>
    <t>Phạm Thùy Linh</t>
  </si>
  <si>
    <t>Văn Đức: không đeo khăn đỏ</t>
  </si>
  <si>
    <t>Lâm Tùng, Tống Công Minh: không đeo khăn đỏ</t>
  </si>
  <si>
    <t>Bảo Phương, Anh Quân: không đeo khăn đỏ</t>
  </si>
  <si>
    <t>Tiến Bảo, Gia Phú: không đeo khăn đỏ</t>
  </si>
  <si>
    <t>Ngô Gia Lộc, Tạ Huy không đeo khăn đỏ</t>
  </si>
  <si>
    <t>Phạm Thanh Trúc: đi học muộn</t>
  </si>
  <si>
    <t>Trần Duy Hưng: đi học muộn</t>
  </si>
  <si>
    <t>Lê Thảo Vân, Phạm Kiên: đi học muộn</t>
  </si>
  <si>
    <t>Trần Linh Nhi: đi học muộn</t>
  </si>
  <si>
    <t>Thế Lâm: đi học muộn</t>
  </si>
  <si>
    <t xml:space="preserve">Lê Đức Thái, Hoàng Khánh Hưng: đi học muộn </t>
  </si>
  <si>
    <t>Nguyễn Nam Phong: đi học muộn</t>
  </si>
  <si>
    <t>Đoàn Vân Thiên: đi học muộn</t>
  </si>
  <si>
    <t>Ngô Hữu Nhật Minh, Mạnh Quân: đi học muộn</t>
  </si>
  <si>
    <t>Nguyễn Minh Khuê, Nguyễn Nam Khánh, Đức Tuấn: đi học muộn</t>
  </si>
  <si>
    <t>Vũ Mai Thủy: đi học muộn</t>
  </si>
  <si>
    <t>Lê Đức Trí: đi học muộn</t>
  </si>
  <si>
    <t>Nguyễn Tuệ Minh, Nguyễn Hải Yến: đi học muộn</t>
  </si>
  <si>
    <t>Việt Anh: đi học muộn</t>
  </si>
  <si>
    <t>Trần Nam Phong, Hồng Quyết: đi học muộn</t>
  </si>
  <si>
    <t>Vũ Bảo Khánh: đi học muộn</t>
  </si>
  <si>
    <t>Bùi Minh Đức: đi học muộn</t>
  </si>
  <si>
    <t>Trần Tùng Bách: đi học muộn</t>
  </si>
  <si>
    <t>Hồ Quốc An: đi học muộn
Thế Thành: không đeo khăn đỏ</t>
  </si>
  <si>
    <t>Quang Thanh, Châu Anh: không đeo khăn đỏ</t>
  </si>
  <si>
    <t>Phạm Lê Hải Anh: đi học muộn</t>
  </si>
  <si>
    <t>Phạm Trần Khánh Linh: đi học muộn</t>
  </si>
  <si>
    <t>Cao Đức Tuấn, Phạm Đức Vinh, 
Đào Minh Phúc, Ngô Mạnh Hải: không đeo khăn đỏ
Phạm Ngọc Ánh: đi học muộn</t>
  </si>
  <si>
    <t>Đỗ Bảo Nhật: đi học muộn</t>
  </si>
  <si>
    <t>Phạm Trần Thu Phương: đi học muộn</t>
  </si>
  <si>
    <t>Trần Gia An: đi học muộn</t>
  </si>
  <si>
    <t>Vương Minh Vũ: đi học muộn</t>
  </si>
  <si>
    <t>Lương Thu Trang: đi học muộn</t>
  </si>
  <si>
    <t>Nguyễn Đức Bảo: đi học muộn</t>
  </si>
  <si>
    <t>Nguyễn Khánh Linh: đi học muộn</t>
  </si>
  <si>
    <t>Không làm vệ sinh khu vực được phân công</t>
  </si>
  <si>
    <t>Hoàng Ngọc Trâm, Hoàng Gia Minh,
Vũ Hà Duy, Đinh Ngọc Hưng, 
Cao Nguyễn Trường Phúc, 
Nguyễn Khánh Vy: mặc sai đồng phục</t>
  </si>
  <si>
    <t>Lớp truy bài ồn, mất trật tự</t>
  </si>
  <si>
    <t>Bùi Quang Anh ăn trong giờ truy bài</t>
  </si>
  <si>
    <t>Phi Hùng không đeo khăn đỏ</t>
  </si>
  <si>
    <t>Phạm Minh Anh: đi học muộn, mặc sai đồng phục</t>
  </si>
  <si>
    <t>Lớp truy bài ồn, mất trật tự.
Phúc Tiến không đeo khăn đỏ</t>
  </si>
  <si>
    <t>Quang Đạt, Thanh Phúc, Vy Hoa, Tuệ Minh, Tùng Lâm, Lê Bảo Châu Anh: mặc sai đồng phục</t>
  </si>
  <si>
    <t>Hoàng Yến: đi học muộn
Nguyễn Thu Trang: không đeo khăn đỏ</t>
  </si>
  <si>
    <t>ĐIỂM TỐI ĐA</t>
  </si>
  <si>
    <t>ĐIỂM TRỪ</t>
  </si>
  <si>
    <t>TỔNG ĐIỂM</t>
  </si>
  <si>
    <t>XẾP LOẠI</t>
  </si>
  <si>
    <t>XẾP LOẠI THI ĐUA</t>
  </si>
  <si>
    <t>LỚP</t>
  </si>
  <si>
    <t xml:space="preserve">XẾP THỨ </t>
  </si>
  <si>
    <t>ĐIỂM THI 
ĐUA TUẦN</t>
  </si>
  <si>
    <t>XS</t>
  </si>
  <si>
    <t>T</t>
  </si>
  <si>
    <t>LỚP XS: 6A6, 6A8, 7A, 8E, 8I, 9B, 9C</t>
  </si>
  <si>
    <t>TUẦN 2</t>
  </si>
  <si>
    <t>(Từ ngày 11/92023 đến ngày 16/9/2023)</t>
  </si>
  <si>
    <t>16/9/2023</t>
  </si>
  <si>
    <t>15/9/2023</t>
  </si>
  <si>
    <t>14/9/2023</t>
  </si>
  <si>
    <t>13/9/2023</t>
  </si>
  <si>
    <t>Nguyễn Tuệ Minh: đi học muộn</t>
  </si>
  <si>
    <t>Nguyễn Quang Long: đi học muộn</t>
  </si>
  <si>
    <t>Phạm Hoàng Phương Nhi: đi học muộn</t>
  </si>
  <si>
    <t>Trần Gia Bảo: đi học muộn</t>
  </si>
  <si>
    <t>Vệ sinh muộn</t>
  </si>
  <si>
    <t>Nam Nguyên: không đeo khăn đỏ</t>
  </si>
  <si>
    <t>Trần Gia Bảo: không đeo khăn đỏ</t>
  </si>
  <si>
    <t>Đào Anh Đức: không đeo khăn đỏ</t>
  </si>
  <si>
    <t>Gia Bách, Hoàng An, Đức Duy: không đeo khăn đỏ</t>
  </si>
  <si>
    <t>Bảo Minh, Phú Thành: không đeo khăn đỏ</t>
  </si>
  <si>
    <t>Nam Khánh: không đeo khăn đỏ</t>
  </si>
  <si>
    <t>Minh Ngọc: không đeo khăn đỏ</t>
  </si>
  <si>
    <t>Nguyễn Tài Đức, 
Tống Công Minh, Đức Anh, 
Phạm Công Vinh, Nhật Huy: không đeo khăn đỏ</t>
  </si>
  <si>
    <t>Thúy Hà: không đeo khăn đỏ</t>
  </si>
  <si>
    <t>Hồ Minh Vũ: không đeo khăn đỏ</t>
  </si>
  <si>
    <t>Quỳnh Tú: không đeo khăn đỏ</t>
  </si>
  <si>
    <t>Thủy Tiên: không đeo khăn đỏ</t>
  </si>
  <si>
    <t>Vệ sinh lớp bẩn</t>
  </si>
  <si>
    <t>Gia Lộc, Lê Minh, Nguyễn Quang Dũng, Phạm Gia Khải, Tạ Quang Huy, Nguyễn Tiến Đoàn, Phan Trọng Đức: không đeo khăn đỏ</t>
  </si>
  <si>
    <t>Đoàn Phương Linh, 
Trịnh Hoàng Hải, 
Bảo Nam: đi học muộn</t>
  </si>
  <si>
    <t>Âu Gia Bình, Khánh Nhi: không đeo khăn đỏ
Lớp truy bài ồn, mất trật tự</t>
  </si>
  <si>
    <t>Hoàng Long, Bảo Minh,
Trọng Đức, Gia An: mặc sai đồng phục</t>
  </si>
  <si>
    <t>Ngô Vũ Thuy: mặc sai đồng phục</t>
  </si>
  <si>
    <t>Nguyễn An Khánh: mua đồ, mang đồ ăn lên lớp
Vũ Việt Anh: mặc sai đồng phục</t>
  </si>
  <si>
    <t>Phúc An: đi học muộn</t>
  </si>
  <si>
    <t>Vũ Nguyễn Gia Bảo, 
Trường Anh: mặc sai đồng phục</t>
  </si>
  <si>
    <t>Trực nhật muộn (Khu vực sân trường)</t>
  </si>
  <si>
    <t>Tuấn Hưng: không đeo khăn đỏ
Vệ sinh lớp bẩn</t>
  </si>
  <si>
    <t>Đức Vinh, Đức Tuấn, Nam Khánh: không đeo khăn đỏ
Vệ sinh lớp bẩn</t>
  </si>
  <si>
    <t>Phúc Tiến: đi học muộn</t>
  </si>
  <si>
    <t>Ra khỏi lớp không tắt thiết bị điện (đèn, quạt, điều hòa)</t>
  </si>
  <si>
    <t>Lê Nguyên Vũ: đi học muộn
Ra khỏi lớp không tắt thiết bị điện (đèn, quạt, điều hòa)</t>
  </si>
  <si>
    <t xml:space="preserve">Xô rác, dụng cụ vệ sinh để trong lớp </t>
  </si>
  <si>
    <t>Tiến Đoàn: mặc sai đồng phục</t>
  </si>
  <si>
    <t xml:space="preserve">Phương Thảo: mang đồ ăn và sử dụng trên lớp </t>
  </si>
  <si>
    <t>Nguyễn Tuệ Trang: đi học muộn
Hoàng Minh Nguyên, Nguyễn Minh Anh: đi dép lê</t>
  </si>
  <si>
    <t>Mai Anh: đi học muộn
Tiến Mạnh: đi lại tự do trong giờ truy bài</t>
  </si>
  <si>
    <t>LỚP XS: 6A4, 6A9, 6A10, 7A, 7I, 8I, 9A, 9C, 9H</t>
  </si>
  <si>
    <t>TUẦN 3</t>
  </si>
  <si>
    <t>(Từ ngày 18/92023 đến ngày 23/9/2023)</t>
  </si>
  <si>
    <t>18/9/2023</t>
  </si>
  <si>
    <t>19/9/2023</t>
  </si>
  <si>
    <t>20/9/2023</t>
  </si>
  <si>
    <t>21/9/2023</t>
  </si>
  <si>
    <t>22/9/2023</t>
  </si>
  <si>
    <t>23/9/2023</t>
  </si>
  <si>
    <t>Trần Ngọc Ánh</t>
  </si>
  <si>
    <t>Bảo Nam: mặc sai đồng phục</t>
  </si>
  <si>
    <t>Thành Lâm: mặc sai đồng phục</t>
  </si>
  <si>
    <t>Lê Quang Huy: đi học muộn</t>
  </si>
  <si>
    <t>Hoàng Lâm Vũ: đi học muộn</t>
  </si>
  <si>
    <t>Hải Phong: đi học muộn</t>
  </si>
  <si>
    <t>Thế Anh: đi học muộn</t>
  </si>
  <si>
    <t>Tuấn Anh: đi học muộn</t>
  </si>
  <si>
    <t>Giặt giẻ lau bảng muộn</t>
  </si>
  <si>
    <t>Hoàng Gia Bảo: đi học muộn</t>
  </si>
  <si>
    <t>Gia Minh: đi học muộn</t>
  </si>
  <si>
    <t>Trực nhật muộn</t>
  </si>
  <si>
    <t>Không vệ sinh sân trường</t>
  </si>
  <si>
    <t>Lê Hiểu Phương: 
đi học muộn</t>
  </si>
  <si>
    <t>Đặng Quang Anh: đi học muộn</t>
  </si>
  <si>
    <t>Trần Thiện Tâm, Trần Đức Tuấn: đi học muộn</t>
  </si>
  <si>
    <t>Đức Lâm: đi học muộn
Thành Lâm: mặc sai đồng phục</t>
  </si>
  <si>
    <t>Gia Lộc: không đeo khăn đỏ</t>
  </si>
  <si>
    <t>Quang Minh: không đeo khăn đỏ</t>
  </si>
  <si>
    <t>Long Nhi, Minh Thư: không đeo khăn đỏ</t>
  </si>
  <si>
    <t>Lê Anh Vũ: mặc sai đồng phục</t>
  </si>
  <si>
    <t>Nguyễn Phương Thảo: đi học muộn
Thành Lâm: mặc sai đồng phục</t>
  </si>
  <si>
    <t xml:space="preserve">Gia Minh: ăn quà trong lớp </t>
  </si>
  <si>
    <t>Nguyễn Đức Hiếu, 
Vũ Hà Duy: chơi cờ trong giờ truy bài</t>
  </si>
  <si>
    <t>Phạm Quang Huy: đi học muộn 
Lớp vệ sinh bẩn</t>
  </si>
  <si>
    <t>Giặt giẻ lau bảng muộn
Lớp vệ sinh bẩn
Tạ Quang Huy: không đeo khăn đỏ</t>
  </si>
  <si>
    <t>Vệ sinh lớp bẩn, dụng cụ vệ sinh để trong lớp 
Giờ truy bài: lớp mất trật tự</t>
  </si>
  <si>
    <t>Minh Phúc: đi học muộn
Giờ truy bài: lớp mất trật tự</t>
  </si>
  <si>
    <t>Phương Nhi: mang đồ ăn vào lớp</t>
  </si>
  <si>
    <t>Dương Bách: đi học muộn</t>
  </si>
  <si>
    <t>Giờ truy bài: Lớp mất trật tự</t>
  </si>
  <si>
    <t>Diễm Quỳnh: đi học muộn
Thanh Ngân, Tiến Mạnh: không đeo khăn đỏ</t>
  </si>
  <si>
    <t>Tùng Bách: đi học muộn</t>
  </si>
  <si>
    <t>Nguyễn Bảo, Phúc An, Vũ Bảo: mặc sai đồng phục</t>
  </si>
  <si>
    <t>Minh Khôi: đi học muộn</t>
  </si>
  <si>
    <t xml:space="preserve">LỚP XS: 6A1, 6A3, 6A4, 6A6, 6A8, 6A10, 7I, 8A, 8B, 8G, 8I, 9A, 9E </t>
  </si>
  <si>
    <t>TUẦN 4</t>
  </si>
  <si>
    <t>(Từ ngày 25/92023 đến ngày 30/9/2023)</t>
  </si>
  <si>
    <t>25/9/2023</t>
  </si>
  <si>
    <t>26/9/2023</t>
  </si>
  <si>
    <t>27/9/2023</t>
  </si>
  <si>
    <t>28/9/2023</t>
  </si>
  <si>
    <t>29/9/2023</t>
  </si>
  <si>
    <t>30/9/2023</t>
  </si>
  <si>
    <t>Quang Anh: đi dép lê
Nam Phong: không đeo khăn đỏ</t>
  </si>
  <si>
    <t>Tăng Đức Huy: đi học muộn</t>
  </si>
  <si>
    <t>Túi đựng rác để trong lớp học</t>
  </si>
  <si>
    <t>Lớp vệ sinh bẩn</t>
  </si>
  <si>
    <t>Lớp vệ sinh bẩn
Quang Anh: không đeo khăn đỏ</t>
  </si>
  <si>
    <t>Minh Nhi: đi dép lê</t>
  </si>
  <si>
    <t>Lớp vệ sinh bẩn, dụng cụ vệ sinh để trong lớp</t>
  </si>
  <si>
    <t>Hải Đăng: đi học muộn</t>
  </si>
  <si>
    <t>Duy Hiếu: đi học muộn</t>
  </si>
  <si>
    <t>Ánh Dương: đi học muộn</t>
  </si>
  <si>
    <t>Nguyễn Quang Minh, Hoàng Quân: đi học muộn</t>
  </si>
  <si>
    <t>Lưu Huy Huy, Tuấn Dũng: không đeo khăn đỏ
Thế Anh: đi học muộn</t>
  </si>
  <si>
    <t>Trần Tuấn Hưng, Ngô Thành Lâm: đi học muộn</t>
  </si>
  <si>
    <t>Lê Thảo Vân: đi học muộn</t>
  </si>
  <si>
    <t xml:space="preserve">Tiến Thành: đi học muộn </t>
  </si>
  <si>
    <t>Thanh Tùng: đi học muộn</t>
  </si>
  <si>
    <t>Thanh Trúc: đi học muộn</t>
  </si>
  <si>
    <t>Lớp vệ sinh bẩn
Ngọc Trâm: không đeo khăn đỏ, đi học muộn</t>
  </si>
  <si>
    <t>Nguyễn Minh Tùng: đi học muộn</t>
  </si>
  <si>
    <t>Đặng Minh Khuê: đi học muộn</t>
  </si>
  <si>
    <t>Tạ Khánh Duy: đi học muộn</t>
  </si>
  <si>
    <t>Quang Minh: đi học muộn</t>
  </si>
  <si>
    <t>An Khanh: đi học muộn</t>
  </si>
  <si>
    <t>Thế Anh, Nguyễn Hà Linh: đi học muộn</t>
  </si>
  <si>
    <t>Minh Phúc: đi học muộn
Vệ sinh lớp bẩn</t>
  </si>
  <si>
    <t>Nguyễn Quang Long: đi học muộn
Lê Anh Đức, Kim Long: không đeo khăn đỏ</t>
  </si>
  <si>
    <t>Nguyễn Nam Phong, Trường Giang: không đeo khăn đỏ</t>
  </si>
  <si>
    <t>Vệ sinh hành lang bẩn</t>
  </si>
  <si>
    <t>Quỳnh Trang, Lý Linh, Bảo Nam, Thùy Linh: đi học muộn; mặc sai đồng phục</t>
  </si>
  <si>
    <t>Huy Hoàng: không đeo khăn đỏ</t>
  </si>
  <si>
    <t>Lớp truy bài ồn</t>
  </si>
  <si>
    <t>Gia Bình: mặc sai đồng phục</t>
  </si>
  <si>
    <t>Trần Anh Đức, Nguyễn Khánh Vy: mặc sai đồng phục</t>
  </si>
  <si>
    <t>Lê Xuân Mai: không đeo khăn đỏ</t>
  </si>
  <si>
    <t>Hoàng Nhật: không đeo khăn đỏ</t>
  </si>
  <si>
    <t>Hoàng Nhật, Minh Hiếu: không đeo khăn đỏ</t>
  </si>
  <si>
    <t>Trịnh Nguyên Khôi: đi học muộn</t>
  </si>
  <si>
    <t>Hoàng Nhật, Minh Hiếu, Nguyễn Tú Quyên: không đeo khăn đỏ</t>
  </si>
  <si>
    <t>Đặng Quang Anh: đùa nghịch trong giờ chào cờ</t>
  </si>
  <si>
    <t>Nguyễn Quốc Phong, Lê Thị Hà Anh: đi học muộn</t>
  </si>
  <si>
    <t>Lớp truy bài ồn, 
Hành lang lớp bẩn</t>
  </si>
  <si>
    <t>Bảo Trinh đi lại tự do trong giờ truy bài</t>
  </si>
  <si>
    <t>Lớp vệ sinh bẩn
Thanh Trúc: đi học muộn
Bảo Trinh đi lại tự do trong giờ truy bài</t>
  </si>
  <si>
    <t>Lớp truy bài ồn, nhiều học sinh đi lại tự do</t>
  </si>
  <si>
    <t>Lớp mất trật tự giờ chào cờ</t>
  </si>
  <si>
    <t>Đức Hiếu: đi học muộn
Lớp trực nhật muộn</t>
  </si>
  <si>
    <t>Nguyễn Gia Hân: đi học muộn
Nhật Khánh, Minh Anh: không đeo khăn đỏ
Vệ sinh lớp bẩn</t>
  </si>
  <si>
    <t>Kiều Gia Huy: không đeo khăn đỏ
Vệ sinh lớp bẩn</t>
  </si>
  <si>
    <t>Lớp mất trật tự giờ truy bài</t>
  </si>
  <si>
    <t>Lớp không trực nhật</t>
  </si>
  <si>
    <t>Minh Nhật: không đeo khăn đỏ</t>
  </si>
  <si>
    <t>Minh Châu, Minh Hải: không đeo khăn đỏ
Khánh Linh: đi học muộn</t>
  </si>
  <si>
    <t>Lê Nguyên Vũ: đi học muộn</t>
  </si>
  <si>
    <t>Phương Nhi: đi học muộn
Phạm Minh Phương: không đeo khăn đỏ</t>
  </si>
  <si>
    <t>Trần Hoàng Gia Minh: đi học muộn</t>
  </si>
  <si>
    <t>Trần Đức Long: không đeo khăn đỏ
Nguyễn Bình Minh: đi học muộn</t>
  </si>
  <si>
    <t>Vũ Nam Phong: không đeo khăn đỏ</t>
  </si>
  <si>
    <t xml:space="preserve">* Hạ thi đua với những tập thể lớp: </t>
  </si>
  <si>
    <t>7B: H/s: Thuận An sử dụng thuốc lá điện tử</t>
  </si>
  <si>
    <t>8G: H/s: Hoàng Nhật, Minh Hiếu sử dụng thuốc lá điện tử</t>
  </si>
  <si>
    <t>9A: H/s: Trí Đức, Nam Anh sử dụng thuốc lá điện tử</t>
  </si>
  <si>
    <t>7H: H/s: Nguyễn Việt Hoàng sử dụng thuốc lá điện tử</t>
  </si>
  <si>
    <t>Minh Châu: đi học muộn</t>
  </si>
  <si>
    <t>LIÊN ĐỘI TRƯỜNG THCS ÁI MỘ</t>
  </si>
  <si>
    <t xml:space="preserve">NĂM HỌC 2023 - 2024 </t>
  </si>
  <si>
    <t>TỔNG KẾT THI ĐUA THÁNG 9</t>
  </si>
  <si>
    <t>THAM GIA VĂN NGHỆ KHAI GIẢNG</t>
  </si>
  <si>
    <t>THAM GIA GIẢI CHẠY BÁO HÀ NỘI MỚI LẦN THỨ 48</t>
  </si>
  <si>
    <t>THAM GIA TIẾT DẠY CHUYÊN ĐỀ SINH HOẠT CHUYÊN MÔN LIÊN TRƯỜNG (20/9/2023)</t>
  </si>
  <si>
    <t>LỚP CÓ HỌC SINH CÓ GIẢI TRONG CÁC CUỘC THI TRONG THÁNG 9</t>
  </si>
  <si>
    <t>XẾP THỨ</t>
  </si>
  <si>
    <t>ĐIỂM 
THI ĐUA 
TUẦN 1</t>
  </si>
  <si>
    <t>ĐIỂM 
THI ĐUA 
TUẦN 2</t>
  </si>
  <si>
    <t>ĐIỂM 
THI ĐUA 
TUẦN 3</t>
  </si>
  <si>
    <t>ĐIỂM
 THI ĐUA 
TUẦN 4</t>
  </si>
  <si>
    <t>THAM GIA VĂN NGHỆ NGÀY HỘI KHUYẾN HỌC PHƯỜNG NGỌC LÂM 
NĂM 2023</t>
  </si>
  <si>
    <t>CHĂM SÓC ĐÀI TƯỞNG NIỆM LIỆT SĨ PHƯỜNG NGỌC LÂM</t>
  </si>
  <si>
    <t>6A10: Phạm Lê Hải Long sử dụng thuốc lá điện tử</t>
  </si>
  <si>
    <t>BAN GIÁM HIỆU DUYỆT</t>
  </si>
  <si>
    <t>T.M BAN THIẾU NHI</t>
  </si>
  <si>
    <t>TỔNG PHỤ TRÁCH</t>
  </si>
  <si>
    <t>Trương Đức Long</t>
  </si>
  <si>
    <r>
      <t xml:space="preserve">XS </t>
    </r>
    <r>
      <rPr>
        <sz val="12"/>
        <color theme="1"/>
        <rFont val="Calibri"/>
        <family val="2"/>
      </rPr>
      <t>→</t>
    </r>
    <r>
      <rPr>
        <sz val="9.6"/>
        <color theme="1"/>
        <rFont val="Times New Roman"/>
        <family val="1"/>
        <charset val="163"/>
      </rPr>
      <t xml:space="preserve"> </t>
    </r>
    <r>
      <rPr>
        <sz val="12"/>
        <color theme="1"/>
        <rFont val="Times New Roman"/>
        <family val="1"/>
        <charset val="163"/>
      </rPr>
      <t>T</t>
    </r>
  </si>
  <si>
    <t xml:space="preserve">T → Khá </t>
  </si>
  <si>
    <t>XS → T</t>
  </si>
  <si>
    <t xml:space="preserve">LỚP XS: 6A3, 7A, 7I, 8B, 9B, 9G </t>
  </si>
  <si>
    <t>T → Khá</t>
  </si>
  <si>
    <t xml:space="preserve"> XS → T</t>
  </si>
  <si>
    <t>* Hạ một bậc thi đua với những tập thể lớp trong tháng có học sinh sử dụng thuốc lá điện tử: 6A10, 7B, 7H, 8G, 9A</t>
  </si>
  <si>
    <t>LỚP XUẤT SẮC THÁNG 9/2023: 6A3, 6A6, 7A, 7I, 8B, 8I, 9B, 9C, 9E</t>
  </si>
  <si>
    <t>TRƯỜNG THCS ÁI MỘ</t>
  </si>
  <si>
    <t>TUẦN 5</t>
  </si>
  <si>
    <t>Khoa Nam, Nam Anh: 
không đeo khăn đỏ</t>
  </si>
  <si>
    <t>Quốc Bảo, Quỳnh Nga: không đeo khăn đỏ</t>
  </si>
  <si>
    <t>Trực nhật sân trường muộn</t>
  </si>
  <si>
    <t>Nguyễn Việt Phong: không đeo khăn đỏ</t>
  </si>
  <si>
    <t>Thế Anh: không đeo khăn đỏ</t>
  </si>
  <si>
    <t>Trần Nghiêm Thế Đạt: đi dép lê</t>
  </si>
  <si>
    <t>Đăng Dương: không đeo khăn đỏ</t>
  </si>
  <si>
    <t>Vệ sinh lớp bẩn
Tiến Bảo, Phú: không đeo khăn đỏ</t>
  </si>
  <si>
    <t>Nguyễn Nam Phong: không đeo khăn đỏ</t>
  </si>
  <si>
    <t>Trí Dũng: không đeo khăn đỏ</t>
  </si>
  <si>
    <t>Vệ sinh lớp bẩn
Bảo Minh: không đeo khăn đỏ</t>
  </si>
  <si>
    <t>Nhật: không đeo khăn đỏ</t>
  </si>
  <si>
    <t>Vinh: không đeo khăn đỏ</t>
  </si>
  <si>
    <t xml:space="preserve">Để hót rác và rác trong lớp </t>
  </si>
  <si>
    <t>Nguyễn Bảo Chi: đi học muộn</t>
  </si>
  <si>
    <t>Nguyễn Tuấn Hưng: đi học muộn</t>
  </si>
  <si>
    <t>Nguyễn Quỳnh Hương: đi học muộn</t>
  </si>
  <si>
    <t>Đức Hiếu, Gia Hân: đi học muộn</t>
  </si>
  <si>
    <t>Gia An: đi học muộn</t>
  </si>
  <si>
    <t>Nguyễn Trần Hoài An: đi học muộn</t>
  </si>
  <si>
    <t>Bùi Quốc Thái, Nguyễn Thành Đạt, Đức Việt: đi học muộn</t>
  </si>
  <si>
    <t>Nguyễn Thành Vũ: đi học muộn</t>
  </si>
  <si>
    <t>Phạm Minh Đức đi dép lê
Lê Minh Phúc: đi học muộn</t>
  </si>
  <si>
    <t>Trần Tùng Bách, Âu Gia Bình: đi học muộn</t>
  </si>
  <si>
    <t>Tuấn Hưng: đi học muộn</t>
  </si>
  <si>
    <t>Cao Đức Tuấn: không đeo khăn đỏ
Ngọc Ánh: đi học muộn</t>
  </si>
  <si>
    <t>Minh Quân: đi học muộn</t>
  </si>
  <si>
    <t>Trực nhật muộn
Bảo Châu: đi học muộn</t>
  </si>
  <si>
    <t>Thanh Ngân, Hoàng Anh, Gia Huy: không đeo khăn đỏ
Trực nhật muộn</t>
  </si>
  <si>
    <t>Ngọc Toàn: không đeo khăn đỏ
Tạ Khánh Duy, 
Trực nhật muộn</t>
  </si>
  <si>
    <t>Nguyễn Nhật Hoàng: đi học muộn</t>
  </si>
  <si>
    <t>Trần Dương Bảo Anh: đi học muộn</t>
  </si>
  <si>
    <t>Trực nhật muộn
Lê Minh Châu: đi học muộn</t>
  </si>
  <si>
    <t>Khổng Hà Vy: đi học muộn</t>
  </si>
  <si>
    <t>Đức Anh, Đức Huy, Tạ Khánh Duy: không đeo khăn đỏ
Đức Minh: đi học muộn</t>
  </si>
  <si>
    <t>Duy Thái, Tiến Đạt: đi học muộn</t>
  </si>
  <si>
    <t>Phạm Gia Minh: đi học muộn</t>
  </si>
  <si>
    <t>Trịnh Hoàng Hải: đi học muộn</t>
  </si>
  <si>
    <t>Tuấn Phong: đi học muộn</t>
  </si>
  <si>
    <t>Ngọc Anh: đi học muộn</t>
  </si>
  <si>
    <t>Nguyễn Đức Duy Anh: đi học muộn</t>
  </si>
  <si>
    <t>Hoàng Tuấn Hiệp, Thế Anh, Lưu Huy Huy: đi học muộn</t>
  </si>
  <si>
    <t>Nguyễn Linh San: đi học muộn</t>
  </si>
  <si>
    <t>9`</t>
  </si>
  <si>
    <t>7I: HS Nguyễn Minh Đức xô sát đánh nhau</t>
  </si>
  <si>
    <t>7G: HS Nguyễn Gia Huy ngồi sau xe máy không đội mũ bảo hiểm</t>
  </si>
  <si>
    <t>6A5: HS Nguyễn Thanh Bình ngồi sau xe máy không đội mũ bảo hiểm</t>
  </si>
  <si>
    <t>7E: HS Nguyễn Bình An đi xe đạp điện không đội mũ bảo hiểm</t>
  </si>
  <si>
    <t>LỚP XS: 6A4, 7A, 7B, 8A, 8B, 8H, 9B, 9C, 9E, 9H</t>
  </si>
  <si>
    <t>9K: Thường xuyên có HS đi học muộn nhiều trong tuần</t>
  </si>
  <si>
    <t>TUẦN 6</t>
  </si>
  <si>
    <t>(Từ ngày 9/10/2023 đến ngày 14/10/2023)</t>
  </si>
  <si>
    <t>(Từ ngày 2/10/2023 đến ngày 7/10/2023)</t>
  </si>
  <si>
    <t>13/10/2023</t>
  </si>
  <si>
    <t>14/10/2023</t>
  </si>
  <si>
    <t>Lê Hiểu Phương: đi học muộn</t>
  </si>
  <si>
    <t>Nguyễn Văn Đạt: đi học muộn</t>
  </si>
  <si>
    <t>Ngô Hữu Nhật Minh, Trần Gia Bảo: đi học muộn</t>
  </si>
  <si>
    <t>Đỗ Tiến Việt: mặc sai đồng phục</t>
  </si>
  <si>
    <t>Đỗ Tuấn Dương: đi học muộn</t>
  </si>
  <si>
    <t>Lớp trực nhật muộn</t>
  </si>
  <si>
    <t xml:space="preserve">  </t>
  </si>
  <si>
    <t>Trần Thanh Vân: đi học muộn</t>
  </si>
  <si>
    <t>Khánh Toàn: đi học muộn</t>
  </si>
  <si>
    <t xml:space="preserve">Lê Thúy Hà: đi học muộn </t>
  </si>
  <si>
    <t>Đào Minh Khôi: không đeo khăn đỏ</t>
  </si>
  <si>
    <t>Lớp mất trật tự, đùa nghịch giờ chào cờ</t>
  </si>
  <si>
    <t>Hà Linh, Hà Minh Đức: không đeo khăn đỏ</t>
  </si>
  <si>
    <t>Đoàn Phương Linh: đi học muộn</t>
  </si>
  <si>
    <t>Không làm vệ sinh sân trường
Hiếu: không đeo khăn đỏ
Nhật văng tục chửi bậy trong giờ truy bài</t>
  </si>
  <si>
    <t>Vệ sinh trước cửa lớp bẩn</t>
  </si>
  <si>
    <t>Thuận An, Minh Đức: mặc sai đồng phục</t>
  </si>
  <si>
    <t>Thuận An: mặc sai đồng phục</t>
  </si>
  <si>
    <t xml:space="preserve"> </t>
  </si>
  <si>
    <t>Lớp trực nhật muộn
Lớp truy mất trật tự trong giờ truy bài</t>
  </si>
  <si>
    <t>Đức Long ra ngoài tự do trong giờ truy bài</t>
  </si>
  <si>
    <t>Vệ sinh lớp bẩn
Mất trật tự giờ chào cờ
Giờ chuyển tiết học sinh ra khỏi lớp tự do nhiều</t>
  </si>
  <si>
    <t>Minh Khang:  đi học muộn
Vệ sinh lớp bẩn
Lớp mất trật tự giờ truy bài
Hà Linh, Minh Anh, Thành Long ra ngoài giờ truy bài</t>
  </si>
  <si>
    <t>Lớp mất trật tự giờ truy bài
Giờ chuyển tiết HS ra khỏi lớp tự do nhiều</t>
  </si>
  <si>
    <t>Giờ chuyển tiết HS ra khỏi lớp tự do nhiều</t>
  </si>
  <si>
    <t>Vệ sinh lớp bẩn
Lớp mất trật tự giờ truy bài
Giờ chuyển tiết HS ra khỏi lớp tự do nhiều</t>
  </si>
  <si>
    <t>Nam Khánh, Bảo Nam: không đeo khăn đỏ
Hành lang lớp bẩn
Lớp mất trật tự giờ truy bài, nhiều HS đi lại tự do
Vinh: văng tục chửi bậy</t>
  </si>
  <si>
    <t xml:space="preserve">Vệ sinh lớp bẩn
Lớp mất trật tự giờ truy bài
Minh Vũ: văng tục chửi bậy
Bảo Nam: ăn kẹo cao su trong lớp </t>
  </si>
  <si>
    <t xml:space="preserve">Lê Minh Phúc: đi học muộn
Lớp vệ sinh bẩn, nhiều giấy rác trong lớp </t>
  </si>
  <si>
    <t xml:space="preserve">Hà Vi: mang đồ ăn vào lớp </t>
  </si>
  <si>
    <t>Đinh Vy, Nguyễn Hà Vi, Bảo Ngọc: không đeo khăn đỏ</t>
  </si>
  <si>
    <t>Trịnh Khánh Vân, Vũ Gia Huy: không đeo khăn đỏ</t>
  </si>
  <si>
    <t>Tú văng tục chửi vậy</t>
  </si>
  <si>
    <t>Lớp trưởng, Trân văng tục chửi bậy</t>
  </si>
  <si>
    <t>Vệ sinh lớp bẩn, còn giấy rác</t>
  </si>
  <si>
    <t>Lớp truy bài chưa tốt</t>
  </si>
  <si>
    <t>Nguyễn Châu: không đeo khăn đỏ</t>
  </si>
  <si>
    <t>Nguyễn Nam Phong: không đeo khăn đỏ
Lớp mất trật tự giờ truy bài</t>
  </si>
  <si>
    <t>Bùi Quí Trường Giang: đi học muộn
Nguyễn Nam Phong: không đeo khăn đỏ</t>
  </si>
  <si>
    <t>Nguyễn Nam Phong: không đeo khăn đỏ; văng tục chửi bậy
Lớp vệ sinh bẩn</t>
  </si>
  <si>
    <t>Lớp mất trật tự giờ truy bài
Vệ sinh khu vực uống bẩn</t>
  </si>
  <si>
    <t>Lớp mất trật tự giờ truy bài
Vệ sinh lớp bẩn</t>
  </si>
  <si>
    <t>Lớp mất trật tự giờ truy bài
Bảng viết bẩn</t>
  </si>
  <si>
    <t>Lớp vệ sinh bẩn, hành lang vẫn còn rác</t>
  </si>
  <si>
    <t>Lớp trực nhật muộn; bảng lau chưa sạch</t>
  </si>
  <si>
    <t>Bảo Hân: đi học muộn
Lớp mất trật tự giờ truy bài</t>
  </si>
  <si>
    <t>Nguyễn Minh Giang: không đeo khăn đỏ</t>
  </si>
  <si>
    <t>Bảo Hiếu, Nhật Minh: không đeo khăn đỏ</t>
  </si>
  <si>
    <t>Nguyễn Nam Phong, Nhật Minh: không đeo khăn đỏ
Nhật Minh: đi học muộn</t>
  </si>
  <si>
    <t>Đặng Hoài Phương: đi học muộn
Anh Đức: không đeo khăn đỏ
Vệ sinh lớp bẩn</t>
  </si>
  <si>
    <t>Thục Anh: không đeo khăn đỏ</t>
  </si>
  <si>
    <t>Gia An: không đeo khăn đỏ</t>
  </si>
  <si>
    <t>Lớp mất trật tự giờ truy bài
Gia Huy: không đeo khăn đỏ</t>
  </si>
  <si>
    <t>Trần Phương Chi: đi học muộn
Hành lang lớp bẩn; lớp vệ sinh bẩn</t>
  </si>
  <si>
    <t>Bảo: không đeo khăn đỏ</t>
  </si>
  <si>
    <t>Nguyễn Minh Khang B, Quốc Tuấn: đi học muộn
Dương: không đeo khăn đỏ
Lớp mất trật tự giờ truy bài</t>
  </si>
  <si>
    <t>Công Minh: không đeo khăn đỏ</t>
  </si>
  <si>
    <t>Lớp truy bài ồn, mất trật tự: (Huy, Đức)
Đức Huy: đi học muộn
Đức Huy, Quốc Huy xuống cangtin giờ chuyển tiết
Nhóm HS Nam ra ngoài giờ chuyển tiết (Huy,…)</t>
  </si>
  <si>
    <t>8H: Bùi Đức Huy: đi xe đạp điện, ngồi sau xe máy, xe điện không đội mũ bảo hiểm</t>
  </si>
  <si>
    <t>8E: Vũ Minh Trí: đi xe đạp điện, ngồi sau xe máy, xe điện không đội mũ bảo hiểm</t>
  </si>
  <si>
    <t>6A3: Ngọc Anh: đi xe đạp điện, ngồi sau xe máy, xe điện không đội mũ bảo hiểm</t>
  </si>
  <si>
    <t>9I: Ngọc Dung: đi xe đạp điện, ngồi sau xe máy, xe điện không đội mũ bảo hiểm</t>
  </si>
  <si>
    <t>7G: Nguyễn Hà Vi: đi xe đạp điện, ngồi sau xe máy, xe điện không đội mũ bảo hiểm</t>
  </si>
  <si>
    <t>Vũ Gia Huy: đi học muộn</t>
  </si>
  <si>
    <t>Hành lang lớp bẩn</t>
  </si>
  <si>
    <t>Minh Đức: đi học muộn</t>
  </si>
  <si>
    <t>Nhật, Hiếu: mất trật tự trong giờ truy bài</t>
  </si>
  <si>
    <t>Nhật: văng tục chửi bậy trong giờ truy bài</t>
  </si>
  <si>
    <t>T →  Khá</t>
  </si>
  <si>
    <t>XS →  T</t>
  </si>
  <si>
    <t xml:space="preserve">LỚP XS: 6A8, 7A,  8A, 8B, 9A, 9H </t>
  </si>
  <si>
    <t>TUẦN 7</t>
  </si>
  <si>
    <t>(Từ ngày 16/10/2023 đến ngày 21/10/2023)</t>
  </si>
  <si>
    <t>16/10/2023</t>
  </si>
  <si>
    <t>17/10/2023</t>
  </si>
  <si>
    <t>18/10/2023</t>
  </si>
  <si>
    <t>19/10/2023</t>
  </si>
  <si>
    <t>20/10/2023</t>
  </si>
  <si>
    <t>21/10/2023</t>
  </si>
  <si>
    <t xml:space="preserve">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</si>
  <si>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</si>
  <si>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Nguyễn Hoàng Nhật, Phạm Minh Hiếu: mang súng đồ chơi đến lớp và đùa nghịch trong giờ chuyển tiết</t>
  </si>
  <si>
    <t>TỔNG KẾT THI ĐUA THÁNG 10</t>
  </si>
  <si>
    <t>THAM GIA VĂN NGHỆ ĐẠI HỘI LIÊN ĐỘI</t>
  </si>
  <si>
    <t>THAM GIA MUA TĂM ỦNG HỘ HỘI NGƯỜI MÙ QUẬN LONG BIÊN</t>
  </si>
  <si>
    <t>ĐIỂM 
THI ĐUA 
TUẦN 5</t>
  </si>
  <si>
    <t>ĐIỂM 
THI ĐUA 
TUẦN 6</t>
  </si>
  <si>
    <t>ĐIỂM 
THI ĐUA 
TUẦN 7</t>
  </si>
  <si>
    <t>ĐIỂM
 THI ĐUA 
TUẦN 8</t>
  </si>
  <si>
    <t>THAM GIA DỰ THI "ĐẠI SỨ VĂN HÓA ĐỌC 2023"</t>
  </si>
  <si>
    <t>THỰC HIỆN CHUYÊN ĐỀ "HƯỞNG ỨNG NGÀY PHÁP LUẬT NƯỚC CỘNG HÒA XHCN VIỆT NAM</t>
  </si>
  <si>
    <t>THỰC HIỆN CHUYÊN ĐỀ: "TUYÊN TRUYỀN ATGT VÀ ĐỘI MŨ BẢO HIỂM ĐÚNG CÁCH. TUYÊN TRUYỀN VĂN HÓA CHÀO HỎI"</t>
  </si>
  <si>
    <t>GIÁO VIÊN CHỦ NHIỆM</t>
  </si>
  <si>
    <t>Trần Hoài Giang, Tường Vy: mặc sai đồng phục</t>
  </si>
  <si>
    <t>Quang Huy: mặc sai đồng phục</t>
  </si>
  <si>
    <t>Nhã Anh: mặc sai đồng phục</t>
  </si>
  <si>
    <t>Hoàng Phương, Đào Nhi, 
Duy Khoa, Ngọc Nhi: mặc sai đồng phục</t>
  </si>
  <si>
    <t>Ngọc Huy, Hà Anh,
Huy Hiếu, Bảo Linh: mặc sai đồng phục</t>
  </si>
  <si>
    <t>Minh Thư, Phương Anh, Gia Khánh, Thanh Thủy, Hải Yến: mặc sai đồng phục</t>
  </si>
  <si>
    <t>Phương Thảo: mặc sai đồng phục</t>
  </si>
  <si>
    <t>Minh Anh, Thảo Nguyên, 
Mai Phương: mặc sai đồng phục</t>
  </si>
  <si>
    <t>Dạ Vũ: mặc sai đồng phục</t>
  </si>
  <si>
    <t>Linh Chi: mặc sai đồng phục</t>
  </si>
  <si>
    <t>Nhật Anh, Bảo Minh, Anh Đức, Ngọc Anh, Ngọc Lan, Bảo Ngọc: mặc sai đồng phục</t>
  </si>
  <si>
    <t>Minh Phương, Duy Quang, Hà Duy: mặc sai đồng phục</t>
  </si>
  <si>
    <t>Trà My, Thu Minh, Bảo Ngọc: mặc sai đồng phục</t>
  </si>
  <si>
    <t>Bảo Linh, Khánh Ly, Đức Anh: mặc sai đồng phục</t>
  </si>
  <si>
    <t>Phương Huyền: mặc sai đồng phục</t>
  </si>
  <si>
    <t>Mạnh Sang, Huy Khang, Minh Đức, Đình Kiên: mặc sai đồng phục</t>
  </si>
  <si>
    <t>Hải Yến, Đăng Tùng, Minh Anh: mặc sai đồng phục</t>
  </si>
  <si>
    <t>Gia Hân: mặc sai đồng phục</t>
  </si>
  <si>
    <t xml:space="preserve">Trâm: mặc sai đồng phục </t>
  </si>
  <si>
    <t>Phạm Gia Khải, Nguyễn Tiến Đoàn, Tạ Quang Huy, Đào Minh Tiến, Vũ Việt Anh A: trốn học xuống căng tin mua đồ
Tú: mặc sai đồng phục</t>
  </si>
  <si>
    <t>Phạm Ngọc Minh Châu: đi học muộn</t>
  </si>
  <si>
    <t>Nguyễn Công Long: đi học muộn</t>
  </si>
  <si>
    <t>Trường Thịnh: đi học muộn</t>
  </si>
  <si>
    <t>Nguyễn Phương Trang, Bùi Hà Anh, Nguyễn Thùy Linh, Nguyễn Minh Ánh: sử dụng điện thoại trong giờ
Anh Vũ, Gia Linh, Hà Anh, Khương Thảo: mặc sai đồng phục
Duy Anh: đi học muộn</t>
  </si>
  <si>
    <t>Minh Long: đi học muộn</t>
  </si>
  <si>
    <t>Trường Thịnh, Minh Nhật, Đăng Khoa: đi học muộn</t>
  </si>
  <si>
    <t>Nguyễn Tiến Đoàn: xả rác bừa bãi 
Đàm Khương Duy: đi học muộn</t>
  </si>
  <si>
    <t>Trần Tuấn Hưng, Thành Lâm, Hải Yến: đi học muộn</t>
  </si>
  <si>
    <t>Huy Vũ: đi học muộn</t>
  </si>
  <si>
    <t>Phương Linh: đi học muộn</t>
  </si>
  <si>
    <t>Quốc Phong: đi học muộn</t>
  </si>
  <si>
    <t>Triều Vũ: đi học muộn</t>
  </si>
  <si>
    <t>Hoài Lâm: đi học muộn</t>
  </si>
  <si>
    <t>Hoàng Dũng, Nhật Duy: đi học muộn</t>
  </si>
  <si>
    <t>Tuệ Châu: đi học muộn</t>
  </si>
  <si>
    <t>Thục Anh: đi học muộn</t>
  </si>
  <si>
    <t>Dạ Vũ: đi học muộn</t>
  </si>
  <si>
    <t>Ngọc An: đi học muộn</t>
  </si>
  <si>
    <t>Phạm Đức Vinh: đi học muộn</t>
  </si>
  <si>
    <t>Yến Nhi: đi học muộn</t>
  </si>
  <si>
    <t>Thảo Vân: đi học muộn</t>
  </si>
  <si>
    <t>Hoàng Anh, Quang Nhật: đi học muộn</t>
  </si>
  <si>
    <t>Thế Anh, Bùi Quốc Thái: đi học muộn</t>
  </si>
  <si>
    <t xml:space="preserve">Bình An: mặc sai đồng phục
Đức Vinh: mang đồ ăn vào lớp </t>
  </si>
  <si>
    <t>Bảo Linh, Tiến Thành, Phương Thảo, Thành Lâm, Minh Quân, Phương Anh, Anh Khoa, Việt Hoàng: mặc sai đồng phục
Nguyễn Minh Đức: đi học muộn</t>
  </si>
  <si>
    <t>Minh Châu: mặc sai đồng phục</t>
  </si>
  <si>
    <t>Huy, An: không đeo khăn đỏ</t>
  </si>
  <si>
    <t>Phú Thành: không đeo khăn đỏ
Lớp vệ sinh bẩn</t>
  </si>
  <si>
    <t>Tạ Khánh Duy: đi học muộn
Nhật Huy, Minh Khôi, Lâm Tùng: không đeo khăn đỏ</t>
  </si>
  <si>
    <t>Việt Phong: không đeo khăn đỏ</t>
  </si>
  <si>
    <t>Thế Anh: đi học muộn
Lớp còn giấy rác</t>
  </si>
  <si>
    <t>Thành Lâm: không đeo khăn đỏ, đi dép lê
Lê Đức Lâm: đi học muộn</t>
  </si>
  <si>
    <t>Anh Vũ, Phi Hùng: mặc sai đồng phục
Cuối lớp còn giấy rác</t>
  </si>
  <si>
    <t>Phương Thảo, Gia Linh,
Phi Hùng: mặc sai đồng phục
Cuối lớp còn giấy rác</t>
  </si>
  <si>
    <t>Nhàn, Đức Anh, Tiệp, Tiến: mặc sai đồng phục
Lớp mất trật tự giờ truy bài</t>
  </si>
  <si>
    <t>Minh Đức, Phạm Kiên: mặc sai đồng phục
Tạ Khánh Duy: không đeo khăn đỏ</t>
  </si>
  <si>
    <t>Tạ Khánh Duy: đi học muộn
Lớp vệ sinh còn bẩn</t>
  </si>
  <si>
    <t>Nguyễn Minh Khôi: không đeo khăn đỏ</t>
  </si>
  <si>
    <t>Trí Đức, Lâm: không đeo khăn đỏ</t>
  </si>
  <si>
    <t>Lớp mất trật tự giờ truy bài, 
ra khỏi chỗ tự do</t>
  </si>
  <si>
    <t>Huy Long: không đeo khăn đỏ</t>
  </si>
  <si>
    <t>Mai An Bình: không đeo khăn đỏ</t>
  </si>
  <si>
    <t>Nguyễn Duy Hải Anh:
đi học muộn</t>
  </si>
  <si>
    <t>Phương Vy, Tùng Lâm: mặc sai đồng phục
Lớp mất trật tự giờ truy bài</t>
  </si>
  <si>
    <t>Quỳnh Hương, Gia Hân, 
Phương Vy, Nhật Anh: mặc sai đồng phục
Thanh Ngân: đi học muộn
Thanh Ngân, Phương Vy: không đeo khăn đỏ</t>
  </si>
  <si>
    <t>Minh Đức, Ngọc Nhi: không đeo khăn đỏ</t>
  </si>
  <si>
    <t>Trần Quang Đạt: mặc sai đồng phục
Đặng Ngọc Nhi: không đeo khăn đỏ</t>
  </si>
  <si>
    <t>Lớp mất trật tự giờ truy bài 
Lớp vệ sinh bẩn</t>
  </si>
  <si>
    <t>Ngân Giang, Huỳnh Gia Linh, 
Hải Hà: mặc sai đồng phục
Lớp vệ sinh bẩn</t>
  </si>
  <si>
    <t>Gia Phú: không đeo khăn đỏ
Vệ sinh lớp bẩn</t>
  </si>
  <si>
    <t>Thăng, Bảo, Khánh, Trung Đức: không đeo khăn đỏ</t>
  </si>
  <si>
    <t>Gia Bảo, Phú: không đeo khăn đỏ</t>
  </si>
  <si>
    <t>Bảo Minh: không đeo khăn đỏ</t>
  </si>
  <si>
    <t>Hà Anh:đi học muộn
Lớp vệ sinh bẩn</t>
  </si>
  <si>
    <t>Đặng Minh Khuê: đi học muộn
Văn Thanh Phong: không đeo khăn đỏ
Lớp có rác</t>
  </si>
  <si>
    <t>Đăng Khoa, Khánh Toàn, Dương Bách: đi học muộn</t>
  </si>
  <si>
    <t>Bùi Ngọc Khôi: vào lớp muộn, không đeo khăn đỏ</t>
  </si>
  <si>
    <t>Khu vực nước uống của lớp bẩn</t>
  </si>
  <si>
    <t>Lớp mất trật tự giờ truy bài
Khu vực bàn giáo viên có rác</t>
  </si>
  <si>
    <t>Vệ sinh lớp còn bẩn</t>
  </si>
  <si>
    <t>Gia Minh: đi học muộn
Vệ sinh lớp còn bẩn</t>
  </si>
  <si>
    <t>6A10: HS Trịnh Khánh Linh: ngồi sau xe máy không đội mua bảo hiểm</t>
  </si>
  <si>
    <t>8C: HS Tiến Mạnh: ngồi sau xe máy không đội mũ bảo hiểm</t>
  </si>
  <si>
    <t>9G: HS Thảo Vy: ngồi sau xe máy không đội mũ bảo hiểm</t>
  </si>
  <si>
    <t>6A6: HS Hoàng Hà Vy: ngồi sau xe máy không đội mũ bảo hiểm</t>
  </si>
  <si>
    <t>8G: HS Trịnh Nguyên Khôi: ngồi sau xe máy không đội mũ bảo hiểm</t>
  </si>
  <si>
    <t xml:space="preserve">9H: HS Minh Đức: đi xe đạp điện không đội mũ bảo hiểm; Phạm Gia Hân: ngồi sau xe máy không đội mũ bảo hiểm </t>
  </si>
  <si>
    <t>9I: HS Minh Thư, Xuân Đạt: mang thuốc lá điện tử đến lớp</t>
  </si>
  <si>
    <t>LỚP XS: 6A8, 8E</t>
  </si>
  <si>
    <t>TUẦN 8</t>
  </si>
  <si>
    <t>(Từ ngày 23/10/2023 đến ngày 28/10/2023)</t>
  </si>
  <si>
    <t>23/10/2023</t>
  </si>
  <si>
    <t>28/10/2023</t>
  </si>
  <si>
    <t>24/10/2023</t>
  </si>
  <si>
    <t>25/10/2023</t>
  </si>
  <si>
    <t>26/10/2023</t>
  </si>
  <si>
    <t>27/10/2023</t>
  </si>
  <si>
    <t>Hoàng Anh, Thanh Ngân: đi học muộn</t>
  </si>
  <si>
    <t>Phạm Quang Thanh, Huyền Anh, Phạm Tuấn Minh: đi học muộn</t>
  </si>
  <si>
    <t>Đăng Khoa, Đức Tuấn: đi học muộn</t>
  </si>
  <si>
    <t>7E: Phạm Đức Vinh vi phạm ATGT</t>
  </si>
  <si>
    <t>7D: Nguyễn Đức Hiếu vi phạm ATGT</t>
  </si>
  <si>
    <t>Tạ Quốc Thái: đi học muộn</t>
  </si>
  <si>
    <t>Thế Anh, Bùi Quốc Thái, Nguyễn Thành Đạt: đi học muộn</t>
  </si>
  <si>
    <t xml:space="preserve">Lớp trực nhật muộn </t>
  </si>
  <si>
    <t>Trường Giang: đi học muộn</t>
  </si>
  <si>
    <t>Huy Anh: đi học muộn</t>
  </si>
  <si>
    <t>8C: Ngô Khánh Nhi vi phạm ATGT</t>
  </si>
  <si>
    <t>Ngô Khánh Nhi: đi học muộn</t>
  </si>
  <si>
    <t>Thanh Ngân: đi học muộn
Tùng Bách, Bình: không đeo khăn đỏ</t>
  </si>
  <si>
    <t>Tuấn Anh: không đeo khăn đỏ</t>
  </si>
  <si>
    <t>Đức Anh: không đeo khăn đỏ</t>
  </si>
  <si>
    <t xml:space="preserve">Bình Minh: mặc sai đồng phục </t>
  </si>
  <si>
    <t xml:space="preserve">Đức Huy, Gia Minh: mặc sai đồng phục </t>
  </si>
  <si>
    <t>Khánh Hà: không đeo khăn đỏ</t>
  </si>
  <si>
    <t>Đạt, Công Minh, Tài Đức, Lâm Tùng, Nhật Huy, Minh Khoa: đi dép lê</t>
  </si>
  <si>
    <t>Tăng Đức Huy, Huy An: đi dép lê</t>
  </si>
  <si>
    <t>Thành Lâm, Tuấn Hưng, Hải Yến: đi dép lê</t>
  </si>
  <si>
    <t xml:space="preserve">Lớp truy bài mất trật tự
Lớp trực nhật muộn </t>
  </si>
  <si>
    <t>Vương Mai Chi, Lâm Tùng, Trần Đức Minh, Trung Dũng: đi học muộn
Mỹ Anh, Hải Anh, Khánh An: mặc sai đồng phục 
Cửa sổ lớp bẩn</t>
  </si>
  <si>
    <t>Phạm Duy Anh: đi học muộn
Gia Linh: mặc sai đồng phục
Hành lang lớp bẩn</t>
  </si>
  <si>
    <t>Đoàn Vân Thiên, 
Quỳnh Tú đi học muộn</t>
  </si>
  <si>
    <t>Tú Quyên, Phương Huyền: không đeo khăn đỏ</t>
  </si>
  <si>
    <t>Diệp, Phương Tú, Thuận An: không đeo khăn đỏ
Trực nhật muộn</t>
  </si>
  <si>
    <t xml:space="preserve">Lớp truy bài ồn </t>
  </si>
  <si>
    <t>Lớp truy bài ồn, Đức Long văng tục chửi bậy</t>
  </si>
  <si>
    <t>Bảo Nam, Nam Khánh, Vinh: không đeo khăn đỏ</t>
  </si>
  <si>
    <t>Bảo Nam, Khánh: không đeo khăn đỏ</t>
  </si>
  <si>
    <t>Bảo Nam: không đeo khăn đỏ
Lớp mất trật tự giờ truy bài, nhiều học sinh đi lại tự do</t>
  </si>
  <si>
    <t>Bảo Nam, Vinh: không đeo khăn đỏ
Lớp mất trật tự giờ truy bài, nhiều học sinh đi lại tự do</t>
  </si>
  <si>
    <t>Khánh: văng tục chửi bậy</t>
  </si>
  <si>
    <t>Trịnh Bình Khang: không đeo khăn đỏ
Lớp truy bài mất trật tự
Trực nhật muộn</t>
  </si>
  <si>
    <t>Tuấn Thăng, Bảo Minh: không đeo khăn đỏ
Lớp vệ sinh bẩn</t>
  </si>
  <si>
    <t>Lớp mất trật tự giờ truy bài, nhiều học sinh đi lại tự do</t>
  </si>
  <si>
    <t>Minh Nhật: mặc sai đồng phục 
Lớp mất trật tự giờ truy bài</t>
  </si>
  <si>
    <t>Lớp còn giấy rác</t>
  </si>
  <si>
    <t>Lớp trực nhật muộn
Bảng lớp còn bẩn</t>
  </si>
  <si>
    <t>Trần Linh: đi học muộn
Bảng lớp còn bẩn</t>
  </si>
  <si>
    <t>Yến Nhi: đi học muộn
Lớp vệ sinh bẩn</t>
  </si>
  <si>
    <t xml:space="preserve">Ánh Dương: đi học muộn </t>
  </si>
  <si>
    <t>9E: Vũ Châu Anh vi phạm ATGT</t>
  </si>
  <si>
    <t>9H: Duy anh vi phạm ATGT</t>
  </si>
  <si>
    <t>6A6: Hoàng Hà Vi vi phạm ATGT</t>
  </si>
  <si>
    <t>Duy đi dép lê</t>
  </si>
  <si>
    <t>Trường Phúc: đi học muộn
Lớp truy bài ồn, mất trật tự</t>
  </si>
  <si>
    <t>LỚP XS: 6A1, 6A3, 6A5, 6A8, 7A, 7I, 8B, 8D, 8E, 8H, 9A</t>
  </si>
  <si>
    <t>TUẦN 9</t>
  </si>
  <si>
    <t>(Từ ngày 30/10/2023 đến ngày 4/11/2023)</t>
  </si>
  <si>
    <t>30/10/2023</t>
  </si>
  <si>
    <t>31/10/2023</t>
  </si>
  <si>
    <t>Ngô Thành Lâm, Trần Tuấn Hưng: đi học muộn</t>
  </si>
  <si>
    <t>Châu Anh: không đeo khăn đỏ</t>
  </si>
  <si>
    <t>Thảo, Công Minh: không đeo khăn đỏ</t>
  </si>
  <si>
    <t>Thanh Chi, Mai Linh: không đeo khăn đỏ</t>
  </si>
  <si>
    <t>Khang: không đeo khăn đỏ</t>
  </si>
  <si>
    <t>Thùy Châm, Quốc Bảo:
 không đeo khăn đỏ</t>
  </si>
  <si>
    <t>Quân: không đeo khăn đỏ
An: mặc sai đồng phục</t>
  </si>
  <si>
    <t>Hà My: không đeo khăn đỏ</t>
  </si>
  <si>
    <t>Gia Bách: không đeo khăn đỏ</t>
  </si>
  <si>
    <t>Đức Anh: mặc sai đồng phục</t>
  </si>
  <si>
    <t>Dương Việt Hoàng: không đeo khăn đỏ</t>
  </si>
  <si>
    <t>Minh Anh: không đeo khăn đỏ</t>
  </si>
  <si>
    <t xml:space="preserve">Lưu Huy Huy: đi học muộn </t>
  </si>
  <si>
    <t>Công Bắc: không đeo khăn đỏ
Vệ sinh lớp bẩn</t>
  </si>
  <si>
    <t>Quang Độ: không đeo khăn đỏ
Vệ sinh lớp bẩn</t>
  </si>
  <si>
    <t>Bùi Thanh Tùng: đi học muộn</t>
  </si>
  <si>
    <t>Thế Khang:  đi học muộn</t>
  </si>
  <si>
    <t>Duy Hưng:  đi học muộn</t>
  </si>
  <si>
    <t>Trung Nguyên:  đi học muộn</t>
  </si>
  <si>
    <t>Ngô Anh Tú:  đi học muộn</t>
  </si>
  <si>
    <t>Khánh Vy:  đi học muộn</t>
  </si>
  <si>
    <t xml:space="preserve">Trực nhật muộn </t>
  </si>
  <si>
    <t>Vũ Tuấn Minh:  đi học muộn</t>
  </si>
  <si>
    <t>Trường Giang, Khánh Nhi: đi học muộn</t>
  </si>
  <si>
    <t>Không làm VS sân trường</t>
  </si>
  <si>
    <t>Không làm vệ sinh sân trường</t>
  </si>
  <si>
    <t>Minh Hằng: đi học muộn</t>
  </si>
  <si>
    <t>Quỳnh Tú: đi học muộn</t>
  </si>
  <si>
    <t>Vệ sinh lớp bẩn
Mai Anh: đi học muộn</t>
  </si>
  <si>
    <t>Tuấn Hưng, Thành Lâm: không đeo khăn đỏ
Vệ sinh hành lang bẩn</t>
  </si>
  <si>
    <t>Phi Hùng: mặc sai đồng phục</t>
  </si>
  <si>
    <t>Lớp mất trật tự giờ truy bài
Hành lang còn giấy rác</t>
  </si>
  <si>
    <t xml:space="preserve">Lớp mất trật tự giờ truy bài
Nguyễn Đức Anh: mặc sai đồng phục </t>
  </si>
  <si>
    <t>Vệ sinh khu vực tường trước cửa lớp bẩn
Thùy Trâm: không đeo khăn đỏ</t>
  </si>
  <si>
    <t>Vũ Ngọc Khanh: không đeo khăn đỏ</t>
  </si>
  <si>
    <t>Trần Minh Phúc, Lưu Huy Khang: mặc sai đồng phục</t>
  </si>
  <si>
    <t xml:space="preserve">Lớp truy bài ồn
Nguyễn Tú Quyên: đi học muộn </t>
  </si>
  <si>
    <t>Nguyễn Đông Hải, Âu Gia Bình, Nguyễn Quang Nhật, Đỗ Quang Đại: không đeo khăn đỏ</t>
  </si>
  <si>
    <t>Phan Anh:  đi học muộn
Hiếu, Phúc: không đeo khăn đỏ</t>
  </si>
  <si>
    <t>Vệ sinh lớp bẩn
Chí Hiếu: đi học muộn, mặc sai đồng phục</t>
  </si>
  <si>
    <t>Quang Anh: đi dép lê
Lớp mất trật tự giờ truy bài</t>
  </si>
  <si>
    <t>Trịnh Đức Huy: đi học muộn
Vệ sinh lớp bẩn
Nguyễn Anh Đức: không đeo khăn đỏ</t>
  </si>
  <si>
    <t>Hà Vy: không đeo khăn đỏ
Vệ sinh lớp bẩn</t>
  </si>
  <si>
    <t>Phú: không đeo khăn đỏ</t>
  </si>
  <si>
    <t xml:space="preserve">Lớp mất trật tự giờ truy bài, HS đi lại tự do trong lớp </t>
  </si>
  <si>
    <t>Hành lang còn giấy rác</t>
  </si>
  <si>
    <t>LỚP XS: 6A2, 6A5, 6A6, 6A8, 7A, 7B, 7I, 8B, 8D, 8E, 9A</t>
  </si>
  <si>
    <t>TUẦN 10</t>
  </si>
  <si>
    <t>(Từ ngày 6/11/2023 đến ngày 11/11/2023)</t>
  </si>
  <si>
    <t>Hà Vi: đi học muộn</t>
  </si>
  <si>
    <t>Quang Thanh: không đeo khăn đỏ
Bùi Gia Bảo: đi học muộn</t>
  </si>
  <si>
    <t>Lưu Huy Huy: đi học muộn</t>
  </si>
  <si>
    <t>Tuấn Minh, Khánh Huy: đi học muộn</t>
  </si>
  <si>
    <t>Vương Mai Chi, Phạm Kiên, Bảo Khoa: đi học muộn</t>
  </si>
  <si>
    <t>Lớp trực nhật muộn (Đỗ Ngọc Gia Bảo)</t>
  </si>
  <si>
    <t>Tuệ Minh: đi học muộn</t>
  </si>
  <si>
    <t>Gia Bảo: đi học muộn</t>
  </si>
  <si>
    <t>Lan Phương: đi học muộn</t>
  </si>
  <si>
    <t>Việt Bách: đi học muộn</t>
  </si>
  <si>
    <t>Phạm Anh Tuấn: không đeo khăn đỏ
Nguyễn Đức Anh: đi dép lê</t>
  </si>
  <si>
    <t>Nguyễn Đức Anh: đi dép lê</t>
  </si>
  <si>
    <t>Phạm Quang Thanh: đi học muộn</t>
  </si>
  <si>
    <t>Phạm Ngọc Châu, Bảo Anh: đi học muộn</t>
  </si>
  <si>
    <t>Lớp trực nhật muộn (Linh Nhi, Thanh Duy)</t>
  </si>
  <si>
    <t>9G: Nguyễn Đức Anh đi xe máy, không đội mũ bảo hiểm</t>
  </si>
  <si>
    <t>Duy Anh: đi học muộn</t>
  </si>
  <si>
    <t>Lưu Huy Huy, Thành Đạt: đi học muộn</t>
  </si>
  <si>
    <t>Quỳnh Hương: mặc sai đồng phục</t>
  </si>
  <si>
    <t>Lâm Tùng: không đeo khăn đỏ</t>
  </si>
  <si>
    <t>Thùy Dương, Tuấn Dương: đi học muộn</t>
  </si>
  <si>
    <t>Bảo Hân: đi học muộn</t>
  </si>
  <si>
    <t>Thế Khang: đi học muộn
Duy Khoa: không đeo khăn đỏ</t>
  </si>
  <si>
    <t>Nam Phong, Minh Châu: không đeo khăn đỏ</t>
  </si>
  <si>
    <t>Trí Tường, Công Thái: không đeo khăn đỏ</t>
  </si>
  <si>
    <t>Thanh Bình, Minh, Tuấn Kiệt: không đeo khăn đỏ</t>
  </si>
  <si>
    <t>Tú: không đeo khăn đỏ</t>
  </si>
  <si>
    <t>Trần Bảo Tuấn: không đeo khăn đỏ</t>
  </si>
  <si>
    <t>Thanh Tú: không đeo khăn đỏ</t>
  </si>
  <si>
    <t xml:space="preserve">Nguyễn Đức Anh : đi dép lê </t>
  </si>
  <si>
    <t>Tăng Đức Huy , Phạm Quang Thanh : đi học muộn                               Nguyễn Hoàng Phương : sai đồng phục</t>
  </si>
  <si>
    <t>Công Minh, Khôi: không đeo khăn đỏ</t>
  </si>
  <si>
    <t>\</t>
  </si>
  <si>
    <t>Tống Công Minh: không đeo khăn đỏ</t>
  </si>
  <si>
    <t>7E: Khánh đi xe đạp điện không đội mũ bảo hiểm</t>
  </si>
  <si>
    <t>LỚP XS: 6A8, 6A9, 7A, 7B, 7C, 7H, 7I, 8E, 8I  9A, 9B, 9C</t>
  </si>
  <si>
    <t>TUẦN 11</t>
  </si>
  <si>
    <t>13/11/2023</t>
  </si>
  <si>
    <t>14/11/2023</t>
  </si>
  <si>
    <t>15/11/2023</t>
  </si>
  <si>
    <t>16/11/2023</t>
  </si>
  <si>
    <t>17/11/2023</t>
  </si>
  <si>
    <t>18/11/2023</t>
  </si>
  <si>
    <t>Ngô Thành Lâm: đi học muộn, mặc sai đồng phục</t>
  </si>
  <si>
    <t>Trịnh Hà Vi: đi học muộn</t>
  </si>
  <si>
    <t>Hoàng Anh: đi học muộn</t>
  </si>
  <si>
    <t xml:space="preserve">Nguyễn Khánh Nhi: mang đồ ăn vặt vào lớp </t>
  </si>
  <si>
    <t>8D: Thu Hương không đội mũ bảo hiểm</t>
  </si>
  <si>
    <t>Hoàng: đi học muộn</t>
  </si>
  <si>
    <t>Ngân Hà: đi học muộn</t>
  </si>
  <si>
    <t>Thế Anh, Nguyễn Đạt: đi học muộn</t>
  </si>
  <si>
    <t>Hoàng, Hà Anh Tú: đi học muộn</t>
  </si>
  <si>
    <t>6A1: Nhật Minh ngồi sau xe máy không đội mũ bảo hiểm</t>
  </si>
  <si>
    <t>Anh Tùng: đi học muộn</t>
  </si>
  <si>
    <t>Lớp trực nhật muộn (Bảo Ngọc)</t>
  </si>
  <si>
    <t>Kim An: đi học muộn</t>
  </si>
  <si>
    <t>Thế Đại: đi học muộn</t>
  </si>
  <si>
    <t>Thảo Vân, Tạ Khánh Duy: đi học muộn</t>
  </si>
  <si>
    <t>Lớp trực nhật muộn (Nhật Quân)</t>
  </si>
  <si>
    <t>Lớp trực nhật muộn (Giang)</t>
  </si>
  <si>
    <t>Để túi đựng rác trong lớp</t>
  </si>
  <si>
    <t>Bảo Nam, Long Nhi, Nhật Linh, Mạnh Hải: mặc sai đồng phục</t>
  </si>
  <si>
    <t>Lê Khánh, Quang Anh. Minh Đức, Minh Anh, Hà Linh mặc sai đồng phục</t>
  </si>
  <si>
    <t>Nam Phong: đi học muộn, không đeo khăn đỏ
Thùy Dương, Nhật Anh, Bảo Anh, Quang Anh: mặc sai đồng phục</t>
  </si>
  <si>
    <t>Nhật Minh: không đeo khăn đỏ</t>
  </si>
  <si>
    <t>Khương, Quân: không đeo khăn đỏ</t>
  </si>
  <si>
    <t>Trà My: không đeo khăn đỏ</t>
  </si>
  <si>
    <t>Khánh Linh: không đeo khăn đỏ</t>
  </si>
  <si>
    <t>Quang Anh: mặc sai đồng phục</t>
  </si>
  <si>
    <t>Bảo Nam, Đức Vinh, Nguyễn Nam Khánh: thường xuyên ra ngoài đi lại tự do trong giờ chuyển tiết
Đức Vinh, Phương Linh, Đức Trung: mặc sai đồng phục</t>
  </si>
  <si>
    <t>Học sinh thường xuyên ra ngoài hành lang giờ chuyển tiết</t>
  </si>
  <si>
    <t>Hải Duy: không đeo khăn đỏ</t>
  </si>
  <si>
    <t>Nguyên Minh: đi học muộn</t>
  </si>
  <si>
    <t>Khương Duy: đi học muộn</t>
  </si>
  <si>
    <t>Hân: mặc sai đồng phục</t>
  </si>
  <si>
    <t>Khánh Thi: đi học muộn
Hân: mặc sai đồng phục</t>
  </si>
  <si>
    <t>Phú: không đeo khăn đỏ
Hoàng: mặc sai đồng phục</t>
  </si>
  <si>
    <t>Tiến Bảo, Ngọc Duy: không đeo khăn đỏ
Phú, Bảo: không đeo khăn đỏ</t>
  </si>
  <si>
    <t>Hoàng: đi học muộn
Vũ Gia Huy: không đeo khăn đỏ</t>
  </si>
  <si>
    <t>Nguyễn Bảo Hân: đi học muộn</t>
  </si>
  <si>
    <t>(Từ ngày 13/11/2023 đến ngày 18/11/2023)</t>
  </si>
  <si>
    <t>Bảo Châu: đi học muộn
Lớp trực nhật muộn (Bùi Minh Trí)</t>
  </si>
  <si>
    <t>LỚP XS: 6A3, 6A4, 7I, 8A, 8B, 8E, 8G, 9B, 9C, 9G</t>
  </si>
  <si>
    <t>(Từ ngày 20/11/2023 đến ngày 25/11/2023)</t>
  </si>
  <si>
    <t>20/11/2023</t>
  </si>
  <si>
    <t>21/11/2023</t>
  </si>
  <si>
    <t>22/11/2023</t>
  </si>
  <si>
    <t>23/11/2023</t>
  </si>
  <si>
    <t>24/11/2023</t>
  </si>
  <si>
    <t>25/11/2023</t>
  </si>
  <si>
    <t>TUẦN 12</t>
  </si>
  <si>
    <t>Trực nhật muộn (Vũ Ngọc Bích)</t>
  </si>
  <si>
    <t>Ngô Thành Lâm: đi học muộn</t>
  </si>
  <si>
    <t>Phi Hùng: không đeo khăn đỏ</t>
  </si>
  <si>
    <t>Quỳnh Vy: đi học muộn</t>
  </si>
  <si>
    <t>Công Duy: đi học muộn</t>
  </si>
  <si>
    <t>Phạm Quang Thanh, Gia Bảo: đi học muộn</t>
  </si>
  <si>
    <t>Nguyễn Hà Anh: đi học muộn</t>
  </si>
  <si>
    <t>Nguyễn Việt Hoàng: đi học muộn</t>
  </si>
  <si>
    <t>Bình Minh: đi học muộn</t>
  </si>
  <si>
    <t>Phạm Kiên: đi học muộn</t>
  </si>
  <si>
    <t>Hà Anh: đi học muộn</t>
  </si>
  <si>
    <t>Thu Phương: đi học muộn</t>
  </si>
  <si>
    <t>Trực nhật muộn (Phúc)</t>
  </si>
  <si>
    <t>Minh Vũ: đi học muộn</t>
  </si>
  <si>
    <t>Gia Hân: đi học muộn
Trực nhật muộn (Dương)</t>
  </si>
  <si>
    <t>Đặng Thanh Hưng: đi học muộn</t>
  </si>
  <si>
    <t>Cao Minh: đi học muộn</t>
  </si>
  <si>
    <t>Khánh Linh: đi học muộn</t>
  </si>
  <si>
    <t>Khánh Duy, Phạm Kiên, Gia Bảo: đi học muộn</t>
  </si>
  <si>
    <t>Minh Vũ, Minh Hiếu, Nguyễn Đạt: đi học muộn</t>
  </si>
  <si>
    <t>Thảo My: đi học muộn</t>
  </si>
  <si>
    <t>Châu Anh: mặc sai đồng phục</t>
  </si>
  <si>
    <t>Lê Minh Hằng: đi học muộn</t>
  </si>
  <si>
    <t>Linh Nhi: đi học muộn</t>
  </si>
  <si>
    <t>Trúc An, Quỳnh Tú: đi học muộn</t>
  </si>
  <si>
    <t>Trực nhật muộn (Khánh)</t>
  </si>
  <si>
    <t>Nam Khánh: đi học muộn</t>
  </si>
  <si>
    <t>Bảo Ngọc, Trung Nguyên: đi học muộn</t>
  </si>
  <si>
    <t>Tuấn Hưng, Ngô Thành Lâm: đi học muộn</t>
  </si>
  <si>
    <t>Lâm Tùng: đi học muộn</t>
  </si>
  <si>
    <t>Bùi Quốc Thái, Lưu Huy Huy: đi học muộn
Thế Anh, Tuấn Dũng, Minh Hiếu, Quốc Thái: không đeo khăn đỏ</t>
  </si>
  <si>
    <t>Hữu Đạo: thường xuyên ra khỏi chỗ giờ truy bài, lớp mất trật tự</t>
  </si>
  <si>
    <t>Phúc Tiến: mặc sai đồng phục
Lớp mất trật tự giờ truy bài</t>
  </si>
  <si>
    <t>Nguyễn Đức Anh: ăn trong giờ truy bài
Lớp mất trật tự giờ truy bài</t>
  </si>
  <si>
    <t>Nguyễn Đức Anh: uống nước ngọt trong giờ truy bài
Lớp mất trật tự giờ truy bài</t>
  </si>
  <si>
    <t>Nguyễn Văn Đạt: không đeo khăn đỏ</t>
  </si>
  <si>
    <t>Trực nhật bẩn</t>
  </si>
  <si>
    <t>Minh Quân: đi học muộn
Vệ sinh lớp bẩn</t>
  </si>
  <si>
    <t>Khánh Linh: đi học muộn
Vệ sinh lớp bẩn</t>
  </si>
  <si>
    <t>Ngọc Linh: đi học muộn
Vệ sinh lớp bẩn</t>
  </si>
  <si>
    <t>Thu Phương: đi học muộn
Vệ sinh lớp bẩn</t>
  </si>
  <si>
    <t>Trần Văn Giang: không đeo khăn đỏ</t>
  </si>
  <si>
    <t>Lưu Đăng Khoa: không đeo khăn đỏ</t>
  </si>
  <si>
    <t>Thanh Trúc, Khánh Thy: đi học muộn</t>
  </si>
  <si>
    <t>Long Nhi: không đeo khăn đỏ</t>
  </si>
  <si>
    <t>Hà Ly: mặc sai đồng phục
Phú Thành: không đeo khăn đỏ</t>
  </si>
  <si>
    <t>Nam Phong, Phú Thành: không đeo khăn đỏ</t>
  </si>
  <si>
    <t>Ngọc Đức: đi học muộn
Vệ sinh lớp bẩn</t>
  </si>
  <si>
    <t>Nguyễn Khánh Vy, Nguyễn Đức Bảo: đi học muộn</t>
  </si>
  <si>
    <t>Minh Thư: đi học muộn
Nguyễn Thị Tâm: không đeo khăn đỏ</t>
  </si>
  <si>
    <t>Bùi Hà Anh: đi học muộn</t>
  </si>
  <si>
    <t>Lớp mất trật tự giờ truy bài
Vy: đi học muộn</t>
  </si>
  <si>
    <t>Vệ sinh lớp bẩn
Hoàng Bách: không đeo khăn đỏ</t>
  </si>
  <si>
    <t>Phúc Lâm: không đeo khăn đỏ</t>
  </si>
  <si>
    <t>Bảo Nam: mang đồ ăn vào lớp, đi lại tự do trong lớp
Long Nhi: không đeo khăn đỏ</t>
  </si>
  <si>
    <t>Nhật Huy, Khôi, Bảo Khoa: không đeo khăn đỏ</t>
  </si>
  <si>
    <t>Khánh Linh: mặc sai đồng phục</t>
  </si>
  <si>
    <t>Quang Huy, Bảo Nam: mặc sai đồng phục</t>
  </si>
  <si>
    <t>Hải Phong: đi học muộn
Khánh Toàn, Đức Mạnh, Minh Đức: không đeo khăn đỏ</t>
  </si>
  <si>
    <t>Vệ sinh lớp bẩn
Ngọc Lan: đi dép lê</t>
  </si>
  <si>
    <t>Thanh Hằng: không đeo khăn đỏ</t>
  </si>
  <si>
    <t>Khánh Thy: đi học muộn
Vệ sinh lớp bẩn</t>
  </si>
  <si>
    <t>LỚP XS: 6A2, 6A9, 7A, 8B, 8D, 8I</t>
  </si>
  <si>
    <t>TUẦN 13</t>
  </si>
  <si>
    <t>27/11/2023</t>
  </si>
  <si>
    <t>28/11/2023</t>
  </si>
  <si>
    <t>29/11/2023</t>
  </si>
  <si>
    <t>30/11/2023</t>
  </si>
  <si>
    <t>(Từ ngày 27/11/2023 đến ngày 2/12/2023)</t>
  </si>
  <si>
    <t xml:space="preserve">Nam Phong: Ăn quà vặt trong lớp </t>
  </si>
  <si>
    <t>Bảo Châu: đi học muộn</t>
  </si>
  <si>
    <t>Nam Phong: đùa nghịch trong
giờ chào cờ
Trung Kiên: mặc sai đồng phục</t>
  </si>
  <si>
    <t>Lớp trực nhật muộn (Gia Bảo)</t>
  </si>
  <si>
    <t>Hiền Anh: đi học muộn</t>
  </si>
  <si>
    <t>Hải Yến: đi học muộn</t>
  </si>
  <si>
    <t>Lê Thúy Hà: đi học muộn</t>
  </si>
  <si>
    <t>Đức Minh: đi học muộn</t>
  </si>
  <si>
    <t>Hương Giang: đi học muộn</t>
  </si>
  <si>
    <t>Cao Minh, Hương Thảo: mặc sai đồng phục</t>
  </si>
  <si>
    <t>Hoàng Dương: đi học muộn</t>
  </si>
  <si>
    <t>Lớp không làm vệ sinh sân trường</t>
  </si>
  <si>
    <t>Thanh Hải, Hà: đi học muộn</t>
  </si>
  <si>
    <t>Chiến Thắng: đi học muộn</t>
  </si>
  <si>
    <t>Minh Hoàng: đi học muộn</t>
  </si>
  <si>
    <t>Lớp trực nhật muộn (Minh Duy)</t>
  </si>
  <si>
    <t>Huệ Lâm: đi học muộn</t>
  </si>
  <si>
    <t>Lớp trực nhật muộn (Hưng)</t>
  </si>
  <si>
    <t>Tăng Đức Huy, Lê Thúy Hà: đi học muộn</t>
  </si>
  <si>
    <t>Xuân Đạt: đi học muộn
Lê Đức Lâm, Thành Lâm: không đeo khăn đỏ</t>
  </si>
  <si>
    <t>Duy Anh, Hoàng Hiệp: đi học muộn
Thế Cường: không đeo khăn đỏ</t>
  </si>
  <si>
    <t>Khánh An: đi học muộn
Phú Duy: không đeo khăn đỏ</t>
  </si>
  <si>
    <t>Minh Tuệ: không đeo khăn đỏ
Thanh Hưng: mặc sai đồng phục</t>
  </si>
  <si>
    <t>Đăng Dương: mặc sai đồng phục</t>
  </si>
  <si>
    <t>Lương Phi Hùng: mặc sai đồng phục</t>
  </si>
  <si>
    <t>Gia Bảo, Khôi, Tài Đức: không đeo khăn đỏ
Lâm Tùng: mặc sai đồng phục</t>
  </si>
  <si>
    <t>Quốc Đạt, Thanh Ngân, Quỳnh Hương: đi học muộn</t>
  </si>
  <si>
    <t>Lớp không làm vệ sinh sân trường
Nguyễn Đức Hiếu: không đeo khăn đỏ</t>
  </si>
  <si>
    <t>Nguyễn Đức Minh, Hà My, Hoàng Khánh Hưng: đi học muộn</t>
  </si>
  <si>
    <t>Mạnh Quân: đi học muộn
Lớp mất trật tự giờ truy bài</t>
  </si>
  <si>
    <t>Vệ sinh sân trường bẩn</t>
  </si>
  <si>
    <t>Lớp trực nhật muộn (Triều Vũ)
Minh Quân: không đeo khăn đỏ
Vệ sinh sân trường còn bẩn</t>
  </si>
  <si>
    <t>Vệ sinh lớp bẩn
Mất trật tự giờ truy bài</t>
  </si>
  <si>
    <t>Dụng cụ vệ sinh lớp không để đúng nơi qui định</t>
  </si>
  <si>
    <t>Lê Quỳnh Vy: mặc sai đồng phục</t>
  </si>
  <si>
    <t>Phạm Mai Yến Linh: đi học muộn</t>
  </si>
  <si>
    <t>Gia Minh: văng tục chửi bậy</t>
  </si>
  <si>
    <t>Lớp mất trật tự giờ truy bài
Vệ sinh lớp bẩn
Phúc: đi học muộn</t>
  </si>
  <si>
    <t>Lớp mất trật tự giờ truy bài
Nguyễn Gia Bảo, Hà Vy: mặc sai đồng phục</t>
  </si>
  <si>
    <t>Hoàng: mặc sai đồng phục
Nhiều HS ra ngoài tự do giờ chuyển tiết</t>
  </si>
  <si>
    <t>Nhiều HS ra ngoài tự do giờ chuyển tiết</t>
  </si>
  <si>
    <t>Bảo: không đeo khăn đỏ
Hoàng: văng tục, chửi bậy
Hải: mang cốc mì vào ăn trong lớp</t>
  </si>
  <si>
    <t>Thảo Nguyên: đi học muộn
Thụy: không đeo khăn đỏ</t>
  </si>
  <si>
    <t>Kiều Anh, Nghĩa, Nguyên Minh: mặc sai đồng phục</t>
  </si>
  <si>
    <t>Quốc Phong: đi học muộn, đi dép lê</t>
  </si>
  <si>
    <t xml:space="preserve">Đinh Hải Yến: không đeo khăn đỏ
Mai Khanh: giặt giẻ lau bảng trong nhà vệ sinh </t>
  </si>
  <si>
    <t>Trung Dũng: đi học muộn
Nguyễn Tài Đức: không đeo khăn đỏ.
Trung Dũng, Đăng Khoa: sử dụng điện thoại trong giờ chào cờ</t>
  </si>
  <si>
    <t>Đức Huy: mặc sai đồng phục</t>
  </si>
  <si>
    <t>Lư Huy Huy: đi học muộn
Lớp mất trật tự giờ truy bài</t>
  </si>
  <si>
    <t>8H: Bùi Quang Anh, Đặng Quang Anh, Bùi Đức Huy, Trần Minh Phúc: Nhổ nước bọt từ tầng 3 xuống HS đứng dưới sân trường</t>
  </si>
  <si>
    <t>9H: Lương Phi Hùng: Nhổ nước bọt từ tầng 2 xuống HS đứng dưới sân trường</t>
  </si>
  <si>
    <t>LỚP XS: 6A9, 7A, 7I, 8A, 8E, 8G, 9B, 9C</t>
  </si>
  <si>
    <t>TỔNG KẾT THI ĐUA THÁNG 11</t>
  </si>
  <si>
    <t>ĐIỂM 
THI ĐUA 
TUẦN 9</t>
  </si>
  <si>
    <t>ĐIỂM 
THI ĐUA 
TUẦN 10</t>
  </si>
  <si>
    <t>ĐIỂM 
THI ĐUA 
TUẦN 11</t>
  </si>
  <si>
    <t>ĐIỂM 
THI ĐUA 
TUẦN 12</t>
  </si>
  <si>
    <t>ĐIỂM
 THI ĐUA 
TUẦN 13</t>
  </si>
  <si>
    <t>THAM GIA "ĐỒNG DIỄN TRỐNG KÈN" CHÀO MỪNG 20 NĂM THÀNH LẬP QUẬN LONG BIÊN</t>
  </si>
  <si>
    <t>THÀNH TÍCH GIẢI HỌC SINH GIỎI CẤP QUẬN 
NĂM HỌC 2023-2024</t>
  </si>
  <si>
    <t>THAM GIA HỘI THI NGHIÊN CỨU KHKT QUẬN LONG BIÊN NĂM HỌC 2023-2024</t>
  </si>
  <si>
    <t>CUỘC THI NHẢY DÂN VŨ CHÀO MỪNG NGÀY 20/11</t>
  </si>
  <si>
    <t>CUỘC THI TRÌNH DIỄN THỜI TRANG CHÀO MỪNG NGÀY 20/11</t>
  </si>
  <si>
    <t>CUỘC THI TRANG TRÍ TRƯNG BÀY SÁCH CHÀO MỪNG NGÀY 20/11</t>
  </si>
  <si>
    <t>VĂN NGHỆ CHÀO MỪNG NGÀY NHÀ GIÁO VIỆT NAM 20/11</t>
  </si>
  <si>
    <t>* Lưu ý: Đối với nội dung cộng điểm lớp có HS có giải HSG cấp Quận</t>
  </si>
  <si>
    <t>Giải nhất: 4 điểm/HS đạt giải</t>
  </si>
  <si>
    <t>Giải nhì: 3 điểm/HS đạt giải</t>
  </si>
  <si>
    <t>Giải ba: 2 điểm/HS đạt giải</t>
  </si>
  <si>
    <t>Giải khuyến khích: 1 điểm/HS đạt giải</t>
  </si>
  <si>
    <t>LỚP XUẤT SẮC THÁNG 11/2023: 6A3, 6A9, 6A10, 7A, 7C, 7I, 8A, 8B, 8E, 8G, 9A, 9B, 9C</t>
  </si>
  <si>
    <t>TUẦN 14</t>
  </si>
  <si>
    <t>(Từ ngày 04/12/2023 đến ngày 09/12/2023)</t>
  </si>
  <si>
    <t>Nguyễn Quang Nhật: đi học muộn</t>
  </si>
  <si>
    <t>Nguyễn Khải Anh: đi học muộn</t>
  </si>
  <si>
    <t>Phạm Minh Anh: đi học muộn</t>
  </si>
  <si>
    <t>Bảo Nam: đi học muộn</t>
  </si>
  <si>
    <t>Trần Thịnh: đi học muộn</t>
  </si>
  <si>
    <t>Hà Phương: đi học muộn</t>
  </si>
  <si>
    <t>Gia Kiệt: đi học muộn</t>
  </si>
  <si>
    <t>Nguyễn Đạt, Thế Anh, Lưu Huy Huy, Thùy Dương: đi học muộn</t>
  </si>
  <si>
    <t>Tuệ Minh, Thanh Phúc: đi học muộn</t>
  </si>
  <si>
    <t>Hà Vy, Khang: đi học muộn</t>
  </si>
  <si>
    <t>Nguyễn Tuấn Anh: đi học muộn</t>
  </si>
  <si>
    <t>Nguyễn Quốc Bảo: đi học muộn</t>
  </si>
  <si>
    <t>Vương Mai Chi: đi học muộn</t>
  </si>
  <si>
    <t>Duy: đi học muộn</t>
  </si>
  <si>
    <t>Khánh Hưng: đi học muộn</t>
  </si>
  <si>
    <t>Mỹ Duyên, Bảo Thy: đi học muộn</t>
  </si>
  <si>
    <t>Thùy Anh: đi học muộn</t>
  </si>
  <si>
    <t>Trung Đức: đi học muộn</t>
  </si>
  <si>
    <t>Đức Việt: đi học muộn</t>
  </si>
  <si>
    <t>Hoàng Khánh Hưng, Linh Nhi: đi học muộn</t>
  </si>
  <si>
    <t>Vệ sinh lớp bẩn
Lớp mất trật tự giờ truy bài</t>
  </si>
  <si>
    <t>Nguyễn Quang Minh: đi học muộn</t>
  </si>
  <si>
    <t>Nguyễn Hà Anh: đi học muộn
Vệ sinh lớp bẩn
Lớp mất trật tự giờ truy bài</t>
  </si>
  <si>
    <t>Vệ sinh lớp bẩn, Không lau bảng</t>
  </si>
  <si>
    <t>Không cất dụng cụ vệ sinh đúng nơi qui định</t>
  </si>
  <si>
    <t>7D: HS thường xuyên văn tục chửi bậy trong giờ truy bài, truy bài mất trật tự</t>
  </si>
  <si>
    <t>Bảo Nam: không đeo khăn đỏ
Lớp mất trật tự giờ truy bài</t>
  </si>
  <si>
    <t>Trần Nguyên Thanh: đi học muộn
Lớp mất trật tự giờ truy bài</t>
  </si>
  <si>
    <t>Mạnh Hải: đi học muộn
Lớp mất trật tự giờ truy bài</t>
  </si>
  <si>
    <t>Lớp mất trật tự, sao đỏ nhắc không được</t>
  </si>
  <si>
    <t>Nam Khánh, Bảo Nam: không đeo khăn đỏ
Tuấn, Khánh, Vinh: mặc sai đồng phục</t>
  </si>
  <si>
    <t>Đoàn Gia An: đi học muộn
Vinh, Khánh, Hải, Nam: mặc sai đồng phục
Tuấn: không đeo khăn đỏ</t>
  </si>
  <si>
    <t>Nam Phong, Phú Thành: không đeo khăn đỏ
Lớp vệ sinh bẩn</t>
  </si>
  <si>
    <t>Nam Phong: không đeo khăn đỏ
Ngọc Anh: mặc sai đồng phục</t>
  </si>
  <si>
    <t>Phú Thành: mang đồ ăn vào lớp</t>
  </si>
  <si>
    <t>Lớp mất trật tự giờ truy bài
Lớp vệ sinh bẩn</t>
  </si>
  <si>
    <t>Trung Hải, Thanh Tùng: đi học muộn</t>
  </si>
  <si>
    <t xml:space="preserve">Trung Hải: đi học muộn </t>
  </si>
  <si>
    <t>Hà Đăng: không đeo khăn đỏ</t>
  </si>
  <si>
    <t>8D: Nhóm HS xô xát với HS lớp 7D</t>
  </si>
  <si>
    <t xml:space="preserve">Nguyễn Vân Khánh: đi học muộn </t>
  </si>
  <si>
    <t>Bảo Nam, Linh Nhi: đi học muộn</t>
  </si>
  <si>
    <t>Nguyễn Tú Quyên: không đeo khăn đỏ</t>
  </si>
  <si>
    <t>Mai An: mặc sai đồng phục</t>
  </si>
  <si>
    <t>Thảo Vy: không đeo khăn đỏ</t>
  </si>
  <si>
    <t>Ngô Thành Lâm: mặc sai đồng phục</t>
  </si>
  <si>
    <t>Ngô Thành Lâm, Trần Tuấn Hưng, Việt Hoàng, Minh Thư: đi học muộn</t>
  </si>
  <si>
    <t>Vệ sịnh lớp bẩn</t>
  </si>
  <si>
    <t xml:space="preserve">HS ra khỏi lớp, đi lại tự do trong giờ chuyển tiết </t>
  </si>
  <si>
    <t>HS xuống căng tin mua đồ giờ chuyển tiết</t>
  </si>
  <si>
    <t>Tường Vy: mặc sai đồng phục</t>
  </si>
  <si>
    <t>Khánh Ly, Bảo Nam: mặc sai đồng phục</t>
  </si>
  <si>
    <t>Tuấn Du: đi học muộn
Khánh Chi: mặc sai đồng phục</t>
  </si>
  <si>
    <t>HS thường xuyên ra ngoài giờ chuyển tiết
Nhật Khánh, Bảo Nam, Đăng Dương, Phan Anh: mặc sai đồng phục</t>
  </si>
  <si>
    <t>Thảo Vân, Đăng Khoa, Khôi: đi học muộn</t>
  </si>
  <si>
    <t>Tuấn, Khánh, Xuân Thắng: không đeo khăn đỏ</t>
  </si>
  <si>
    <t>9D: Rất nhiều HS thường xuyên mặc sai đồng phục</t>
  </si>
  <si>
    <t>Bảo Thy: đi học muộn
Trường Giang: không đeo khăn đỏ</t>
  </si>
  <si>
    <t>Tạ Khánh Duy: đi học muộn
Công Minh: không đeo khăn đỏ</t>
  </si>
  <si>
    <t>8G, 8E, 9E: Sự việc HS 8G mất máy tính cầm tay</t>
  </si>
  <si>
    <t>* Các hiện tượng đáng chú ý trong tuần</t>
  </si>
  <si>
    <t xml:space="preserve">HS thường xuyên ra khỏi lớp, đi lại tự do ngoài hành lang các giờ chuyển tiết </t>
  </si>
  <si>
    <t>13/12/2023</t>
  </si>
  <si>
    <t>14/12/2023</t>
  </si>
  <si>
    <t>15/12/2023</t>
  </si>
  <si>
    <t>16/12/2023</t>
  </si>
  <si>
    <t>Uyển My: đi học muộn</t>
  </si>
  <si>
    <t>Thanh Hưng: đi học muộn</t>
  </si>
  <si>
    <t>Anh Minh, Yến Phương: đi học muộn</t>
  </si>
  <si>
    <t>Đức Lâm, Gia Bảo: đi học muộn</t>
  </si>
  <si>
    <t>Phạm Tuấn Tú: đi học muộn</t>
  </si>
  <si>
    <t>Thế Anh, Yến Nhi: đi học muộn</t>
  </si>
  <si>
    <t>Nguyễn Phương Thảo: đi học muộn</t>
  </si>
  <si>
    <t>Đức Huy: đi học muộn</t>
  </si>
  <si>
    <t>Đào Gia Bảo: đi học muộn</t>
  </si>
  <si>
    <t>Thanh Bình: đi học muộn</t>
  </si>
  <si>
    <t>Trực nhật muộn (Minh Khuê)
Gia Huy: đi học muộn</t>
  </si>
  <si>
    <t>Lê Công Đức Anh, Khánh Duy: đi học muộn</t>
  </si>
  <si>
    <t>Ngọc Hưng, Minh Khuê: đi học muộn</t>
  </si>
  <si>
    <t>Khánh Ngọc: đi học muộn</t>
  </si>
  <si>
    <t>Tú Anh: đi học muộn</t>
  </si>
  <si>
    <t>Thừa Phong: đi học muộn</t>
  </si>
  <si>
    <t>Xuân Bách: đi học muộn</t>
  </si>
  <si>
    <t>Đức Chinh: đi học muộn</t>
  </si>
  <si>
    <t>Mỹ Anh, Xuân Thành: đi học muộn</t>
  </si>
  <si>
    <t>Thăng Long: đi học muộn</t>
  </si>
  <si>
    <t>Hải Bách: đi học muộn</t>
  </si>
  <si>
    <t>Minh Tùng: đi học muộn</t>
  </si>
  <si>
    <t>Lâm Tùng, Hoàng Quỳnh Anh, Hà Kiều Anh: đi học muộn</t>
  </si>
  <si>
    <t>12/12: 6A10: HS tụ tập đi ra ngoài giờ chuyển tiết nhiều</t>
  </si>
  <si>
    <t>Hà Vi: đi học muộn
Trung Kiên: mặc sai đồng phục</t>
  </si>
  <si>
    <t>Đức Dũng, Gia Bách: không đeo khăn đỏ</t>
  </si>
  <si>
    <t>Phúc: đi học muộn</t>
  </si>
  <si>
    <t>Quang Thanh: đi học muộn</t>
  </si>
  <si>
    <t>Ngô Minh Khang: không đeo khăn đỏ</t>
  </si>
  <si>
    <t>Bích Ngọc: đi học muộn
Vệ sinh lớp bẩn</t>
  </si>
  <si>
    <t>Nguyễn Đức Trọng: đi học muộn</t>
  </si>
  <si>
    <t>Nguyễn Minh Giang, Hoàng Khánh Hưng, Nguyễn Duy Quân: đi học muộn
Vệ sinh lớp bẩn</t>
  </si>
  <si>
    <t>Đức Hiếu, Hà Anh: đi học muộn
Minh Khang, Vũ Minh Anh: không đeo khăn đỏ</t>
  </si>
  <si>
    <t>Bảo Minh: không đeo khăn đỏ
Vệ sinh lớp bẩn</t>
  </si>
  <si>
    <t>Kiều Gia Huy: đi học muộn
Vệ sinh lớp bẩn</t>
  </si>
  <si>
    <t>Khánh Thư: đi học muộn
Dương Bách: không đeo khăn đỏ</t>
  </si>
  <si>
    <t>LỚP XS: 6A4, 6A7, 6A8, 7A, 7I, 8A, 8G, 8I, 9A, 9G</t>
  </si>
  <si>
    <t>Hạ thi đua với tập thể lớp 6A2 vì trong tuần lớp có vụ việc</t>
  </si>
  <si>
    <t>TUẦN 15</t>
  </si>
  <si>
    <t>(Từ ngày 11/12/2023 đến ngày 16/12/2023)</t>
  </si>
  <si>
    <t>TUẦN 16</t>
  </si>
  <si>
    <t>(Từ ngày 18/12/2023 đến ngày 23/12/2023)</t>
  </si>
  <si>
    <t>18/12</t>
  </si>
  <si>
    <t>19/12</t>
  </si>
  <si>
    <t>20/12</t>
  </si>
  <si>
    <t>21/12</t>
  </si>
  <si>
    <t>22/12</t>
  </si>
  <si>
    <t>23/12</t>
  </si>
  <si>
    <t>Minh Hiếu: đi học muộn</t>
  </si>
  <si>
    <t>Quang Huy: đi học muộn</t>
  </si>
  <si>
    <t>Quang Bách: đi học muộn</t>
  </si>
  <si>
    <t>Khánh Vân: đi học muộn</t>
  </si>
  <si>
    <t>Trí Minh: đi học muộn</t>
  </si>
  <si>
    <t>Hà Anh, Thùy Linh: đi học muộn</t>
  </si>
  <si>
    <t>Hà Linh: đi học muộn</t>
  </si>
  <si>
    <t>Xuân Thắng: đi học muộn</t>
  </si>
  <si>
    <t>Đức Tuấn, Tuấn Anh: đi học muộn</t>
  </si>
  <si>
    <t>Châu Anh, Hoàng Yến: đi học muộn</t>
  </si>
  <si>
    <t>Ngọc Hưng: đi học muộn</t>
  </si>
  <si>
    <t>Trực nhật muộn (Đăng Khoa)</t>
  </si>
  <si>
    <t>Trực nhật muộn (Minh Khang)</t>
  </si>
  <si>
    <t>Anh Minh: đi học muộn</t>
  </si>
  <si>
    <t>Tú Anh, Bảo Chinh: đi học muộn</t>
  </si>
  <si>
    <t>Đức Việt, Thế Anh: đi học muộn</t>
  </si>
  <si>
    <t>Xuân Thành: đi học muộn</t>
  </si>
  <si>
    <t>Minh Anh: đi học muộn</t>
  </si>
  <si>
    <t>Thanh Huyền: đi học muộn</t>
  </si>
  <si>
    <t>Tiến Bảo: đi học muộn</t>
  </si>
  <si>
    <t>Quang Anh: đi học muộn</t>
  </si>
  <si>
    <t>Phúc Bảo: đi học muộn</t>
  </si>
  <si>
    <t>Tùng: đi học muộn</t>
  </si>
  <si>
    <t>Hoàng Phương, Châu Anh, Phạm Quang Thanh, Tăng Đức Huy: đi học muộn</t>
  </si>
  <si>
    <t>Trần Hải Đăng: đi học muộn</t>
  </si>
  <si>
    <t>Nguyễn Diệu Vi: không đeo khăn đỏ</t>
  </si>
  <si>
    <t>Đỗ Tuấn Đạt: không đeo khăn đỏ</t>
  </si>
  <si>
    <t>Linh Đan, Việt Phong: không đeo khăn đỏ</t>
  </si>
  <si>
    <t>Khánh Linh, Thu Phương: đi học muộn
Yến, Tuệ Minh: không đeo khăn đỏ</t>
  </si>
  <si>
    <t>Phúc Lâm, Minh Khôi không đeo khăn đỏ</t>
  </si>
  <si>
    <t>Lưu Huy Huy: không đeo khăn đỏ</t>
  </si>
  <si>
    <t>Thuận An: không đeo khăn đỏ</t>
  </si>
  <si>
    <t>7B, 7H, 9D: HS mang và sử dụng thuốc lá điện tử trong trường học</t>
  </si>
  <si>
    <t>9E, 9K: HS trèo tường vào trường học</t>
  </si>
  <si>
    <t>HS thường xuyên ra ngoài đi lại tự do giờ chuyển tiết</t>
  </si>
  <si>
    <t>XUẤT SẮC</t>
  </si>
  <si>
    <t>LỚP XS: 7A, 7I, 8A, 8B, 8E, 8I, 9B, 9C</t>
  </si>
  <si>
    <t>TUẦN 17</t>
  </si>
  <si>
    <t>25/12</t>
  </si>
  <si>
    <t>26/12</t>
  </si>
  <si>
    <t>27/12</t>
  </si>
  <si>
    <t>28/12</t>
  </si>
  <si>
    <t>29/12</t>
  </si>
  <si>
    <t>30/12</t>
  </si>
  <si>
    <t>(Từ ngày 25/12/2023 đến ngày 30/12/2023)</t>
  </si>
  <si>
    <t>Nguyễn Thế Thành: đi học muộn</t>
  </si>
  <si>
    <t>Khánh Thi: đi học muộn</t>
  </si>
  <si>
    <t>Châu Anh: đi học muộn</t>
  </si>
  <si>
    <t>Châu Anh, Thu Hằng: đi học muộn</t>
  </si>
  <si>
    <t>Phương Linh, Hải Nam: đi học muộn</t>
  </si>
  <si>
    <t>Thế Anh, Lưu Huy Huy: đi học muộn</t>
  </si>
  <si>
    <t>Trần Quốc Tuấn: đi học muộn</t>
  </si>
  <si>
    <t>Khánh Linh, Thanh Bình: đi học muộn</t>
  </si>
  <si>
    <t>Đức Anh: đi học muộn</t>
  </si>
  <si>
    <t>Bích Ngọc: đi học muộn</t>
  </si>
  <si>
    <t>Thái Lâm: đi học muộn</t>
  </si>
  <si>
    <t>Đức Trọng: đi học muộn</t>
  </si>
  <si>
    <t>Phạm Thảo: đi học muộn</t>
  </si>
  <si>
    <t>Thảo Chi: đi học muộn</t>
  </si>
  <si>
    <t>Thu Trang: đi học muộn</t>
  </si>
  <si>
    <t>Hoàng Anh Đức: đi học muộn</t>
  </si>
  <si>
    <t>Hà Vũ Giang: đi học muộn</t>
  </si>
  <si>
    <t>Tạ Minh Thư: đi học muộn</t>
  </si>
  <si>
    <t>Ngọc Anh: mặc sai đồng phục</t>
  </si>
  <si>
    <t>Khoa An: đi học muộn</t>
  </si>
  <si>
    <t>Lê Ngọc Nhi: đi học muộn</t>
  </si>
  <si>
    <t>Trương Gia Huy: đi học muộn
Gia Lộc, Thụy: không đeo khăn đỏ</t>
  </si>
  <si>
    <t>Tạ Quang Huy: đi lại tự do trong giờ truy bài</t>
  </si>
  <si>
    <t>Nguyễn Quốc Phong: đi học muộn</t>
  </si>
  <si>
    <t>Phan Quốc Bảo: không đeo khăn đỏ</t>
  </si>
  <si>
    <t>Bùi Đăng Tùng, Gia Huy: đi học muộn</t>
  </si>
  <si>
    <t>Bảo Trinh: không đeo khăn đỏ</t>
  </si>
  <si>
    <t>Khánh Thi: đi học muộn
Bảo Trinh, Minh Nhật, Phúc Minh: không đeo khăn đỏ</t>
  </si>
  <si>
    <t>Bảo Minh: đi học muộn
Vệ sinh lớp bẩn</t>
  </si>
  <si>
    <t>Vệ sinh bảng bẩn</t>
  </si>
  <si>
    <t>Đặng Nhật Minh, Đặng Ngọc Khánh Vân: đi học muộn</t>
  </si>
  <si>
    <t>Tuệ Minh: vào lớp muộn</t>
  </si>
  <si>
    <t>Duy Long: đi học muộn</t>
  </si>
  <si>
    <t>Tiếp tục nhắc nhở, phê bình HS lớp 6A10 ra khỏi lớp giờ chuyển tiết nhiều</t>
  </si>
  <si>
    <t>Linh San, Phú: không đeo khăn đỏ</t>
  </si>
  <si>
    <t>Trí Tường: không đeo khăn đỏ</t>
  </si>
  <si>
    <t>Hà Giang, Gia Bách: đi học muộn</t>
  </si>
  <si>
    <t>Long: không đeo khăn đỏ</t>
  </si>
  <si>
    <t>Châu Anh, Bảo, Thanh, Hồng Anh: không đeo khăn đỏ</t>
  </si>
  <si>
    <t>Bảo Minh, Nam Phong: không đeo khăn đỏ</t>
  </si>
  <si>
    <t>Thành Công, Minh Khang, Tuấn Khang: không đeo khăn đỏ</t>
  </si>
  <si>
    <t>Đạt, Tiến, Duy Hiếu: không đeo khăn đỏ</t>
  </si>
  <si>
    <t>Minh Quân: không đeo khăn đỏ</t>
  </si>
  <si>
    <t>Bảo Nam, Gia Hưng, Tiến, Nhật: không đeo khăn đỏ</t>
  </si>
  <si>
    <t>Khôi, Tài Đức, Đức Anh, Công Minh: không đeo khăn đỏ</t>
  </si>
  <si>
    <t>Lương Phi Hùng: không đeo khăn đỏ</t>
  </si>
  <si>
    <t>Phạm Kiên, Minh Quang: không đeo khăn đỏ</t>
  </si>
  <si>
    <t>Vệ sinh lớp bẩn
HS ra ngoài tự do nhiều giờ chuyển tiết</t>
  </si>
  <si>
    <t>LỚP XS: 7A, 7I, 8G, 9B, 9C</t>
  </si>
  <si>
    <t>TỔNG KẾT THI ĐUA THÁNG 12</t>
  </si>
  <si>
    <t>ĐIỂM 
THI ĐUA 
TUẦN 14</t>
  </si>
  <si>
    <t>ĐIỂM 
THI ĐUA 
TUẦN 15</t>
  </si>
  <si>
    <t>ĐIỂM 
THI ĐUA 
TUẦN 16</t>
  </si>
  <si>
    <t>ĐIỂM 
THI ĐUA 
TUẦN 17</t>
  </si>
  <si>
    <t>LỚP XS: 7A, 7I, 8D, 8I, 9B, 9H</t>
  </si>
  <si>
    <t>HỖ TRỢ TIẾT DẠY CHUYÊN ĐỀ GDCD CẤP THÀNH PHỐ</t>
  </si>
  <si>
    <t>THAM GIA ỦNG HỘ PHONG TRÀO "GÓP MỘT CUỐN SÁCH NHỎ ĐỌC NGÀN CUỐN SÁCH HAY"</t>
  </si>
  <si>
    <t>THAM GIA PHONG TRÀO KẾ HOẠCH NHỎ</t>
  </si>
  <si>
    <t>THAM GIA HỢP XƯỚNG HỌC SINH PHỔ THÔNG QUẬN LONG BIÊN NĂM 2023</t>
  </si>
  <si>
    <t>THAM GIA CUỘC THI "VĂN HÓA GIAO TIẾP ỨNG XỬ TRONG THIẾU NHI THỦ ĐÔ" NĂM 2023</t>
  </si>
  <si>
    <t>LỚP XUẤT SẮC THÁNG 12/2023: 6A8, 6A9, 7A, 7I, 8A, 8B, 8E, 8G, 8H, 8I, 9A, 9B</t>
  </si>
  <si>
    <t>LỚP XUẤT SẮC THÁNG 10/2023: 6A1, 6A3, 6A10, 6A8, 7A, 7I, 8A, 8B, 8E, 8H, 8I</t>
  </si>
  <si>
    <t>TUẦN 18</t>
  </si>
  <si>
    <t>(Từ ngày 1/1/2024 đến ngày 6/1/2024)</t>
  </si>
  <si>
    <t>Nguyễn Vũ: đi học muộn</t>
  </si>
  <si>
    <t>Trực nhật muộn (Minh Khuê)</t>
  </si>
  <si>
    <t>Phúc Minh, Trường Thịnh: đi học muộn</t>
  </si>
  <si>
    <t>Phan Anh: đi học muộn</t>
  </si>
  <si>
    <t>Minh Quân, Hải Yến: đi học muộn</t>
  </si>
  <si>
    <t>Khánh Hà: đi học muộn</t>
  </si>
  <si>
    <t>Minh Ngọc: đi học muộn</t>
  </si>
  <si>
    <t>Ngọc Huy: đi học muộn</t>
  </si>
  <si>
    <t>Tạ Khánh Duy, Minh Quang: đi học muộn</t>
  </si>
  <si>
    <t>Trực nhật muộn (Khánh Linh)
Hà Anh: đi học muộn</t>
  </si>
  <si>
    <t>Thế Anh, Đức Việt: đi học muộn
Huy: mặc sai đồng phục</t>
  </si>
  <si>
    <t>Bảo Minh, Bảo Anh: đi học muộn
Nhật Anh, Thế Khang, Bảo Minh, Vũ My, Hà Anh: ra khỏi lớp tự do giờ truy bài
Bảo Minh: đi dép lê</t>
  </si>
  <si>
    <t>Vũ Thanh Tú: đi học muộn
Vân Giang: không đeo khăn đỏ</t>
  </si>
  <si>
    <t>Thùy Linh: không đeo khăn đỏ</t>
  </si>
  <si>
    <t>Tống Khánh Linh: đi học muộn
Minh Khang: mặc sai đồng phục</t>
  </si>
  <si>
    <t>Minh Quân, Anh Minh, Gia Bảo, Thành Lâm: đi học muộn
Tuấn Hưng: không đeo khăn đỏ</t>
  </si>
  <si>
    <t>Đức Huy: đi học muộn, không đeo khăn đỏ</t>
  </si>
  <si>
    <t>Quang Minh, Quỳnh Chi: không đeo khăn đỏ</t>
  </si>
  <si>
    <t>Đức Anh: đi dép lê</t>
  </si>
  <si>
    <t>An Khánh: đi học muộn</t>
  </si>
  <si>
    <t>Đặng Bảo Châu: đi học muộn</t>
  </si>
  <si>
    <t>Hà Kiều Anh: mặc sai đồng phục</t>
  </si>
  <si>
    <t>Hoàng Hải Anh: đi học muộn</t>
  </si>
  <si>
    <t>Trúc: không đeo khăn đỏ</t>
  </si>
  <si>
    <t>Vũ Xuân Thành: không đeo khăn đỏ</t>
  </si>
  <si>
    <t>Vũ Gia Hưng: đi học muộn</t>
  </si>
  <si>
    <t>Quỳnh Anh, Hoàng Vũ Hải: đi học muộn</t>
  </si>
  <si>
    <t>Mai Phương: không đeo khăn đỏ
Tuệ Châu, Nguyễn Nam Khánh, Ngọc Nhi: đi học muộn</t>
  </si>
  <si>
    <t>Đoàn Lê Nhật Minh: không đeo khăn đỏ</t>
  </si>
  <si>
    <t>Phúc Lâm, Nhật Minh: không đeo khăn đỏ
Lớp vệ sinh bẩn (Khu vực bàn giáo viên)</t>
  </si>
  <si>
    <t>Khánh Vy: không đeo khăn đỏ
Huỳnh Anh Kiệt: đi học muộn</t>
  </si>
  <si>
    <t>Hà Linh: không đeo khăn đỏ
Vệ sinh lớp bẩn</t>
  </si>
  <si>
    <t>Lớp không trực nhật sân trường</t>
  </si>
  <si>
    <t>Tiến Long: không đeo khăn đỏ
Vệ sinh lớp bẩn</t>
  </si>
  <si>
    <t>Lớp truy bài mất trật tự</t>
  </si>
  <si>
    <t>Tiến Đạt, Minh Nhật: văng tục chửi bậy</t>
  </si>
  <si>
    <t>Vệ sinh lớp bẩn
Lớp truy bài mất trật tự</t>
  </si>
  <si>
    <t>Nguyên Khôi: đi học muộn
Vệ sinh lớp bẩn</t>
  </si>
  <si>
    <t>Thanh Trúc, Linh San: đi học muộn
Phú, Hoàng: không đeo khăn đỏ</t>
  </si>
  <si>
    <t>LỚP XS: 6A9, 7A, 7I, 8G, 8H, 8I, 9A</t>
  </si>
  <si>
    <t>TUẦN 19</t>
  </si>
  <si>
    <t>(Từ ngày 8/1/2024 đến ngày 13/1/2024)</t>
  </si>
  <si>
    <t>13/1/2024</t>
  </si>
  <si>
    <t>Như Nhiên: đi học muộn</t>
  </si>
  <si>
    <t>Trí Nguyên: đi học muộn</t>
  </si>
  <si>
    <t>Minh Trang: đi học muộn</t>
  </si>
  <si>
    <t>Việt, Thế Anh: đi học muộn</t>
  </si>
  <si>
    <t>Công Nguyên: đi học muộn</t>
  </si>
  <si>
    <t>Thanh Ngân: đi học muộn</t>
  </si>
  <si>
    <t>Ngọc: đi học muộn</t>
  </si>
  <si>
    <t>Nguyên Khôi: đi học muộn</t>
  </si>
  <si>
    <t>Tường Vy: đi học muộn</t>
  </si>
  <si>
    <t>Tiến Đoàn, Minh Anh, Gia Bảo, Thùy Linh: đi học muộn</t>
  </si>
  <si>
    <t>Bùi Quang Minh: đi học muộn</t>
  </si>
  <si>
    <t>Trần Minh Phúc: đi học muộn</t>
  </si>
  <si>
    <t>Nghĩa: đi học muộn</t>
  </si>
  <si>
    <t>Quang Đạt, Diệu Kì: đi học muộn</t>
  </si>
  <si>
    <t>Ngô Hữu Nhật Minh: đi học muộn</t>
  </si>
  <si>
    <t>Lớp Vệ sinh bẩn</t>
  </si>
  <si>
    <t>Xô đựng nước thừa bẩn</t>
  </si>
  <si>
    <t>Minh Khuê: đi dép lê</t>
  </si>
  <si>
    <t>Lê Bảo Trinh: không đeo khăn đỏ</t>
  </si>
  <si>
    <t>Trường Thịnh: đi học muộn
Ngân Giang: đi dép lê
Bảo Trinh, Gia Hân, Đỗ Hà Anh: không đeo khăn đỏ</t>
  </si>
  <si>
    <t>Khánh Thi: đi học muộn
Bảo Trinh: không đeo khăn đỏ</t>
  </si>
  <si>
    <t>Nguyễn Anh Đức: đi học muộn
Lớp mất trật tự giờ truy bài</t>
  </si>
  <si>
    <t>Lớp vệ sinh bẩn
Phú Thành: mặc sai đồng phục</t>
  </si>
  <si>
    <t>Vệ sinh lớp bẩn
Bình Khang, Đức Huy: đi học muộn
Nam Phong, Phú Thành: mặc sai đồng phục</t>
  </si>
  <si>
    <t>Nam Phong: đi học muộn
Vệ sinh lớp bẩn</t>
  </si>
  <si>
    <t>Thanh Ngân: không đeo khăn đỏ
Tùng Bách, Quang Nhật: đi dép lê</t>
  </si>
  <si>
    <t xml:space="preserve">Trịnh Hà Vy: đi học muộn </t>
  </si>
  <si>
    <t>Bùi Đức Huy: đi học muộn</t>
  </si>
  <si>
    <t>Đức Tuấn, Nguyễn Minh Anh: đi dép lê</t>
  </si>
  <si>
    <t>Lớp vệ sinh còn bẩn</t>
  </si>
  <si>
    <t>Tuấn Hưng: đi học muộn, không đeo khăn quàng đỏ</t>
  </si>
  <si>
    <t>Lớp mất trật tự giờ truy bài
Đăng Nguyên: đi học muộn</t>
  </si>
  <si>
    <t>Nguyễn Quốc Phong: đi học muộn
Bùi Đức Huy, Bùi Quang Anh: xuống căng tin mua đồ mang lên lớp giờ chuyển tiết</t>
  </si>
  <si>
    <t>Anh Minh: đi học muộn
Thành Lâm: không đeo khăn đỏ</t>
  </si>
  <si>
    <t>Nhật Linh: đi học muộn
Vũ Gia Huy: không đeo khăn đỏ</t>
  </si>
  <si>
    <t>Minh Đức: không đeo khăn đỏ</t>
  </si>
  <si>
    <t>Đức Hiếu: không đeo khăn đỏ</t>
  </si>
  <si>
    <t>Nhật Huy, Khôi, Cẩm Tú, Quang Đạt: không đeo khăn đỏ</t>
  </si>
  <si>
    <t>Tiến Minh: không đeo khăn đỏ</t>
  </si>
  <si>
    <t>Gia Minh: mặc sai đồng phục</t>
  </si>
  <si>
    <t>Lớp Vệ sinh bẩn
Nguyễn Minh Khang B: Lớp Vệ sinh bẩn
Tuấn Khải, Tuấn Anh: không đeo khăn đỏ</t>
  </si>
  <si>
    <t xml:space="preserve">HS sử dụng điện thoại trong giờ học </t>
  </si>
  <si>
    <t>9E: Tăng Đức Huy: mang dao đến trường</t>
  </si>
  <si>
    <t>XUẤT SẮC → T</t>
  </si>
  <si>
    <t>LỚP XS: 6A9, 7I, 8A, 8B, 9A</t>
  </si>
  <si>
    <t>TUẦN ĐỆM</t>
  </si>
  <si>
    <t>15/1/2024</t>
  </si>
  <si>
    <t>16/1/2024</t>
  </si>
  <si>
    <t>17/1/2024</t>
  </si>
  <si>
    <t>18/1/2024</t>
  </si>
  <si>
    <t>19/1/2024</t>
  </si>
  <si>
    <t>20/1/2024</t>
  </si>
  <si>
    <t>(Từ ngày 15/1/2024 đến ngày 20/1/2024)</t>
  </si>
  <si>
    <t>Ngô Thành Lâm, Tuấn Hưng: đi học muộn</t>
  </si>
  <si>
    <t>Hải Đăng, Ngọc Nhi: đi học muộn</t>
  </si>
  <si>
    <t>Gia Huy: đi học muộn</t>
  </si>
  <si>
    <t>Lương Hà Linh: đi học muộn</t>
  </si>
  <si>
    <t>Minh Hà: mang đồ ăn lên lớp</t>
  </si>
  <si>
    <t>Hải Sơn, Trường Giang: đi học muộn</t>
  </si>
  <si>
    <t>Việt: đi học muộn</t>
  </si>
  <si>
    <t>Yến Phương: đi học muộn</t>
  </si>
  <si>
    <t>Trần Hiếu: đi học muộn</t>
  </si>
  <si>
    <t>Minh Khang: đi học muộn</t>
  </si>
  <si>
    <t>Minh Thư: đi học muộn</t>
  </si>
  <si>
    <t>Lớp trực nhật muộn (Thảo Minh)</t>
  </si>
  <si>
    <t>Đặng Châu Anh, Thu Phương: đi học muộn</t>
  </si>
  <si>
    <t>Thanh Thủy, Thủy Tiên: đi học muộn</t>
  </si>
  <si>
    <t>Khánh Huyền: đi học muộn</t>
  </si>
  <si>
    <t>Hà Linh, Công Duy: đi học muộn</t>
  </si>
  <si>
    <t>Thùy Dương, Thế Anh: đi học muộn</t>
  </si>
  <si>
    <t>Lớp trực nhật muộn
Đức Long mất trật tự giờ truy bài</t>
  </si>
  <si>
    <t>Đức Việt, Phan Anh: đi học muộn
Lớp truy bài mất trật tự</t>
  </si>
  <si>
    <t>Gia Bảo: đi học muộn
Lớp truy bài mất trật tự</t>
  </si>
  <si>
    <t>Phúc: đi học muộn
Bảo Minh: không đeo khăn đỏ</t>
  </si>
  <si>
    <t>Hàng lang lớp còn giấy rác</t>
  </si>
  <si>
    <t>Lớp trực nhật muộn, sàn lớp còn giấy rác</t>
  </si>
  <si>
    <t>Phú: không đeo khăn đỏ
Lớp vệ sinh bẩn</t>
  </si>
  <si>
    <t>Thăng: không đeo khăn đỏ
Lớp vệ sinh bẩn</t>
  </si>
  <si>
    <t>Bảng lớp bẩn
Vệ sinh lớp còn nhiều giấy rác</t>
  </si>
  <si>
    <t>Khánh An: đi học muộn
Lớp truy bài mất trật tự</t>
  </si>
  <si>
    <t>Nguyễn Thế Long: mặc sai đồng phục</t>
  </si>
  <si>
    <t>Trần Mạnh Hiếu: đi học muộn</t>
  </si>
  <si>
    <t>Minh Huyền: đi học muộn
Lớp truy bài mất trật tự</t>
  </si>
  <si>
    <t>Lê Nhật Huy: không đeo khăn đỏ
Lâm Tùng: đi déo lê, không đeo khăn đỏ</t>
  </si>
  <si>
    <t>Toàn: không đeo khăn đỏ</t>
  </si>
  <si>
    <t>Toàn: không đeo khăn đỏ
Hành lang có giấy rác</t>
  </si>
  <si>
    <t>Toàn: không đeo khăn đỏ
Cẩm Tú: không đeo khăn đỏ</t>
  </si>
  <si>
    <t>Minh Thư, Minh Quân: đi học muộn
Phương Anh: không đeo khăn đỏ</t>
  </si>
  <si>
    <t>Công Duy: mặc sai đồng phục</t>
  </si>
  <si>
    <t>Dương Huy An: không đeo khăn đỏ</t>
  </si>
  <si>
    <t>Nguyễn Duy Minh Anh: không đeo khăn đỏ</t>
  </si>
  <si>
    <t>Lớp truy bài mất trật tự
Quang Độ: không đeo khăn đỏ</t>
  </si>
  <si>
    <t>Đức Quang: không đeo khăn đỏ</t>
  </si>
  <si>
    <t>Phú Thành: không đeo khăn đỏ
Lớp trực nhật muộn
Quyết: không đeo khăn đỏ</t>
  </si>
  <si>
    <t>Hà Anh: mặc sai đồng phục</t>
  </si>
  <si>
    <t>Khải: đi học muộn</t>
  </si>
  <si>
    <t>Gia Hân: đi học muộn</t>
  </si>
  <si>
    <t>Khôi: không đeo khăn đỏ</t>
  </si>
  <si>
    <t>LỚP XS: 6A9, 7A, 7B, 7I, 8A, 8G, 8I, 9A</t>
  </si>
  <si>
    <t>TUẦN 20</t>
  </si>
  <si>
    <t>(Từ ngày 22/1/2024 đến ngày 27/1/2024)</t>
  </si>
  <si>
    <t>22/1/2024</t>
  </si>
  <si>
    <t>23/1/2024</t>
  </si>
  <si>
    <t>24/1/2024</t>
  </si>
  <si>
    <t>25/1/2024</t>
  </si>
  <si>
    <t>26/1/2024</t>
  </si>
  <si>
    <t>27/1/2024</t>
  </si>
  <si>
    <t>Tiến Mạnh: đi học muộn</t>
  </si>
  <si>
    <t>Gia Bảo: đi học muộn, không đeo khăn đỏ</t>
  </si>
  <si>
    <t>Tuệ Giang: đi học muộn</t>
  </si>
  <si>
    <t>Thùy Linh: đi học muộn</t>
  </si>
  <si>
    <t>Trần Tuấn Hưng: đi học muộn</t>
  </si>
  <si>
    <t>Nhật Nam: đi học muộn</t>
  </si>
  <si>
    <t>Thùy Linh, Hà Anh: đi học muộn</t>
  </si>
  <si>
    <t>Gia Nhi: đi học muộn</t>
  </si>
  <si>
    <t>Lớp vệ sinh bẩn
Thục Quyên, Hoàng Long: không đeo khăn đỏ</t>
  </si>
  <si>
    <t>Nguyễn Minh Dũng. Nguyễn Ngọc Hà Linh, Đỗ Tuấn Khải: không đeo khăn đỏ</t>
  </si>
  <si>
    <t>Vũ Linh Đan: không đeo khăn đỏ</t>
  </si>
  <si>
    <t>Bảo, Thanh: không đeo khăn đỏ</t>
  </si>
  <si>
    <t>Thùy Linh: đi học muộn
Đăng Duy: không đeo khăn đỏ
Mạnh Hiệp, Quỳnh Trang: đi dép lê
Hoài Nam: đi học muộn</t>
  </si>
  <si>
    <t>Thanh, Bảo, Hiền Anh, Châu Anh: không đeo khăn đỏ</t>
  </si>
  <si>
    <t>Mạnh Quân: không đeo khăn đỏ</t>
  </si>
  <si>
    <t>Quỳnh Chi, Minh Ngọc, Triều Vũ, Tú Nhi: không đeo khăn đỏ</t>
  </si>
  <si>
    <t>Hoàng Xuân Nam, Gia Bảo, Hà Giang: không đeo khăn đỏ</t>
  </si>
  <si>
    <t>Gia Bảo, Châu Anh, Kiên: không đeo khăn đỏ</t>
  </si>
  <si>
    <t>Thùy Chi: đi học muộn
Nguyễn Vũ Bảo Nam, Nguyễn Hà Anh, Nguyễn Bảo Châu, Trịnh Gia Bảo: không đeo khăn đỏ</t>
  </si>
  <si>
    <t>Lâm Tùng: đi học muộn
Đức Tuấn, Hoàng Gia Bảo, Tài Đức, Đạt, Khôi: không đeo khăn đỏ</t>
  </si>
  <si>
    <t>An, Khánh: không đeo khăn đỏ</t>
  </si>
  <si>
    <t>Trung Hiếu: không đeo khăn đỏ</t>
  </si>
  <si>
    <t>Quốc Phong: xuống cangtin mua đồ giờ chuyển tiết</t>
  </si>
  <si>
    <t>2HS nữ xuống cangtin mua đồ giờ chuyển tiết</t>
  </si>
  <si>
    <t>Long, Phan Anh, Nhật Khánh: xuống cangtin mua đồ giờ chuyển tiết
HS đùa nghịch trong nhà vệ sinh giờ chuyển tiết</t>
  </si>
  <si>
    <t>Vệ sinh lớp bẩn
HS đùa nghịch trong nhà vệ sinh giờ chuyển tiết</t>
  </si>
  <si>
    <t>HS đùa nghịch trong nhà vệ sinh giờ chuyển tiết</t>
  </si>
  <si>
    <t xml:space="preserve">HS đùa nghịch ngoài hành lang giờ chuyển tiết </t>
  </si>
  <si>
    <t>HS tụ tập đi vệ sinh nhiều trong giờ chuyển tiết 
Gia Huy, Trí Minh, Huy An, Đông Hải, Bảo Phương: không đeo khăn đỏ
Phương Vy: đi học muộn
Vệ sinh lớp bẩn</t>
  </si>
  <si>
    <t>Trung Đức: đi học muộn
Vệ sinh lớp bẩn</t>
  </si>
  <si>
    <t>Bảo Anh: đi học muộn
Vệ sinh lớp bẩn</t>
  </si>
  <si>
    <t>Hs ra khỏi chỗ tự do trong giờ truy bài (Khải, Quang Dũng)</t>
  </si>
  <si>
    <t>Lâm Tùng: đi học muộn
Công Vinh, Đức Long: không đeo khăn đỏ</t>
  </si>
  <si>
    <t>TUẦN 21</t>
  </si>
  <si>
    <t>Bành Thị Thanh Huyền</t>
  </si>
  <si>
    <t>29/1/2024</t>
  </si>
  <si>
    <t>30/1/2024</t>
  </si>
  <si>
    <t>31/1/2024</t>
  </si>
  <si>
    <t>(Từ ngày 29/1/2024 đến ngày 3/2/2024)</t>
  </si>
  <si>
    <t>Tuấn Minh, Đức Huy: đi học muộn</t>
  </si>
  <si>
    <t>Quỳnh Trang: đi học muộn</t>
  </si>
  <si>
    <t>Minh Thư, Việt Hoàng, Ngô Thành Lâm: đi học muộn</t>
  </si>
  <si>
    <t>Ngô Bảo Hân, Phương Linh, Hoàng Hà Vy, Gia Minh: đi học muộn</t>
  </si>
  <si>
    <t>Vũ Hà Giang, Tiến Đạt: đi học muộn</t>
  </si>
  <si>
    <t>Nhật Minh: không đeo khăn đỏ
Minh Quân: đi học muộn</t>
  </si>
  <si>
    <t>Phương Anh, Hà Vy: đi học muộn</t>
  </si>
  <si>
    <t>Phạm Quang Thanh, Hồng Anh, Anh Khoa: đi học muộn</t>
  </si>
  <si>
    <t>Nguyễn Nhật Quang: đi học muộn</t>
  </si>
  <si>
    <t>Việt Hoàng: đi học muộn</t>
  </si>
  <si>
    <t>Đăng, Gia Minh: đi học muộn</t>
  </si>
  <si>
    <t>Phạm Quang Thanh, Tăng Đức Huy: đi học muộn</t>
  </si>
  <si>
    <t>Hoàng Dương, Quang Huy, Thùy Linh, Bùi Hà Anh: đi học muộn</t>
  </si>
  <si>
    <t>Nguyễn Tiến Tài: đi học muộn</t>
  </si>
  <si>
    <t>Trần Tuấn Hưng, Ngô Minh Vũ: đi học muộn</t>
  </si>
  <si>
    <t>Khánh Linh, Thế Khương: đi học muộn</t>
  </si>
  <si>
    <t>Thùy Dương: đi học muộn</t>
  </si>
  <si>
    <t>Quang Minh, Thành Công: đi học muộn</t>
  </si>
  <si>
    <t>Đông: không đeo khăn đỏ</t>
  </si>
  <si>
    <t>Trung Đức: đi học muộn
Vệ sinh lớp bẩn
Thăng, Gia Phú, Hà Anh Tú: không đeo khăn đỏ</t>
  </si>
  <si>
    <t>Trần Mạnh Hiếu: mặc sai đồng phục</t>
  </si>
  <si>
    <t>Thế Vương, Trần Tuệ Minh: đi học muộn</t>
  </si>
  <si>
    <t>Tú, Hà Vy, Quyết: không đeo khăn đỏ</t>
  </si>
  <si>
    <t>Vũ Trang Nhung: không đeo khăn đỏ</t>
  </si>
  <si>
    <t>Gia Minh: đi học muộn
Thảo Linh, Thảo Vy: đi học muộn</t>
  </si>
  <si>
    <t>Minh Ngọc, Khánh Hà: không đeo khăn đỏ</t>
  </si>
  <si>
    <t>Khánh Duy: đi học muộn
Đạt, Công Minh, Hải Đăng, Công Vinh, Toàn: không đeo khăn đỏ</t>
  </si>
  <si>
    <t>Nguyễn Tú Quyên: đi xe đạp trên sân trường</t>
  </si>
  <si>
    <t>Vũ Thanh Tú: đi học muộn
Nguyễn Quỳnh Phương: đi xe đạp trên sân trường</t>
  </si>
  <si>
    <t>Bảo Châu: đi học muộn
Đinh Tuấn Kiệt: không đeo khăn đỏ
Vệ sinh lớp bẩn</t>
  </si>
  <si>
    <t xml:space="preserve">Hà Linh: đi học muộn
Túi rác để trong lớp </t>
  </si>
  <si>
    <t>Ngọc Anh: đi học muộn
Vệ sinh lớp bẩn</t>
  </si>
  <si>
    <t>LỚP XS: 6A8, 6A9, 7A, 7B, 7C, 7I, 8A, 8B, 8G, 9A, 9C</t>
  </si>
  <si>
    <t>Sơn Tùng: đi học muộn</t>
  </si>
  <si>
    <t>LỚP XS: 6A8, 7A, 7B, 7C, 7I, 8A, 8B, 8I, 9A, 9B, 9C</t>
  </si>
  <si>
    <t>Đăng Khoa: đi học muộn</t>
  </si>
  <si>
    <t>TUẦN 22</t>
  </si>
  <si>
    <t>13/2/2024</t>
  </si>
  <si>
    <t>14/2/2024</t>
  </si>
  <si>
    <t>15/2/2024</t>
  </si>
  <si>
    <t>16/2/2024</t>
  </si>
  <si>
    <t>17/2/2024</t>
  </si>
  <si>
    <t>(Từ ngày 12/2/2024 đến ngày 17/2/2024)</t>
  </si>
  <si>
    <t>Nguyên Vũ: đi học muộn</t>
  </si>
  <si>
    <t>Thiện Hải: đi học muộn</t>
  </si>
  <si>
    <t>Công Minh: đi học muộn</t>
  </si>
  <si>
    <t>Thụy: đi học muộn</t>
  </si>
  <si>
    <t>Hoàng Gia Bảo, Hồ Nhã Anh: đi học muộn</t>
  </si>
  <si>
    <t>Bùi Gia Bảo: đi học muộn</t>
  </si>
  <si>
    <t>Lớp vệ sinh bẩn, sàn lớp còn giấy rác</t>
  </si>
  <si>
    <t>Đức Hải: đi học muộn
Không vệ sinh khu vực sân trường</t>
  </si>
  <si>
    <t>Không lau bảng</t>
  </si>
  <si>
    <t>Lớp vệ sinh bẩn
Mất trật tự giờ truy bài</t>
  </si>
  <si>
    <t>Lớp vệ sinh bẩn
Lớp mất trật tự giờ truy bài</t>
  </si>
  <si>
    <t>Lớp vệ sinh bẩn
Nam Phong, Bảo Minh: không đeo khăn đỏ
Lớp mất trật tự giờ truy bài</t>
  </si>
  <si>
    <t>Anh Khoa, Lâm Tùng đi học muộn: đi học muộn</t>
  </si>
  <si>
    <t>Thế Anh: đi học muộn
Lớp mất trật tự giờ truy bài</t>
  </si>
  <si>
    <t>Lớp mất trật tự giờ truy bài, nhiều HS đi lại tự do trong lớp</t>
  </si>
  <si>
    <t>Nam Phong: không đeo khăn đỏ</t>
  </si>
  <si>
    <t>HS ra ngoài giờ chuyển tiết nhiều</t>
  </si>
  <si>
    <t>Vệ sinh lớp bẩn, cuối lớp còn giấy rác</t>
  </si>
  <si>
    <t>Vệ sinh lớp bẩn, sàn lớp còn nhiều giấy rác</t>
  </si>
  <si>
    <t>TUẦN 23</t>
  </si>
  <si>
    <t>19/2</t>
  </si>
  <si>
    <t>20/2</t>
  </si>
  <si>
    <t>21/2</t>
  </si>
  <si>
    <t>22/2</t>
  </si>
  <si>
    <t>23/2</t>
  </si>
  <si>
    <t>24/2</t>
  </si>
  <si>
    <t>(Từ ngày 19/2/2024 đến ngày 24/2/2024)</t>
  </si>
  <si>
    <t>Nguyễn Đức Trọng mất trật tự</t>
  </si>
  <si>
    <t>Trực nhật còn bẩn</t>
  </si>
  <si>
    <t>Lớp trực nhật bẩn</t>
  </si>
  <si>
    <t>Lớp mất trật tự</t>
  </si>
  <si>
    <t>Hành lang bẩn</t>
  </si>
  <si>
    <t>Lê Bảo Nhật Minh đi học muộn</t>
  </si>
  <si>
    <t>Trung Nguyên vào lớp muộn</t>
  </si>
  <si>
    <t>Cẩm Tú đi học muộn</t>
  </si>
  <si>
    <t>Nguyễn Minh Anh đi học muộn</t>
  </si>
  <si>
    <t>Ngô Gia Lộc mặc sai đồng phục</t>
  </si>
  <si>
    <t>Đặng Quang Anh, Nguyễn Quốc Phong đi học muộn</t>
  </si>
  <si>
    <t>Nguyễn Đức Hùng đi học muộn</t>
  </si>
  <si>
    <t>Đinh Hải Yến mặc sai đồng phục</t>
  </si>
  <si>
    <t>Nguyễn Tiến Dũng không đeo khăn đỏ</t>
  </si>
  <si>
    <t>Trần Bảo nói tục</t>
  </si>
  <si>
    <t>Đức Anh, Lê Huy không đeo khăn đỏ</t>
  </si>
  <si>
    <t>Toàn đi học muộn</t>
  </si>
  <si>
    <t>Nguyễn Minh Giang không đeo khăn đỏ</t>
  </si>
  <si>
    <t>Nguyễn Ngọc Bảo Hân đi học muộn
Nguyễn Minh Khang, Đỗ Ngọc Bảo Hân không đeo khăn đỏ
Lớp mất trật tự</t>
  </si>
  <si>
    <t>Ngô Hữu Nhật Minh đi học muộn, 
Lớp mất trật tự</t>
  </si>
  <si>
    <t>Đăng Khôi đi học muộn
Lớp trực nhật bẩn</t>
  </si>
  <si>
    <t>Lớp trực nhật bẩn
Lớp mất trật tự</t>
  </si>
  <si>
    <t>Gia Huy, Thanh Ngọc, Gia Bình, Khánh Ngọc đi học muộn
Lớp trực nhật muộn</t>
  </si>
  <si>
    <t>Tùng Bách, Gia Bình mặc sai đồng phục
Phương Vy ăn trong giờ</t>
  </si>
  <si>
    <t>Nguyễn Nam Phong không đeo khăn đỏ
Thu Phương: đi học muộn</t>
  </si>
  <si>
    <t>Lớp mất trật tự
Tú Anh: đi học muộn</t>
  </si>
  <si>
    <t>Vệ sinh lớp bẩn
Đăng Khoa: đi học muộn</t>
  </si>
  <si>
    <t>Hành lang lớp bẩn
Lớp mất trật tự
Lâm Tùng: đi học muộn</t>
  </si>
  <si>
    <t>Nguyễn Hòa: đi học muộn</t>
  </si>
  <si>
    <t>Trần Đức Việt: đi học muộn</t>
  </si>
  <si>
    <t>Thành Lâm không đeo khăn đỏ
Lớp mất trật tự</t>
  </si>
  <si>
    <t>Phạm Minh Quân: đi học muộn</t>
  </si>
  <si>
    <t>Lớp trực nhật bẩn, Lớp mất trật tự
Vũ Huy, Gia Minh: đi học muộn</t>
  </si>
  <si>
    <t>Ngọc Toàn, Khánh Linh, Thảo Vân: đi học muộn</t>
  </si>
  <si>
    <t>Hành lang bẩn
Khánh Linh, Công Nguyên: đi học muộn</t>
  </si>
  <si>
    <t>Kim Châu: đi học muộn</t>
  </si>
  <si>
    <t>Lớp mất trật tự
Thế Anh: đi học muộn</t>
  </si>
  <si>
    <t>Lớp trực nhật bẩn
Vân Khánh: đi học muộn</t>
  </si>
  <si>
    <t>Hải Yến, Minh Anh: đi học muộn</t>
  </si>
  <si>
    <t>Minh Quân: đi học muộn, không đeo khăn đỏ</t>
  </si>
  <si>
    <t>Minh Châu, Gia Linh: đi học muộn</t>
  </si>
  <si>
    <t>Thùy Dương, Đức Việt: đi học muộn</t>
  </si>
  <si>
    <t>Lớp mất trật tự
Tuấn, Đức Quang, Tùng Dương: không đeo khăn đỏ</t>
  </si>
  <si>
    <t>Phạm Trần Thu Phương, Ngân Hà đi học muộn
Lớp vệ sinh bẩn
Nam Phong: không đeo khăn đỏ</t>
  </si>
  <si>
    <t>Quang Anh, Nam Phong: không đeo khăn đỏ</t>
  </si>
  <si>
    <t>Gia Phú, Tiến Bảo, Kiều Gia Huy: không đeo khăn đỏ</t>
  </si>
  <si>
    <t>Gia Lộc đi học muộn</t>
  </si>
  <si>
    <t>LỚP XS: 6A6, 6A9, 7A, 7B, 7I, 8A, 8E, 9B, 9C, 9G</t>
  </si>
  <si>
    <t>LỚP XS: 6A1, 6A8, 6A9, 7A, 7B, 7C, 7I, 8A, 8C, 8G, 8I, 9B, 9G</t>
  </si>
  <si>
    <t>TUẦN 24</t>
  </si>
  <si>
    <t>(Từ ngày 26/2/2024 đến ngày 2/3/2024)</t>
  </si>
  <si>
    <t>26/2/2024</t>
  </si>
  <si>
    <t>27/2/2024</t>
  </si>
  <si>
    <t>28/2/2024</t>
  </si>
  <si>
    <t>29/2/2024</t>
  </si>
  <si>
    <t>Thu Hằng: đi học muộn</t>
  </si>
  <si>
    <t>Tùng Lâm: đi học muộn</t>
  </si>
  <si>
    <t>Minh Nghĩa: đi học muộn</t>
  </si>
  <si>
    <t>Khánh Linh, Hải Đăng: đi học muộn</t>
  </si>
  <si>
    <t>Thu Phương, Trường Giang: đi học muộn</t>
  </si>
  <si>
    <t>Khánh An: đi học muộn</t>
  </si>
  <si>
    <t>Hoài Văn: đi học muộn</t>
  </si>
  <si>
    <t>Thành Lâm, Minh Đức: đi học muộn</t>
  </si>
  <si>
    <t>Hoàng Lâm: đi học muộn</t>
  </si>
  <si>
    <t>Thùy Dương, Tuấn Dương, Gia Huy: đi học muộn</t>
  </si>
  <si>
    <t>Gia Khánh: đi học muộn</t>
  </si>
  <si>
    <t>Hoàng Phương: đi học muộn</t>
  </si>
  <si>
    <t>Minh Phúc: đi học muộn</t>
  </si>
  <si>
    <t>Trung Nguyên: đi học muộn</t>
  </si>
  <si>
    <t>Khánh Vy: đi học muộn</t>
  </si>
  <si>
    <t>Kiều Anh: đi học muộn</t>
  </si>
  <si>
    <t>Trúc An: đi học muộn</t>
  </si>
  <si>
    <t>Đinh Ngọc Hân: đi học muộn</t>
  </si>
  <si>
    <t>Bảo Hân, Tuấn Anh: đi học muộn
Bảng lớp bẩn
Lớp mất trật tự giờ truy bài</t>
  </si>
  <si>
    <t>Trần Gia Bảo: không đeo khăn đỏ
Lớp mất trật tự giờ truy bài</t>
  </si>
  <si>
    <t>Lớp trực nhật còn bẩn
Lớp mất trật tự giờ truy bài</t>
  </si>
  <si>
    <t>Cửa lớp còn giấy rác</t>
  </si>
  <si>
    <t>Minh Nhật, Trí Anh: vào lớp muộn</t>
  </si>
  <si>
    <t>Nam Phong: không đeo khăn đỏ
Lớp rất mất trật tự giờ truy bài
Vệ sinh lớp chậm, muộn</t>
  </si>
  <si>
    <t>Nam Phong, Phú Thành, Thế Khang: không đeo khăn đỏ
Lớp mất trật tự giờ truy bài</t>
  </si>
  <si>
    <t>Nam Phong: không đeo khăn đỏ
Lớp mất trật tự giờ truy bài</t>
  </si>
  <si>
    <t>Triệu Dạ Vũ: đi học muộn</t>
  </si>
  <si>
    <t>Tiến Đoàn, Gia Lộc, Bảo Nam: không đeo khăn đỏ</t>
  </si>
  <si>
    <t>Phong, Huy, Trường Anh: đi học muộn</t>
  </si>
  <si>
    <t>Đức Bảo: đi học muộn</t>
  </si>
  <si>
    <t>Vệ sinh lớp bẩn, dụng cụ vệ sinh còn để cuối lớp</t>
  </si>
  <si>
    <t>Đức Lâm: đi học muộn</t>
  </si>
  <si>
    <t>Trần Gia Bảo: đi học muộn
Bảng lớp bẩn
Lớp mất trật tự giờ truy bài
Vệ sinh lớp bẩn</t>
  </si>
  <si>
    <t>Bảo Phương: đi học muộn
Hành lang, trong lớp bẩn</t>
  </si>
  <si>
    <t>Nguyễn Linh San, Nguyễn Việt Phong: không đeo khăn đỏ
Dụng cụ vệ sinh để trong lớp</t>
  </si>
  <si>
    <t>Minh Phúc: đi học muộn
Nam Phong, Phú Thành, Bảo Minh: không đeo khăn đỏ
Lớp mất trật tự giờ truy bài</t>
  </si>
  <si>
    <t>Lê Phương Linh, Thảo Vi: không đeo khăn đỏ</t>
  </si>
  <si>
    <t>Gia Bảo, Nguyễn Hòa: đi học muộn
Tăng Đức Huy, Thanh Hòa, Nguyên Bảo, Quang Thanh: không đeo khăn đỏ</t>
  </si>
  <si>
    <t>Đỗ Vân Khánh, Gia Linh chơi cờ vua trong giờ Tiếng Anh
Hải Bình, Quang Duy, Gia Huy: không đeo khăn đỏ</t>
  </si>
  <si>
    <t>Nam Phong, Phú Thành, Ngô Phương Uyên, Triệu Ngọc Anh, Nguyễn Hà Vi: không đeo khăn đỏ
Vệ sinh lớp bẩn
Lớp mất trật tự giờ truy bài</t>
  </si>
  <si>
    <t xml:space="preserve">Ngô Vinh Khánh: làm việc riêng trong giờ học </t>
  </si>
  <si>
    <t>Bảo Anh, Đăng Khôi: không đeo khăn đỏ</t>
  </si>
  <si>
    <t>Nguyễn Linh San: không đeo khăn đỏ
Đầu giờ lớp còn giấy rác</t>
  </si>
  <si>
    <t>Phan Anh: đi học muộn
Nguyễn Đức Dương, Cao Nguyễn Trường Phúc: không đeo khăn đỏ</t>
  </si>
  <si>
    <t>Lê Đăng Khoa: không đeo khăn đỏ</t>
  </si>
  <si>
    <t>Bùi Quốc Dũng: không đeo khăn đỏ
Vệ sinh lớp bẩn</t>
  </si>
  <si>
    <t>7E: Bảo Nam: gây gổ xô xát đánh bạn (Bảo Minh 7G) ngoài cổng trường</t>
  </si>
  <si>
    <t xml:space="preserve">7G: Nam Phong, Anh Đức gây gổ xô xát đánh bạn (Bảo Minh 7G) ngoài cổng trường, Nam Phong: mang thuốc lá điện tử đến trường; mua và chơi bóng nước trong lớp học </t>
  </si>
  <si>
    <t>Thái Lâm: đi học muộn
Nguyễn Quang Trí Hiếu: không đeo khăn đỏ</t>
  </si>
  <si>
    <t>XUẤT SẤC</t>
  </si>
  <si>
    <t>LỚP XS: 6A8, 7A, 8B, 8G, 8I, 9A</t>
  </si>
  <si>
    <t>TUẦN 25</t>
  </si>
  <si>
    <t>(Từ ngày 4/3/2024 đến ngày 9/3/2024)</t>
  </si>
  <si>
    <t>Nam Phong, Thu Phương, Bảo Yến: không đeo khăn đỏ</t>
  </si>
  <si>
    <t>Trần Gia Minh: đi học muộn</t>
  </si>
  <si>
    <t>Bảo Long: đi học muộn</t>
  </si>
  <si>
    <t>Thanh Trúc: mặc sai đồng phục</t>
  </si>
  <si>
    <t>Gia Hân, Phương Vy: mặc sai đồng phục</t>
  </si>
  <si>
    <t>Đăng Dũng: đi học muộn</t>
  </si>
  <si>
    <t>Trần Hải Đăng, Thế Anh: đi học muộn</t>
  </si>
  <si>
    <t>Hải Nam, Khánh Linh: đi học muộn</t>
  </si>
  <si>
    <t>Gia Bảo, Đức Huy: đi học muộn</t>
  </si>
  <si>
    <t>Thanh Tú: đi học muộn</t>
  </si>
  <si>
    <t>Hoàng Dương, Phi Hùng: đi học muộn</t>
  </si>
  <si>
    <t>Hoàng Long: mặc sai đồng phục, không đeo khăn đỏ</t>
  </si>
  <si>
    <t>Đỗ Tiến Đạt: mặc sai đồng phục
Lớp trực nhật muộn</t>
  </si>
  <si>
    <t>Lớp mất trật giờ chào cờ</t>
  </si>
  <si>
    <t>Vũ Hà My, Kim Ngân: mặc sai đồng phục</t>
  </si>
  <si>
    <t>Hoàng Hải: mặc sai đồng phục</t>
  </si>
  <si>
    <t>Tuấn Anh: đi học muộn
Vệ sinh lớp còn giấy rác</t>
  </si>
  <si>
    <t>Lớp mất trật tự giờ truy bài
Trực nhật bẩn
Cầu: mặc sai đồng phục</t>
  </si>
  <si>
    <t>Minh Nhật: mặc sai đồng phục</t>
  </si>
  <si>
    <t>Đăng Khoa: đi học muộn
Vệ sinh lớp bẩn</t>
  </si>
  <si>
    <t>Minh Khôi: đi học muộn, không đeo khăn đỏ</t>
  </si>
  <si>
    <t>Xuân Thành: đi học muộn
Toàn: không đeo khăn đỏ</t>
  </si>
  <si>
    <t>Nguyễn Hoàng Phương: không đeo khăn đỏ</t>
  </si>
  <si>
    <t>Vệ sinh bục giảng còn bẩn</t>
  </si>
  <si>
    <t>Huy An, Thanh Ngân: đi học muộn</t>
  </si>
  <si>
    <t xml:space="preserve">Đức Huy: đi học muộn </t>
  </si>
  <si>
    <t>Lê Quang Sơn: đi học muộn</t>
  </si>
  <si>
    <t>Thùy Trâm, Khánh An, Hải Duy: đi học muộn</t>
  </si>
  <si>
    <t>Lớp mất trật tự giờ chào cờ
Vệ sinh lớp bẩn</t>
  </si>
  <si>
    <t>Lê Đức Thái: mặc sai đồng phục
Vệ sinh lớp bẩn</t>
  </si>
  <si>
    <t>Vệ sinh lớp bẩn
Đào Hoàng Thành: đi học muộn</t>
  </si>
  <si>
    <t>LỚP XS: 6A8, 6A9, 7A, 8B. 9B, 9G</t>
  </si>
  <si>
    <t>TUẦN 26</t>
  </si>
  <si>
    <t>(Từ ngày 11/3/2024 đến ngày 16/3/2024)</t>
  </si>
  <si>
    <t>13/3/2024</t>
  </si>
  <si>
    <t>14/3/2024</t>
  </si>
  <si>
    <t>15/3/2024</t>
  </si>
  <si>
    <t>16/3/2024</t>
  </si>
  <si>
    <t>Toàn: đi học muộn</t>
  </si>
  <si>
    <t>Chí Dũng: đi học muộn</t>
  </si>
  <si>
    <t>Bùi Gia Bảo, Nguyễn Hòa: đi học muộn</t>
  </si>
  <si>
    <t>Phong, Minh Thư: đi học muộn</t>
  </si>
  <si>
    <t>Nguyễn Danh Khôi, Ngọc Duy: đi học muộn</t>
  </si>
  <si>
    <t>Đức Hải: đi học muộn</t>
  </si>
  <si>
    <t>Trường Thịnh, Hương Giang: đi học muộn</t>
  </si>
  <si>
    <t>Đức Tuấn: đi học muộn</t>
  </si>
  <si>
    <t>Nhật Minh: đi học muộn</t>
  </si>
  <si>
    <t>Tuấn Dũng: đi học muộn</t>
  </si>
  <si>
    <t>Đặng Tuấn Huy: đi học muộn</t>
  </si>
  <si>
    <t>Duy Anh: không đeo khăn đỏ</t>
  </si>
  <si>
    <t>Bùi Quang Anh: đi học muộn
Toàn: mặc sai đồng phục</t>
  </si>
  <si>
    <t>Tống Công Minh, Lê Huy: không đeo khăn quàng đỏ</t>
  </si>
  <si>
    <t>Khánh Duy, Nhã Phương, Đạt, Khôi, Khoa, Lê Huy, Thu Giang, Dũng: không đeo khăn đỏ</t>
  </si>
  <si>
    <t>Vệ sinh lớp còn giấy rác</t>
  </si>
  <si>
    <t>Khánh Huyền: mặc sai đồng phục</t>
  </si>
  <si>
    <t>Ngọc Anh: đi học muộn
Vệ sinh lớp bẩn
Lớp mất trật tự giờ truy bài</t>
  </si>
  <si>
    <t>Khang B: đi học muộn</t>
  </si>
  <si>
    <t>HS ra khỏi chỗ tự do giờ truy bài</t>
  </si>
  <si>
    <t>Nguyệt Anh: ăn trong giờ truy bài</t>
  </si>
  <si>
    <t>Nguyễn Ngọc Diệu Kì: mặc sai đồng phục</t>
  </si>
  <si>
    <t>Nguyễn Duy Quân: đi học muộn</t>
  </si>
  <si>
    <t>Lê Huy: không đeo khăn quàng đỏ
Vệ sinh lớp bẩn</t>
  </si>
  <si>
    <t>Thế Anh, Tuấn Dũng, Đức Việt, Tuấn Hưng: đi học muộn</t>
  </si>
  <si>
    <t>Hoàng, Sơn, Kiều Huy: không đeo khăn đỏ
Vệ sinh lớp bẩn</t>
  </si>
  <si>
    <t>Xô đựng nước thừa nhiều giấy rác</t>
  </si>
  <si>
    <t>Vệ sinh lớp rất bẩn</t>
  </si>
  <si>
    <t>LỚP XS: 6A8, 6A9, 7A, 7B, 7D, 7I, 8B, 8G, 8I, 9A, 9B, 9C, 9G</t>
  </si>
  <si>
    <t>6A2, 6A4: HS sử dụng thuốc lá điện tử</t>
  </si>
  <si>
    <t>TUẦN 27</t>
  </si>
  <si>
    <t>(Từ ngày 18/3/2024 đến ngày 23/3/2024)</t>
  </si>
  <si>
    <t>18/3</t>
  </si>
  <si>
    <t>19/3</t>
  </si>
  <si>
    <t>20/3</t>
  </si>
  <si>
    <t>21/3</t>
  </si>
  <si>
    <t>22/3</t>
  </si>
  <si>
    <t>23/3</t>
  </si>
  <si>
    <t>Đông Hải không đeo khăn đỏ. Khôi, Duy, Tùng Bách mặc sai đồng phục- áo khoác</t>
  </si>
  <si>
    <t>Quốc Phong đi học muộn</t>
  </si>
  <si>
    <t>Anh Khoa không đeo khăn đỏ</t>
  </si>
  <si>
    <t>Hoàng Khánh Hưng đi học muộn</t>
  </si>
  <si>
    <t>Nguyễn Văn Đạt đi học muộn, Lớp trực nhật muộn</t>
  </si>
  <si>
    <t>Sân trường bẩn</t>
  </si>
  <si>
    <t>Bảng và sân bẩn, lớp mất trật tự</t>
  </si>
  <si>
    <t>Vệ sinh bẩn</t>
  </si>
  <si>
    <t>Minh Nguyệt đi học muộn</t>
  </si>
  <si>
    <t>Hoàng Yến đi học muộn</t>
  </si>
  <si>
    <t>Bảo Anh đi học muộn</t>
  </si>
  <si>
    <t>Minh Khuê, Tuệ Giang đi học muộn</t>
  </si>
  <si>
    <t>Hà Anh đi học muộn</t>
  </si>
  <si>
    <t>Tuệ Minh đi học muộn</t>
  </si>
  <si>
    <t>Châu Thư, Quốc Bảo đi học muộn</t>
  </si>
  <si>
    <t>Hoài Nam, Quang Huy đi học muộn</t>
  </si>
  <si>
    <t>Khánh Thi, Trường Thịnh đi học muộn</t>
  </si>
  <si>
    <t>Trường Giang đi học muộn</t>
  </si>
  <si>
    <t>Minh Thư đi học muộn</t>
  </si>
  <si>
    <t>Trường Thịnh đi học muộn</t>
  </si>
  <si>
    <t>Đức Việt đi học muộn</t>
  </si>
  <si>
    <t>Đức Minh đi học muộn</t>
  </si>
  <si>
    <t xml:space="preserve">Bồn cây có rác,  Hải Đăng đi học muộn </t>
  </si>
  <si>
    <t>Lớp trực nhật muộn, Đặng Châu Anh đi học muộn</t>
  </si>
  <si>
    <t>Gia Khiêm đi học muộn</t>
  </si>
  <si>
    <t>Nguyễn Thị Phương Chi, Nguyễn Việt Hoàng mang đồ ăn và ăn trong lớp</t>
  </si>
  <si>
    <t>Nguyễn Phú Thành, Trần Nam Phong, Lê Minh Phúc, Nguyễn Anh Đức không đeo khăn đỏ</t>
  </si>
  <si>
    <t>Để chổi quét lớp tại khu vực bàn giáo viên</t>
  </si>
  <si>
    <t>Để rác tại khu vực giá đựng trai sát khuẩn</t>
  </si>
  <si>
    <t>Bàn ghế gãy để không đúng qui định</t>
  </si>
  <si>
    <t>Đặng Quang Anh không đeo khăn đỏ</t>
  </si>
  <si>
    <t>Trần Minh Phúc đi học muộn</t>
  </si>
  <si>
    <t>Quốc Phong, Phúc: đi học muộn</t>
  </si>
  <si>
    <t>Nam Phong, Bảo Minh, Quyết, Minh Phúc: không đeo khăn đỏ</t>
  </si>
  <si>
    <t>Hà Nhi, Khánh Nhi, Nguyên Khôi: không đeo khăn đỏ</t>
  </si>
  <si>
    <t>Vũ Huy, Kiều Huy: không đeo khăn đỏ</t>
  </si>
  <si>
    <t>Đức Anh đi dép sai qui định</t>
  </si>
  <si>
    <t>LỚP XS: 6A3, 6A5, 6A6, 6A8, 6A9, 7A, 7I, 8A, 8B, 8D, 8E, 8G, 8I</t>
  </si>
  <si>
    <t>9A: Học sinh xô sát đánh nhau</t>
  </si>
  <si>
    <t>7G, 7H: Học sinh lấy đèn xe đạp của bạn</t>
  </si>
  <si>
    <t>8C, 9H: nhắc nhở vệ sinh lớp rất nhiều lần</t>
  </si>
  <si>
    <t>Để rác trong tủ đựng dụng vụ vệ sinh (Tủ để trong lớp)</t>
  </si>
  <si>
    <t>TUẦN 28</t>
  </si>
  <si>
    <t>(Từ ngày 25/3/2024 đến ngày 30/3/2024)</t>
  </si>
  <si>
    <t>25/3</t>
  </si>
  <si>
    <t>26/3</t>
  </si>
  <si>
    <t>27/3</t>
  </si>
  <si>
    <t>28/3</t>
  </si>
  <si>
    <t>29/3</t>
  </si>
  <si>
    <t>30/3</t>
  </si>
  <si>
    <t>Hoàng Long, Phạm Nhật Minh chơi bi</t>
  </si>
  <si>
    <t>Đức Khang không đeo khăn đỏ</t>
  </si>
  <si>
    <t>Viết Bảo không đeo khăn đỏ</t>
  </si>
  <si>
    <t>Lớp vệ sinh bẩn, Lớp mất trật tự, Mạnh Quân, Minh Quân đi học muộn</t>
  </si>
  <si>
    <t>Linh Chi đi học muộn</t>
  </si>
  <si>
    <t>Khánh Linh đi học muộn</t>
  </si>
  <si>
    <t>Bảo Nam trực nhật muộn</t>
  </si>
  <si>
    <t>Quỳnh Vy đi học muộn</t>
  </si>
  <si>
    <t>Tuệ Lâm đi học muộn</t>
  </si>
  <si>
    <t>Thanh Thủy đi học muộn</t>
  </si>
  <si>
    <t>Thuận An đi học muộn</t>
  </si>
  <si>
    <t>Khánh Huyền mặc sai đồng phục</t>
  </si>
  <si>
    <t>Khánh Huyền, Bảo Trinh mặc sai đồng phục, Khánh Toàn, Nhật Minh đi học muộn</t>
  </si>
  <si>
    <t>Gia Bảo đi học muộn</t>
  </si>
  <si>
    <t>Vũ Gia Huy không đeo khăn đỏ, lớp truy bài ồn</t>
  </si>
  <si>
    <t xml:space="preserve">Thanh Trúc trực nhật muộn, Hoàng Thành đi học muộn </t>
  </si>
  <si>
    <t>Hoàng Thành đi học muộn</t>
  </si>
  <si>
    <t>Ngọc Tú đi hoc muộn</t>
  </si>
  <si>
    <t>Trần Bách, Gia Huy đi học muộn</t>
  </si>
  <si>
    <t>Khương Duy đi học muộn</t>
  </si>
  <si>
    <t>Minh Nghĩa đi học muộn (có phép)</t>
  </si>
  <si>
    <t>Phúc mặc sai đồng phục</t>
  </si>
  <si>
    <t>Khánh Linh đi học muộn, Quang Minh trực nhật muộn</t>
  </si>
  <si>
    <t>Tài Đức, Đức Minh ngồi lên bàn, lớp mất trật tự</t>
  </si>
  <si>
    <t>Văn An, Đức Huy đi học muộn</t>
  </si>
  <si>
    <t>Hành lang lớp bẩn, Mạnh Hiệp mặc sai đồng phục, Duy Anh đi học muộn</t>
  </si>
  <si>
    <t>Quang Huy đi học muộn</t>
  </si>
  <si>
    <t>Duy Hiếu đi học muộn</t>
  </si>
  <si>
    <t>Nhật Nam đi học muộn</t>
  </si>
  <si>
    <t>Hải Đăng,Thành Đạt đi học muộn, Huy Huy đi học muộn, mặc sai đồng phục</t>
  </si>
  <si>
    <t>Nhật Nam đi học muộn, Minh Đức đi học muộn, mặc sai đồng phục</t>
  </si>
  <si>
    <t>Minh Đức đi học muộn và mặc sai đồng phục</t>
  </si>
  <si>
    <t>Anh Đức: mặc sai đồng phục</t>
  </si>
  <si>
    <t>Trần Gia Bảo: mặc sai đồng phục</t>
  </si>
  <si>
    <t>Bảo Châu không đeo khăn đỏ</t>
  </si>
  <si>
    <t>Ngọc Minh: không đeo khăn đỏ</t>
  </si>
  <si>
    <t>Nhật Minh không đeo khăn đỏ</t>
  </si>
  <si>
    <t>* Hạ thi đua với những tập thể lớp có sự việc tương đối nghiêm trọng</t>
  </si>
  <si>
    <t>7B, 7G: HS xử dụng thuốc lá điện tử</t>
  </si>
  <si>
    <t>7G, 7E: HS sinh gây gổ Đánh nhau (Thế Khang, Đặng Bảo Nam)</t>
  </si>
  <si>
    <t>Bảo Minh đi học muộn
Phú Thành, Nam Phong không đeo khăn đỏ</t>
  </si>
  <si>
    <t>Thế Khang đánh nhau</t>
  </si>
  <si>
    <t>Đặng Bảo Nam đánh nhau</t>
  </si>
  <si>
    <t>T → Trung bình</t>
  </si>
  <si>
    <t>LỚP XS: 6A3, 6AS, 6A9, 7I, 8G, 8I, 8B, 9A</t>
  </si>
  <si>
    <t>TUẦN 29</t>
  </si>
  <si>
    <t>(Từ ngày 1/4/2024 đến ngày 6/4/2024)</t>
  </si>
  <si>
    <t>Hà Linh đi học muộn</t>
  </si>
  <si>
    <t>Thế Anh đi học muộn</t>
  </si>
  <si>
    <t>Vinh Khánh đi học muộn</t>
  </si>
  <si>
    <t>Hoài Nam đi học muộn</t>
  </si>
  <si>
    <t>Đức Huy đi học muộn</t>
  </si>
  <si>
    <t>Phương Anh đi học muộn</t>
  </si>
  <si>
    <t>Phúc Tiến mặc sai dồng phục</t>
  </si>
  <si>
    <t>Hoàng Phương đi học muộn</t>
  </si>
  <si>
    <t>Hoàng Việt đi học muộn</t>
  </si>
  <si>
    <t>Thanh Hưng đi học muộn</t>
  </si>
  <si>
    <t>Mỹ Uyên, Nhật Minh đi học muộn</t>
  </si>
  <si>
    <t>Thanh Bình đi học muộn</t>
  </si>
  <si>
    <t>Mạnh Hiếu đi học muộn</t>
  </si>
  <si>
    <t>Gia Huy đi học muộn</t>
  </si>
  <si>
    <t>Thành Lâm di học muộn</t>
  </si>
  <si>
    <t>Quang Hưng đi học muộn</t>
  </si>
  <si>
    <t>Thùy Linh đi học muộn</t>
  </si>
  <si>
    <t>Minh Vũ đi học muộn</t>
  </si>
  <si>
    <t>Nguyễn Phương Anh đi học muộn</t>
  </si>
  <si>
    <t>Đức Huy đi dép lê</t>
  </si>
  <si>
    <t>Hoàng Thành đi học muộn
Khu vực ngồi của lớp có rác sau chào cờ</t>
  </si>
  <si>
    <t>Minh Hiếu, Minh đức đi dép lê</t>
  </si>
  <si>
    <t>Hành lang lớp có rác</t>
  </si>
  <si>
    <t>Huy đi dép lê</t>
  </si>
  <si>
    <t>Quang Anh: đi dép lê
Hà Vy: không đeo khăn đỏ</t>
  </si>
  <si>
    <t>Nam Phong: không đeo khăn đỏ
Hoàng Yến: đi học muộn
Quang Minh, Minh Thư: không đeo khăn đỏ
Nam Phong: ăn trong lớp</t>
  </si>
  <si>
    <t>Hà Linh: không đeo khăn đỏ</t>
  </si>
  <si>
    <t>Lớp mất trật tự giờ truy bài
Hải Đăng, Kim Ngân: không đeo khăn đỏ</t>
  </si>
  <si>
    <t>Khánh Thy đi học muộn
Phương: không đeo khăn đỏ</t>
  </si>
  <si>
    <t>Gia Hân, Bảo Hân: mặc sai quần đồng phục
Vũ Huy: đi dép lê</t>
  </si>
  <si>
    <t>Nam Phong, Thế Khang: không đeo khăn đỏ</t>
  </si>
  <si>
    <t>Ngọc Ánh đi học muộn
Quang Vinh, Quang: không đeo khăn đỏ</t>
  </si>
  <si>
    <t>Vệ sinh lớp bẩn
Nguyễn Trí Cường sử dụng điện thoại trong giờ</t>
  </si>
  <si>
    <t>Trực nhật muộn
Vệ sinh lớp bẩn</t>
  </si>
  <si>
    <t>Trần Minh Phúc: không đeo khăn đỏ</t>
  </si>
  <si>
    <t>Vệ sinh lớp bẩn
Vũ Gia Huy: không đeo khăn đỏ</t>
  </si>
  <si>
    <t>Trần Thị Ngọc Ánh</t>
  </si>
  <si>
    <t>Thế Anh đi học muộn
Minh Hiếu, Minh đức đi dép lê</t>
  </si>
  <si>
    <t>LỚP XS: 6A6, 6A8, 6A9, 8A, 8B, 8G, 8I, 9A, 9B, 9C</t>
  </si>
  <si>
    <t>6A10: HS trêu đùa dẫn đến đánh nhau</t>
  </si>
  <si>
    <t>(Từ ngày 8/4/2024 đến ngày 13/4/2024)</t>
  </si>
  <si>
    <t>13/4/2024</t>
  </si>
  <si>
    <t>Tăng Đức Huy đi muộn</t>
  </si>
  <si>
    <t>Tiến Đạt đi muộn</t>
  </si>
  <si>
    <t>Thanh Hưng đi muộn</t>
  </si>
  <si>
    <t>Quang Huy, Đức Hiếu đi muộn</t>
  </si>
  <si>
    <t>Đức Việt đi muộn</t>
  </si>
  <si>
    <t>Nhật Huy đi muộn</t>
  </si>
  <si>
    <t>Ngọc Anh đi muộn</t>
  </si>
  <si>
    <t>Thành Lâm đi muộn</t>
  </si>
  <si>
    <t>Bùi Đức Huy đi muộn</t>
  </si>
  <si>
    <t>Hải Đăng đi muộn</t>
  </si>
  <si>
    <t>Hà Linh đi muộn</t>
  </si>
  <si>
    <t>Minh Châu đi muộn</t>
  </si>
  <si>
    <t>Minh Đức đi muộn</t>
  </si>
  <si>
    <t>Quang Minh đi muộn</t>
  </si>
  <si>
    <t>Tuệ Minh đi muộn</t>
  </si>
  <si>
    <t>Kiều Anh đi muộn</t>
  </si>
  <si>
    <t>Thế Anh đi muộn</t>
  </si>
  <si>
    <t>Giang không đeo khăn đỏ</t>
  </si>
  <si>
    <t>Tuấn Khải không đeo khăn đỏ</t>
  </si>
  <si>
    <t>Ngọc Anh đi muộn
Nam Phong không đeo khăn đỏ</t>
  </si>
  <si>
    <t>Tiến Đạt, Phú không đeo khăn đỏ</t>
  </si>
  <si>
    <t>Hà Linh, Khang A, Khôi không đeo khăn đỏ</t>
  </si>
  <si>
    <t>Nam Phong không đeo khăn đỏ</t>
  </si>
  <si>
    <t>Khánh Nhi không đeo khăn đỏ
Minh Hà mặc sai quần đồng phục</t>
  </si>
  <si>
    <t>Minh Thư đi muộn</t>
  </si>
  <si>
    <t>Trung Đức không đeo khăn đỏ</t>
  </si>
  <si>
    <t>Ngô Mạnh Hải không đeo khăn đỏ</t>
  </si>
  <si>
    <t>Vũ Lê Khánh đi muộn
Vệ sinh lớp bẩn</t>
  </si>
  <si>
    <t>Thuận An đi muộn
Vệ sinh lớp bẩn</t>
  </si>
  <si>
    <t>Trúc An đi muộn</t>
  </si>
  <si>
    <t>Trúc An mặc sai quần đồng phục</t>
  </si>
  <si>
    <t>Hoàng Nhật, Minh Châu không đeo khăn đỏ</t>
  </si>
  <si>
    <t>Tạ Thư, Ngô Thư, Hải Linh không đeo khăn đỏ</t>
  </si>
  <si>
    <t>Cửa sổ có rác</t>
  </si>
  <si>
    <t>Bảo Hân đi muộn</t>
  </si>
  <si>
    <t>Hiếu đi muộn</t>
  </si>
  <si>
    <t>TUẦN 31</t>
  </si>
  <si>
    <t>17/4/2024</t>
  </si>
  <si>
    <t>18/4/2024</t>
  </si>
  <si>
    <t>19/4/2024</t>
  </si>
  <si>
    <t>20/4/2024</t>
  </si>
  <si>
    <t>15/4/2024</t>
  </si>
  <si>
    <t>16/4/2024</t>
  </si>
  <si>
    <t xml:space="preserve">LỚP XS: </t>
  </si>
  <si>
    <t>(Từ ngày 15/4/2024 đến ngày 20/4/2024)</t>
  </si>
  <si>
    <t>Ngọc Toàn đi học muộn</t>
  </si>
  <si>
    <t>Quỳnh Tú đi học muộn</t>
  </si>
  <si>
    <t>Tuấn Anh đi học muộn</t>
  </si>
  <si>
    <t>Trịnh Khánh Linh đi học muộn</t>
  </si>
  <si>
    <t>Diệu Anh đi học muộn</t>
  </si>
  <si>
    <t>Bảo Minh đi học muộn</t>
  </si>
  <si>
    <t>Nhật Huy,Khánh Duy,Khánh Linh,Anh Khoa đi học muộn</t>
  </si>
  <si>
    <t>Khang đi học muộn</t>
  </si>
  <si>
    <t>Thành Lâm , Bảo Ngân đi học muộn</t>
  </si>
  <si>
    <t>Bảo Châu , Thanh Hải đi học muộn</t>
  </si>
  <si>
    <t>Tùng Bách đi học muộn</t>
  </si>
  <si>
    <t>Gia Khải đi học muộn</t>
  </si>
  <si>
    <t>Khánh Nhi trực nhật muộn ,không đeo khăn đỏ</t>
  </si>
  <si>
    <t>Minh Thư đi học muộn , đi dép</t>
  </si>
  <si>
    <t>TUẦN 32 + 33</t>
  </si>
  <si>
    <t>23/4</t>
  </si>
  <si>
    <t>24/4</t>
  </si>
  <si>
    <t>25/4</t>
  </si>
  <si>
    <t>26/4</t>
  </si>
  <si>
    <t>27/4</t>
  </si>
  <si>
    <t>Thế Anh : đi học muộn</t>
  </si>
  <si>
    <t>Trung Nguyên : đi học muộn</t>
  </si>
  <si>
    <t>Nam Khánh đi học muộn</t>
  </si>
  <si>
    <t>Tuấn Kiệt trực nhật muộn</t>
  </si>
  <si>
    <t>Thanh Nga đi học muộn</t>
  </si>
  <si>
    <t>Minh Quân đi học muộn</t>
  </si>
  <si>
    <t>Ngọc Tú đi học muộn</t>
  </si>
  <si>
    <t>Khánh Ly đi học muộn</t>
  </si>
  <si>
    <t>Anh Tú đi học muộn</t>
  </si>
  <si>
    <t xml:space="preserve">Thuận An đi học muộn </t>
  </si>
  <si>
    <t>Thanh Huyền đi học muộn</t>
  </si>
  <si>
    <t>Nguyễn Hà Anh đi học muộn.</t>
  </si>
  <si>
    <t>Châu Anh , Đức Huy , Quang Thanh đi học muộn</t>
  </si>
  <si>
    <t>Minh Anh đi học muộn</t>
  </si>
  <si>
    <t>Minh Trí đi học muộn</t>
  </si>
  <si>
    <t>Nhật trưc nhật muộn</t>
  </si>
  <si>
    <t>Bảo Ngọc đi học muộn</t>
  </si>
  <si>
    <t>Minh Nghĩa đi học muộn</t>
  </si>
  <si>
    <t>Quốc Bảo không đeo khăn đỏ</t>
  </si>
  <si>
    <t>Khánh Duy đi học muộn</t>
  </si>
  <si>
    <t>Linh Đan không đeo khăn đỏ</t>
  </si>
  <si>
    <t>Anh Tú không đeo khăn đỏ</t>
  </si>
  <si>
    <t>Phú Thành không đeo khăn đỏ</t>
  </si>
  <si>
    <t>15/5</t>
  </si>
  <si>
    <t>14/5</t>
  </si>
  <si>
    <t>13/5</t>
  </si>
  <si>
    <t>16/5</t>
  </si>
  <si>
    <t>17/5</t>
  </si>
  <si>
    <t>18/5</t>
  </si>
  <si>
    <t>(Từ ngày 13/5/2024 đến ngày 18/5/2024)</t>
  </si>
  <si>
    <t>Thảo Vân đi học muộn</t>
  </si>
  <si>
    <t xml:space="preserve">Mỹ Uyên đi học muộn </t>
  </si>
  <si>
    <t>Đỗ Trung Quân đi học muộn</t>
  </si>
  <si>
    <t>Ngô Phương Bảo Châu đi học muộn</t>
  </si>
  <si>
    <t>Hà My, Phương Trà ăn trong lớp</t>
  </si>
  <si>
    <t>Minh Ngọc đi học muộn</t>
  </si>
  <si>
    <t>Trần Hải Đăng đi học muộn</t>
  </si>
  <si>
    <t>Nguyễn Quỳnh Anh đi học muộn</t>
  </si>
  <si>
    <t>Nguyễn Thanh Tùng đi học muộn</t>
  </si>
  <si>
    <t>Thành Lâm đi học muộn</t>
  </si>
  <si>
    <t>Trà My đi học muộn</t>
  </si>
  <si>
    <t>Vũ Hà Anh đi học muộn</t>
  </si>
  <si>
    <t>Thùy Dương đi học muộn</t>
  </si>
  <si>
    <t>Phương Vy đi học muộn</t>
  </si>
  <si>
    <t>Phạm Kiên mặc sai đồng phục</t>
  </si>
  <si>
    <t>Tuệ Minh không đeo khăn đỏ</t>
  </si>
  <si>
    <t>Hoàng Hải mặc sai đồng phục</t>
  </si>
  <si>
    <t>Quốc Tuấn, Tuấn Anh đi học muộn</t>
  </si>
  <si>
    <t>Uyển Lam, Phương An, Phương đi học muộn</t>
  </si>
  <si>
    <t>Linh Chi, Phương An đi học muộn</t>
  </si>
  <si>
    <t>Phú Thành, Bảo Minh không đeo khăn đỏ
Vệ sinh lớp bẩn</t>
  </si>
  <si>
    <t>Kim Ngân trực nhật muộn
Vệ sinh lớp bẩn</t>
  </si>
  <si>
    <t>Hải Anh trực nhật muộn</t>
  </si>
  <si>
    <t>Nguyên Vũ không đeo khăn đỏ</t>
  </si>
  <si>
    <t>Bảo Hiếu không đeo khăn đỏ</t>
  </si>
  <si>
    <t>Thanh An không đeo khăn đỏ</t>
  </si>
  <si>
    <t>Vệ sinh lớp bẩn
Duy, Tiến Bảo không đeo khăn đỏ</t>
  </si>
  <si>
    <t>HS sử dụng điện thoại trong giờ</t>
  </si>
  <si>
    <t>Trường Thịnh, Khánh Thi đi học muộn</t>
  </si>
  <si>
    <t>Hải Đăng, Thảo Vân đi học muộn, Hải Anh, Kiều Anh, Cẩm Tú mặc sai quần, Nam Anh, Ngọc Toàn đi chân đất, Trịnh Dũng , Đức Anh đi dép</t>
  </si>
  <si>
    <t>Tuấn Du đi học muộn</t>
  </si>
  <si>
    <t>Nhiều HS đi dép lê đến trường</t>
  </si>
  <si>
    <t>Nhật Huy, Tuệ Minh không đeo khăn đỏ</t>
  </si>
  <si>
    <t>LỚP XS: 6A1, 6A9, 7A, 7D, 8A, 8D, 8E, 8G, 8H, 9A, 9G</t>
  </si>
  <si>
    <t>(Từ ngày 6/5/2024 đến ngày 11/5/2024)</t>
  </si>
  <si>
    <t>Đăng đi muộn
Quang Minh, Tuấn Anh không đeo khăn đỏ</t>
  </si>
  <si>
    <t>Nhật Hoàng đi muộn</t>
  </si>
  <si>
    <t xml:space="preserve">Tú Nhi đi muộn </t>
  </si>
  <si>
    <t>Ngô Minh Khang không đeo khăn đỏ</t>
  </si>
  <si>
    <t>Việt Phong đi lại tự do trong giờ truy bài</t>
  </si>
  <si>
    <t>Quỳnh Vy đi muộn</t>
  </si>
  <si>
    <t>Bảo Châu đi muộn</t>
  </si>
  <si>
    <t>Tuệ Minh, Nhật Huy, Minh Nhật không đeo khăn đỏ</t>
  </si>
  <si>
    <t>Trần Đạt không đeo khăn đỏ, đi dép lê</t>
  </si>
  <si>
    <t xml:space="preserve">Nguyễn Đức Thắng ăn trong giờ học </t>
  </si>
  <si>
    <t>Gia Linh đi muộn</t>
  </si>
  <si>
    <t>Truờng Thịnh đi muộn</t>
  </si>
  <si>
    <t>Khánh Thi đi muộn</t>
  </si>
  <si>
    <t xml:space="preserve">Trịnh Gia Bảo đi dép lê </t>
  </si>
  <si>
    <t xml:space="preserve">Hoàng Gia Minh mặc sai đồng phục </t>
  </si>
  <si>
    <t>Phương Nam, Hà Linh đi muộn</t>
  </si>
  <si>
    <t>Cửa sổ lớp bẩn</t>
  </si>
  <si>
    <t>Hà Vi đi muộn</t>
  </si>
  <si>
    <t>Mất trật tự giờ truy bài</t>
  </si>
  <si>
    <t>Truy bài ồn</t>
  </si>
  <si>
    <t>Gia Phú không đeo khăn đỏ</t>
  </si>
  <si>
    <t>Quỳnh Tú, Ngọc Tú đi muộn</t>
  </si>
  <si>
    <t>Duy Long đi muộn</t>
  </si>
  <si>
    <t>Tuấn Du đi muộn</t>
  </si>
  <si>
    <t>Ngọc Toàn, Nhật Huy đi muộn</t>
  </si>
  <si>
    <t>Khánh Duy, Nhật Huy, Gia Bảo, Khánh Linh, Ngọc Toàn đi muộn</t>
  </si>
  <si>
    <t>Gia Bảo, Nguyên An, Gia Nhi, Minh Quân đi muộn</t>
  </si>
  <si>
    <t>Minh Vũ đi muộn</t>
  </si>
  <si>
    <t>Thế Anh, Tuấn Dũng đi muộn</t>
  </si>
  <si>
    <t>Quốc Thái đi muộn</t>
  </si>
  <si>
    <t>TUẦN 34</t>
  </si>
  <si>
    <t>TUẦN 35</t>
  </si>
  <si>
    <t>Đặng Châu Anh đi học muộn, Nam Phong trực nhật muộn</t>
  </si>
  <si>
    <t xml:space="preserve">Phương Uyên đi muộn
</t>
  </si>
  <si>
    <t>LỚP XS: 6A1, 6A7, 6A8, 6A9, 7A, 7I, 8B, 8C, 8D, 8E, 8G, 8H, 8I, 9B, 9G</t>
  </si>
  <si>
    <t>Minh Thư, Minh Vũ, Hải Bằng đi học muộn</t>
  </si>
  <si>
    <t>Bá Binh, Thuận An
đi học muộn</t>
  </si>
  <si>
    <t>Tuấn Anh đi 
học muộn + sai đồng phục áo</t>
  </si>
  <si>
    <t>Mai, Trang không đeo khăn đỏ</t>
  </si>
  <si>
    <t>Phương Uyên, Phương Trà sai đồng phục</t>
  </si>
  <si>
    <t>Ngọc Nhi: đi học muộn</t>
  </si>
  <si>
    <t>Đức Huy, Gia Bảo: đi học muộn</t>
  </si>
  <si>
    <t xml:space="preserve">Minh Đức, Minh Khuê : đi học muộn </t>
  </si>
  <si>
    <t>Trung Dũng, Gia Bảo, Đức Minh đi dép lê                 Lớp vệ sinh bẩn 
Mai Chi, Nam Anh không đeo huy hiệu đoàn</t>
  </si>
  <si>
    <t xml:space="preserve">LỚP XS: 6A1, 6A8, 6A9, 7A, 7I, 8G, 8D, 9A, 9B, 9C, 9H </t>
  </si>
  <si>
    <t>TUẦN 30</t>
  </si>
  <si>
    <t xml:space="preserve">Anh Minh,Minh Thư, Thành Lâm đi học muộn </t>
  </si>
  <si>
    <t>(Từ ngày 2/4/2024 đến ngày 4/5/2024)</t>
  </si>
  <si>
    <t>(Từ ngày 20/5/2024 đến ngày 25/5/2024)</t>
  </si>
  <si>
    <t>20/5</t>
  </si>
  <si>
    <t>21/5</t>
  </si>
  <si>
    <t>22/5</t>
  </si>
  <si>
    <t>23/5</t>
  </si>
  <si>
    <t>24/5</t>
  </si>
  <si>
    <t>25/5</t>
  </si>
  <si>
    <t>TUẦN 36</t>
  </si>
  <si>
    <t>Nhật Huy: đi học muộn</t>
  </si>
  <si>
    <t>Thuận An: đi học muộn</t>
  </si>
  <si>
    <t>Nhật Huy, Cẩm Tú, Hà Giang: đi học muộn</t>
  </si>
  <si>
    <t>Hồ Bảo Khánh, Tăng Đức Huy: đi học muộn</t>
  </si>
  <si>
    <t>Trần Tuệ Minh: đi học muộn</t>
  </si>
  <si>
    <t>Phú Thành, Gia Bảo: đi học muộn</t>
  </si>
  <si>
    <t>Lớp trực nhật muộn
Thuận An: đi học muộn</t>
  </si>
  <si>
    <t>Hải Bằng, Bảo Ngân: đi học muộn</t>
  </si>
  <si>
    <t>Nguyên Bảo: đi học muộn</t>
  </si>
  <si>
    <t>Gia Linh: đi học muộn</t>
  </si>
  <si>
    <t>Mai Linh: đi học muộn</t>
  </si>
  <si>
    <t>Ngô Phương Bảo Châu: đi học muộn</t>
  </si>
  <si>
    <t>Thế Anh, Quốc Thái: đi học muộn</t>
  </si>
  <si>
    <t>Anh Khoa: đi học muộn</t>
  </si>
  <si>
    <t>Bảo Ngân: đi học muộn</t>
  </si>
  <si>
    <t>Bùi Ngọc Khôi: đi học muộn</t>
  </si>
  <si>
    <t>Đức Tuấn, Hà Kiều Anh, Nhật Huy: đi học muộn</t>
  </si>
  <si>
    <t>Khánh Toàn: không đeo khăn đỏ</t>
  </si>
  <si>
    <t>Lớp mất trật tự giờ truy bài, HS đi lại tự do trong lớp</t>
  </si>
  <si>
    <t>Ngô Hữu Nhật Minh, Nam Khánh: đi học muộn
Lớp vệ sinh bẩn, sàn lớp nhiều giấy rác
Gia Bảo đùa nghịch giờ truy bài</t>
  </si>
  <si>
    <t>Thảo My: không đeo khăn đỏ</t>
  </si>
  <si>
    <t>HS thường xuyên ra khỏi lớp giờ chuyển tiết</t>
  </si>
  <si>
    <t>LỚP XS: 6A3, 6A8, 7E, 7I, 8A, 8B, 8C, 8D, 8E, 9A,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</si>
</sst>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20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color theme="1"/>
      <name val="Calibri"/>
      <family val="2"/>
    </font>
    <font>
      <sz val="9.6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6" borderId="0" xfId="0" applyFill="1"/>
    <xf numFmtId="0" fontId="14" fillId="0" borderId="0" xfId="0" applyFont="1"/>
    <xf numFmtId="0" fontId="1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3" fillId="0" borderId="0" xfId="0" applyFont="1"/>
    <xf numFmtId="0" fontId="1" fillId="0" borderId="5" xfId="0" applyFont="1" applyBorder="1" applyAlignment="1">
      <alignment horizontal="center" vertical="center"/>
    </xf>
    <xf numFmtId="0" fontId="17" fillId="6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opLeftCell="A28" zoomScale="80" zoomScaleNormal="80" workbookViewId="0">
      <selection activeCell="D5" sqref="D5:I5"/>
    </sheetView>
  </sheetViews>
  <sheetFormatPr defaultRowHeight="15.75" x14ac:dyDescent="0.25"/>
  <cols>
    <col min="1" max="1" width="8.140625" style="2" customWidth="1"/>
    <col min="2" max="2" width="9.140625" style="2"/>
    <col min="3" max="3" width="26" style="7" customWidth="1"/>
    <col min="4" max="5" width="21.28515625" style="1" customWidth="1"/>
    <col min="6" max="6" width="30.7109375" style="1" customWidth="1"/>
    <col min="7" max="8" width="33" style="1" customWidth="1"/>
    <col min="9" max="9" width="29.7109375" style="1" customWidth="1"/>
    <col min="10" max="10" width="8.85546875" style="2" customWidth="1"/>
    <col min="11" max="11" width="8.140625" style="2" customWidth="1"/>
    <col min="12" max="12" width="8.140625" style="17" customWidth="1"/>
    <col min="13" max="14" width="8.140625" style="1" customWidth="1"/>
    <col min="15" max="15" width="13.140625" style="1" customWidth="1"/>
    <col min="16" max="16" width="11.28515625" style="1" customWidth="1"/>
    <col min="17" max="17" width="11.140625" style="1" customWidth="1"/>
    <col min="18" max="16384" width="9.140625" style="1"/>
  </cols>
  <sheetData>
    <row r="1" spans="1:17" ht="25.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x14ac:dyDescent="0.25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7" ht="8.25" customHeight="1" x14ac:dyDescent="0.25"/>
    <row r="4" spans="1:17" x14ac:dyDescent="0.25">
      <c r="A4" s="78" t="s">
        <v>1</v>
      </c>
      <c r="B4" s="78" t="s">
        <v>2</v>
      </c>
      <c r="C4" s="78" t="s">
        <v>3</v>
      </c>
      <c r="D4" s="78" t="s">
        <v>4</v>
      </c>
      <c r="E4" s="78"/>
      <c r="F4" s="78"/>
      <c r="G4" s="78"/>
      <c r="H4" s="78"/>
      <c r="I4" s="78"/>
      <c r="J4" s="83" t="s">
        <v>126</v>
      </c>
      <c r="K4" s="83" t="s">
        <v>127</v>
      </c>
      <c r="L4" s="83" t="s">
        <v>128</v>
      </c>
      <c r="M4" s="15"/>
      <c r="N4" s="81" t="s">
        <v>130</v>
      </c>
      <c r="O4" s="81"/>
      <c r="P4" s="81"/>
      <c r="Q4" s="81"/>
    </row>
    <row r="5" spans="1:17" ht="31.5" x14ac:dyDescent="0.25">
      <c r="A5" s="78"/>
      <c r="B5" s="78"/>
      <c r="C5" s="78"/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7" t="s">
        <v>10</v>
      </c>
      <c r="J5" s="78"/>
      <c r="K5" s="78"/>
      <c r="L5" s="78"/>
      <c r="M5" s="16"/>
      <c r="N5" s="18" t="s">
        <v>131</v>
      </c>
      <c r="O5" s="19" t="s">
        <v>133</v>
      </c>
      <c r="P5" s="18" t="s">
        <v>132</v>
      </c>
      <c r="Q5" s="18" t="s">
        <v>129</v>
      </c>
    </row>
    <row r="6" spans="1:17" x14ac:dyDescent="0.25">
      <c r="A6" s="78"/>
      <c r="B6" s="78"/>
      <c r="C6" s="78"/>
      <c r="D6" s="14">
        <v>45025</v>
      </c>
      <c r="E6" s="14">
        <v>45055</v>
      </c>
      <c r="F6" s="14">
        <v>45086</v>
      </c>
      <c r="G6" s="14">
        <v>45116</v>
      </c>
      <c r="H6" s="14">
        <v>45147</v>
      </c>
      <c r="I6" s="14">
        <v>45178</v>
      </c>
      <c r="J6" s="78"/>
      <c r="K6" s="78"/>
      <c r="L6" s="78"/>
      <c r="M6" s="16"/>
      <c r="N6" s="20" t="s">
        <v>12</v>
      </c>
      <c r="O6" s="21">
        <v>198</v>
      </c>
      <c r="P6" s="21">
        <v>10</v>
      </c>
      <c r="Q6" s="21" t="s">
        <v>135</v>
      </c>
    </row>
    <row r="7" spans="1:17" ht="31.5" x14ac:dyDescent="0.25">
      <c r="A7" s="3">
        <v>1</v>
      </c>
      <c r="B7" s="3" t="s">
        <v>12</v>
      </c>
      <c r="C7" s="8" t="s">
        <v>46</v>
      </c>
      <c r="D7" s="4"/>
      <c r="E7" s="4"/>
      <c r="F7" s="6" t="s">
        <v>92</v>
      </c>
      <c r="G7" s="4"/>
      <c r="H7" s="4"/>
      <c r="I7" s="4"/>
      <c r="J7" s="3">
        <v>200</v>
      </c>
      <c r="K7" s="3">
        <v>2</v>
      </c>
      <c r="L7" s="12">
        <f>SUM(J7-K7)</f>
        <v>198</v>
      </c>
      <c r="N7" s="20" t="s">
        <v>16</v>
      </c>
      <c r="O7" s="21">
        <v>199</v>
      </c>
      <c r="P7" s="21">
        <v>6</v>
      </c>
      <c r="Q7" s="21" t="s">
        <v>135</v>
      </c>
    </row>
    <row r="8" spans="1:17" ht="31.5" x14ac:dyDescent="0.25">
      <c r="A8" s="3">
        <v>2</v>
      </c>
      <c r="B8" s="3" t="s">
        <v>13</v>
      </c>
      <c r="C8" s="8" t="s">
        <v>47</v>
      </c>
      <c r="D8" s="4"/>
      <c r="E8" s="4"/>
      <c r="F8" s="6" t="s">
        <v>95</v>
      </c>
      <c r="G8" s="4"/>
      <c r="H8" s="4"/>
      <c r="I8" s="4"/>
      <c r="J8" s="3">
        <v>200</v>
      </c>
      <c r="K8" s="3">
        <v>2</v>
      </c>
      <c r="L8" s="12">
        <f>SUM(J8-K8)</f>
        <v>198</v>
      </c>
      <c r="N8" s="20" t="s">
        <v>17</v>
      </c>
      <c r="O8" s="21">
        <v>200</v>
      </c>
      <c r="P8" s="21">
        <v>1</v>
      </c>
      <c r="Q8" s="21" t="s">
        <v>134</v>
      </c>
    </row>
    <row r="9" spans="1:17" ht="16.5" x14ac:dyDescent="0.25">
      <c r="A9" s="3">
        <v>3</v>
      </c>
      <c r="B9" s="3" t="s">
        <v>14</v>
      </c>
      <c r="C9" s="8" t="s">
        <v>48</v>
      </c>
      <c r="D9" s="4"/>
      <c r="E9" s="4"/>
      <c r="F9" s="4" t="s">
        <v>88</v>
      </c>
      <c r="G9" s="4"/>
      <c r="H9" s="4" t="s">
        <v>82</v>
      </c>
      <c r="I9" s="4"/>
      <c r="J9" s="3">
        <v>200</v>
      </c>
      <c r="K9" s="3">
        <v>2</v>
      </c>
      <c r="L9" s="12">
        <f>SUM(J9-K9)</f>
        <v>198</v>
      </c>
      <c r="N9" s="20" t="s">
        <v>19</v>
      </c>
      <c r="O9" s="21">
        <v>200</v>
      </c>
      <c r="P9" s="21">
        <v>1</v>
      </c>
      <c r="Q9" s="21" t="s">
        <v>134</v>
      </c>
    </row>
    <row r="10" spans="1:17" ht="47.25" x14ac:dyDescent="0.25">
      <c r="A10" s="3">
        <v>4</v>
      </c>
      <c r="B10" s="3" t="s">
        <v>15</v>
      </c>
      <c r="C10" s="8" t="s">
        <v>49</v>
      </c>
      <c r="D10" s="4"/>
      <c r="E10" s="4"/>
      <c r="F10" s="13" t="s">
        <v>125</v>
      </c>
      <c r="G10" s="5" t="s">
        <v>108</v>
      </c>
      <c r="H10" s="6" t="s">
        <v>84</v>
      </c>
      <c r="I10" s="4"/>
      <c r="J10" s="3">
        <v>200</v>
      </c>
      <c r="K10" s="3">
        <v>5</v>
      </c>
      <c r="L10" s="12">
        <f>SUM(J10-K10)</f>
        <v>195</v>
      </c>
      <c r="N10" s="20" t="s">
        <v>22</v>
      </c>
      <c r="O10" s="21">
        <v>200</v>
      </c>
      <c r="P10" s="21">
        <v>1</v>
      </c>
      <c r="Q10" s="21" t="s">
        <v>134</v>
      </c>
    </row>
    <row r="11" spans="1:17" ht="16.5" x14ac:dyDescent="0.25">
      <c r="A11" s="3">
        <v>5</v>
      </c>
      <c r="B11" s="3" t="s">
        <v>16</v>
      </c>
      <c r="C11" s="8" t="s">
        <v>50</v>
      </c>
      <c r="D11" s="4"/>
      <c r="E11" s="4"/>
      <c r="F11" s="4" t="s">
        <v>102</v>
      </c>
      <c r="G11" s="4"/>
      <c r="H11" s="4"/>
      <c r="I11" s="4"/>
      <c r="J11" s="3">
        <v>200</v>
      </c>
      <c r="K11" s="3">
        <v>1</v>
      </c>
      <c r="L11" s="12">
        <f>SUM(J11-K11)</f>
        <v>199</v>
      </c>
      <c r="N11" s="20" t="s">
        <v>23</v>
      </c>
      <c r="O11" s="21">
        <v>199</v>
      </c>
      <c r="P11" s="21">
        <v>6</v>
      </c>
      <c r="Q11" s="21" t="s">
        <v>135</v>
      </c>
    </row>
    <row r="12" spans="1:17" ht="16.5" x14ac:dyDescent="0.25">
      <c r="A12" s="3">
        <v>6</v>
      </c>
      <c r="B12" s="3" t="s">
        <v>17</v>
      </c>
      <c r="C12" s="8" t="s">
        <v>51</v>
      </c>
      <c r="D12" s="4"/>
      <c r="E12" s="4"/>
      <c r="F12" s="4"/>
      <c r="G12" s="4"/>
      <c r="H12" s="4"/>
      <c r="I12" s="4"/>
      <c r="J12" s="3">
        <v>200</v>
      </c>
      <c r="K12" s="3">
        <v>0</v>
      </c>
      <c r="L12" s="12">
        <f t="shared" ref="L12:L41" si="0">SUM(J12-K12)</f>
        <v>200</v>
      </c>
      <c r="N12" s="20" t="s">
        <v>24</v>
      </c>
      <c r="O12" s="21">
        <v>198</v>
      </c>
      <c r="P12" s="21">
        <v>10</v>
      </c>
      <c r="Q12" s="21" t="s">
        <v>135</v>
      </c>
    </row>
    <row r="13" spans="1:17" ht="16.5" x14ac:dyDescent="0.25">
      <c r="A13" s="3">
        <v>7</v>
      </c>
      <c r="B13" s="3" t="s">
        <v>18</v>
      </c>
      <c r="C13" s="8" t="s">
        <v>52</v>
      </c>
      <c r="D13" s="4"/>
      <c r="E13" s="4"/>
      <c r="F13" s="4" t="s">
        <v>93</v>
      </c>
      <c r="G13" s="4" t="s">
        <v>111</v>
      </c>
      <c r="H13" s="4"/>
      <c r="I13" s="4"/>
      <c r="J13" s="3">
        <v>200</v>
      </c>
      <c r="K13" s="3">
        <v>2</v>
      </c>
      <c r="L13" s="12">
        <f t="shared" si="0"/>
        <v>198</v>
      </c>
      <c r="N13" s="20" t="s">
        <v>25</v>
      </c>
      <c r="O13" s="21">
        <v>193</v>
      </c>
      <c r="P13" s="21">
        <v>16</v>
      </c>
      <c r="Q13" s="21" t="s">
        <v>135</v>
      </c>
    </row>
    <row r="14" spans="1:17" ht="16.5" x14ac:dyDescent="0.25">
      <c r="A14" s="3">
        <v>8</v>
      </c>
      <c r="B14" s="3" t="s">
        <v>19</v>
      </c>
      <c r="C14" s="8" t="s">
        <v>53</v>
      </c>
      <c r="D14" s="4"/>
      <c r="E14" s="4"/>
      <c r="F14" s="4"/>
      <c r="G14" s="4"/>
      <c r="H14" s="4"/>
      <c r="I14" s="4"/>
      <c r="J14" s="3">
        <v>200</v>
      </c>
      <c r="K14" s="3">
        <v>0</v>
      </c>
      <c r="L14" s="12">
        <f t="shared" si="0"/>
        <v>200</v>
      </c>
      <c r="N14" s="20" t="s">
        <v>29</v>
      </c>
      <c r="O14" s="21">
        <v>194</v>
      </c>
      <c r="P14" s="21">
        <v>15</v>
      </c>
      <c r="Q14" s="21" t="s">
        <v>135</v>
      </c>
    </row>
    <row r="15" spans="1:17" ht="16.5" x14ac:dyDescent="0.25">
      <c r="A15" s="3">
        <v>9</v>
      </c>
      <c r="B15" s="3" t="s">
        <v>20</v>
      </c>
      <c r="C15" s="8" t="s">
        <v>54</v>
      </c>
      <c r="D15" s="4"/>
      <c r="E15" s="4"/>
      <c r="F15" s="4"/>
      <c r="G15" s="4"/>
      <c r="H15" s="4" t="s">
        <v>119</v>
      </c>
      <c r="I15" s="4"/>
      <c r="J15" s="3">
        <v>200</v>
      </c>
      <c r="K15" s="3">
        <v>1</v>
      </c>
      <c r="L15" s="12">
        <f t="shared" si="0"/>
        <v>199</v>
      </c>
      <c r="N15" s="20" t="s">
        <v>30</v>
      </c>
      <c r="O15" s="21">
        <v>199</v>
      </c>
      <c r="P15" s="21">
        <v>6</v>
      </c>
      <c r="Q15" s="21" t="s">
        <v>135</v>
      </c>
    </row>
    <row r="16" spans="1:17" ht="31.5" x14ac:dyDescent="0.25">
      <c r="A16" s="3">
        <v>10</v>
      </c>
      <c r="B16" s="3" t="s">
        <v>21</v>
      </c>
      <c r="C16" s="8" t="s">
        <v>55</v>
      </c>
      <c r="D16" s="9"/>
      <c r="E16" s="4"/>
      <c r="F16" s="6" t="s">
        <v>99</v>
      </c>
      <c r="G16" s="5" t="s">
        <v>107</v>
      </c>
      <c r="H16" s="4"/>
      <c r="I16" s="4"/>
      <c r="J16" s="3">
        <v>200</v>
      </c>
      <c r="K16" s="3">
        <v>3</v>
      </c>
      <c r="L16" s="12">
        <f t="shared" si="0"/>
        <v>197</v>
      </c>
      <c r="N16" s="20" t="s">
        <v>31</v>
      </c>
      <c r="O16" s="21">
        <v>199</v>
      </c>
      <c r="P16" s="21">
        <v>6</v>
      </c>
      <c r="Q16" s="21" t="s">
        <v>135</v>
      </c>
    </row>
    <row r="17" spans="1:17" ht="16.5" x14ac:dyDescent="0.25">
      <c r="A17" s="3">
        <v>11</v>
      </c>
      <c r="B17" s="3" t="s">
        <v>22</v>
      </c>
      <c r="C17" s="8" t="s">
        <v>56</v>
      </c>
      <c r="D17" s="9"/>
      <c r="E17" s="4"/>
      <c r="F17" s="4"/>
      <c r="G17" s="4"/>
      <c r="H17" s="4"/>
      <c r="I17" s="4"/>
      <c r="J17" s="3">
        <v>200</v>
      </c>
      <c r="K17" s="3">
        <v>0</v>
      </c>
      <c r="L17" s="12">
        <f t="shared" si="0"/>
        <v>200</v>
      </c>
      <c r="N17" s="20" t="s">
        <v>32</v>
      </c>
      <c r="O17" s="21">
        <v>196</v>
      </c>
      <c r="P17" s="21">
        <v>13</v>
      </c>
      <c r="Q17" s="21" t="s">
        <v>135</v>
      </c>
    </row>
    <row r="18" spans="1:17" ht="16.5" x14ac:dyDescent="0.25">
      <c r="A18" s="3">
        <v>12</v>
      </c>
      <c r="B18" s="3" t="s">
        <v>23</v>
      </c>
      <c r="C18" s="8" t="s">
        <v>57</v>
      </c>
      <c r="D18" s="4"/>
      <c r="E18" s="4"/>
      <c r="F18" s="4" t="s">
        <v>97</v>
      </c>
      <c r="G18" s="4"/>
      <c r="H18" s="4"/>
      <c r="I18" s="4"/>
      <c r="J18" s="3">
        <v>200</v>
      </c>
      <c r="K18" s="3">
        <v>1</v>
      </c>
      <c r="L18" s="12">
        <f t="shared" si="0"/>
        <v>199</v>
      </c>
      <c r="N18" s="20" t="s">
        <v>37</v>
      </c>
      <c r="O18" s="21">
        <v>198</v>
      </c>
      <c r="P18" s="21">
        <v>10</v>
      </c>
      <c r="Q18" s="21" t="s">
        <v>135</v>
      </c>
    </row>
    <row r="19" spans="1:17" ht="31.5" x14ac:dyDescent="0.25">
      <c r="A19" s="3">
        <v>13</v>
      </c>
      <c r="B19" s="3" t="s">
        <v>24</v>
      </c>
      <c r="C19" s="8" t="s">
        <v>58</v>
      </c>
      <c r="D19" s="4"/>
      <c r="E19" s="4"/>
      <c r="F19" s="10" t="s">
        <v>87</v>
      </c>
      <c r="G19" s="6" t="s">
        <v>117</v>
      </c>
      <c r="H19" s="4"/>
      <c r="I19" s="4"/>
      <c r="J19" s="3">
        <v>200</v>
      </c>
      <c r="K19" s="3">
        <v>2</v>
      </c>
      <c r="L19" s="12">
        <f t="shared" si="0"/>
        <v>198</v>
      </c>
      <c r="N19" s="20" t="s">
        <v>38</v>
      </c>
      <c r="O19" s="21">
        <v>200</v>
      </c>
      <c r="P19" s="21">
        <v>1</v>
      </c>
      <c r="Q19" s="21" t="s">
        <v>134</v>
      </c>
    </row>
    <row r="20" spans="1:17" ht="94.5" x14ac:dyDescent="0.25">
      <c r="A20" s="3">
        <v>14</v>
      </c>
      <c r="B20" s="3" t="s">
        <v>25</v>
      </c>
      <c r="C20" s="8" t="s">
        <v>59</v>
      </c>
      <c r="D20" s="4"/>
      <c r="E20" s="4"/>
      <c r="F20" s="4"/>
      <c r="G20" s="13" t="s">
        <v>117</v>
      </c>
      <c r="H20" s="13" t="s">
        <v>118</v>
      </c>
      <c r="I20" s="4"/>
      <c r="J20" s="3">
        <v>200</v>
      </c>
      <c r="K20" s="3">
        <v>7</v>
      </c>
      <c r="L20" s="12">
        <f>SUM(J20-K20)</f>
        <v>193</v>
      </c>
      <c r="N20" s="20" t="s">
        <v>39</v>
      </c>
      <c r="O20" s="21">
        <v>200</v>
      </c>
      <c r="P20" s="21">
        <v>1</v>
      </c>
      <c r="Q20" s="21" t="s">
        <v>134</v>
      </c>
    </row>
    <row r="21" spans="1:17" s="7" customFormat="1" ht="63.75" thickBot="1" x14ac:dyDescent="0.3">
      <c r="A21" s="3">
        <v>15</v>
      </c>
      <c r="B21" s="3" t="s">
        <v>26</v>
      </c>
      <c r="C21" s="8" t="s">
        <v>60</v>
      </c>
      <c r="D21" s="10"/>
      <c r="E21" s="10"/>
      <c r="F21" s="11" t="s">
        <v>96</v>
      </c>
      <c r="G21" s="11" t="s">
        <v>109</v>
      </c>
      <c r="H21" s="10"/>
      <c r="I21" s="10"/>
      <c r="J21" s="3">
        <v>200</v>
      </c>
      <c r="K21" s="3">
        <v>8</v>
      </c>
      <c r="L21" s="12">
        <f t="shared" si="0"/>
        <v>192</v>
      </c>
      <c r="N21" s="22" t="s">
        <v>40</v>
      </c>
      <c r="O21" s="23">
        <v>195</v>
      </c>
      <c r="P21" s="23">
        <v>14</v>
      </c>
      <c r="Q21" s="23" t="s">
        <v>135</v>
      </c>
    </row>
    <row r="22" spans="1:17" ht="31.5" x14ac:dyDescent="0.25">
      <c r="A22" s="3">
        <v>16</v>
      </c>
      <c r="B22" s="3" t="s">
        <v>27</v>
      </c>
      <c r="C22" s="8" t="s">
        <v>61</v>
      </c>
      <c r="D22" s="4"/>
      <c r="E22" s="4"/>
      <c r="F22" s="6" t="s">
        <v>101</v>
      </c>
      <c r="G22" s="4"/>
      <c r="H22" s="4"/>
      <c r="I22" s="4"/>
      <c r="J22" s="3">
        <v>200</v>
      </c>
      <c r="K22" s="3">
        <v>2</v>
      </c>
      <c r="L22" s="12">
        <f t="shared" si="0"/>
        <v>198</v>
      </c>
      <c r="N22" s="24" t="s">
        <v>13</v>
      </c>
      <c r="O22" s="25">
        <v>198</v>
      </c>
      <c r="P22" s="25">
        <v>2</v>
      </c>
      <c r="Q22" s="25" t="s">
        <v>135</v>
      </c>
    </row>
    <row r="23" spans="1:17" ht="31.5" x14ac:dyDescent="0.25">
      <c r="A23" s="3">
        <v>17</v>
      </c>
      <c r="B23" s="3" t="s">
        <v>62</v>
      </c>
      <c r="C23" s="8" t="s">
        <v>63</v>
      </c>
      <c r="D23" s="4"/>
      <c r="E23" s="4"/>
      <c r="F23" s="4"/>
      <c r="G23" s="4"/>
      <c r="H23" s="6" t="s">
        <v>85</v>
      </c>
      <c r="I23" s="4"/>
      <c r="J23" s="3">
        <v>200</v>
      </c>
      <c r="K23" s="3">
        <v>2</v>
      </c>
      <c r="L23" s="12">
        <f t="shared" si="0"/>
        <v>198</v>
      </c>
      <c r="N23" s="26" t="s">
        <v>15</v>
      </c>
      <c r="O23" s="27">
        <v>195</v>
      </c>
      <c r="P23" s="27">
        <v>4</v>
      </c>
      <c r="Q23" s="27" t="s">
        <v>135</v>
      </c>
    </row>
    <row r="24" spans="1:17" ht="16.5" x14ac:dyDescent="0.25">
      <c r="A24" s="3">
        <v>18</v>
      </c>
      <c r="B24" s="3" t="s">
        <v>28</v>
      </c>
      <c r="C24" s="8" t="s">
        <v>64</v>
      </c>
      <c r="D24" s="4"/>
      <c r="E24" s="4"/>
      <c r="F24" s="4" t="s">
        <v>98</v>
      </c>
      <c r="G24" s="4"/>
      <c r="H24" s="4"/>
      <c r="I24" s="4"/>
      <c r="J24" s="3">
        <v>200</v>
      </c>
      <c r="K24" s="3">
        <v>1</v>
      </c>
      <c r="L24" s="12">
        <f t="shared" si="0"/>
        <v>199</v>
      </c>
      <c r="N24" s="26" t="s">
        <v>26</v>
      </c>
      <c r="O24" s="27">
        <v>192</v>
      </c>
      <c r="P24" s="27">
        <v>5</v>
      </c>
      <c r="Q24" s="27" t="s">
        <v>135</v>
      </c>
    </row>
    <row r="25" spans="1:17" ht="47.25" x14ac:dyDescent="0.25">
      <c r="A25" s="3">
        <v>19</v>
      </c>
      <c r="B25" s="3" t="s">
        <v>29</v>
      </c>
      <c r="C25" s="8" t="s">
        <v>65</v>
      </c>
      <c r="D25" s="4"/>
      <c r="E25" s="4"/>
      <c r="F25" s="5" t="s">
        <v>94</v>
      </c>
      <c r="G25" s="6" t="s">
        <v>124</v>
      </c>
      <c r="H25" s="4"/>
      <c r="I25" s="4"/>
      <c r="J25" s="3">
        <v>200</v>
      </c>
      <c r="K25" s="3">
        <v>6</v>
      </c>
      <c r="L25" s="12">
        <f t="shared" si="0"/>
        <v>194</v>
      </c>
      <c r="N25" s="26" t="s">
        <v>33</v>
      </c>
      <c r="O25" s="27">
        <v>199</v>
      </c>
      <c r="P25" s="27">
        <v>1</v>
      </c>
      <c r="Q25" s="27" t="s">
        <v>134</v>
      </c>
    </row>
    <row r="26" spans="1:17" ht="17.25" thickBot="1" x14ac:dyDescent="0.3">
      <c r="A26" s="3">
        <v>20</v>
      </c>
      <c r="B26" s="3" t="s">
        <v>30</v>
      </c>
      <c r="C26" s="8" t="s">
        <v>66</v>
      </c>
      <c r="D26" s="4"/>
      <c r="E26" s="4"/>
      <c r="F26" s="4" t="s">
        <v>91</v>
      </c>
      <c r="G26" s="4"/>
      <c r="H26" s="4"/>
      <c r="I26" s="4"/>
      <c r="J26" s="3">
        <v>200</v>
      </c>
      <c r="K26" s="3">
        <v>1</v>
      </c>
      <c r="L26" s="12">
        <f t="shared" si="0"/>
        <v>199</v>
      </c>
      <c r="N26" s="28" t="s">
        <v>41</v>
      </c>
      <c r="O26" s="29">
        <v>198</v>
      </c>
      <c r="P26" s="29">
        <v>2</v>
      </c>
      <c r="Q26" s="29" t="s">
        <v>135</v>
      </c>
    </row>
    <row r="27" spans="1:17" ht="16.5" x14ac:dyDescent="0.25">
      <c r="A27" s="3">
        <v>21</v>
      </c>
      <c r="B27" s="3" t="s">
        <v>31</v>
      </c>
      <c r="C27" s="8" t="s">
        <v>67</v>
      </c>
      <c r="D27" s="4"/>
      <c r="E27" s="4"/>
      <c r="F27" s="4" t="s">
        <v>104</v>
      </c>
      <c r="G27" s="4"/>
      <c r="H27" s="4"/>
      <c r="I27" s="4"/>
      <c r="J27" s="3">
        <v>200</v>
      </c>
      <c r="K27" s="3">
        <v>1</v>
      </c>
      <c r="L27" s="12">
        <f t="shared" si="0"/>
        <v>199</v>
      </c>
      <c r="N27" s="30" t="s">
        <v>14</v>
      </c>
      <c r="O27" s="31">
        <v>198</v>
      </c>
      <c r="P27" s="31">
        <v>8</v>
      </c>
      <c r="Q27" s="31" t="s">
        <v>135</v>
      </c>
    </row>
    <row r="28" spans="1:17" ht="31.5" x14ac:dyDescent="0.25">
      <c r="A28" s="3">
        <v>22</v>
      </c>
      <c r="B28" s="3" t="s">
        <v>32</v>
      </c>
      <c r="C28" s="8" t="s">
        <v>68</v>
      </c>
      <c r="D28" s="4"/>
      <c r="E28" s="4"/>
      <c r="F28" s="5" t="s">
        <v>100</v>
      </c>
      <c r="G28" s="5" t="s">
        <v>112</v>
      </c>
      <c r="H28" s="4"/>
      <c r="I28" s="6" t="s">
        <v>86</v>
      </c>
      <c r="J28" s="3">
        <v>200</v>
      </c>
      <c r="K28" s="3">
        <v>4</v>
      </c>
      <c r="L28" s="12">
        <f t="shared" si="0"/>
        <v>196</v>
      </c>
      <c r="N28" s="32" t="s">
        <v>18</v>
      </c>
      <c r="O28" s="33">
        <v>198</v>
      </c>
      <c r="P28" s="33">
        <v>8</v>
      </c>
      <c r="Q28" s="33" t="s">
        <v>135</v>
      </c>
    </row>
    <row r="29" spans="1:17" ht="16.5" x14ac:dyDescent="0.25">
      <c r="A29" s="3">
        <v>23</v>
      </c>
      <c r="B29" s="3" t="s">
        <v>33</v>
      </c>
      <c r="C29" s="8" t="s">
        <v>69</v>
      </c>
      <c r="D29" s="4"/>
      <c r="E29" s="4"/>
      <c r="F29" s="4"/>
      <c r="G29" s="4"/>
      <c r="H29" s="4"/>
      <c r="I29" s="4" t="s">
        <v>115</v>
      </c>
      <c r="J29" s="3">
        <v>200</v>
      </c>
      <c r="K29" s="3">
        <v>1</v>
      </c>
      <c r="L29" s="12">
        <f t="shared" si="0"/>
        <v>199</v>
      </c>
      <c r="N29" s="32" t="s">
        <v>20</v>
      </c>
      <c r="O29" s="33">
        <v>199</v>
      </c>
      <c r="P29" s="33">
        <v>2</v>
      </c>
      <c r="Q29" s="33" t="s">
        <v>135</v>
      </c>
    </row>
    <row r="30" spans="1:17" ht="16.5" x14ac:dyDescent="0.25">
      <c r="A30" s="3">
        <v>24</v>
      </c>
      <c r="B30" s="3" t="s">
        <v>34</v>
      </c>
      <c r="C30" s="8" t="s">
        <v>70</v>
      </c>
      <c r="D30" s="4"/>
      <c r="E30" s="4"/>
      <c r="F30" s="4" t="s">
        <v>90</v>
      </c>
      <c r="G30" s="4"/>
      <c r="H30" s="4"/>
      <c r="I30" s="4"/>
      <c r="J30" s="3">
        <v>200</v>
      </c>
      <c r="K30" s="3">
        <v>1</v>
      </c>
      <c r="L30" s="12">
        <f t="shared" si="0"/>
        <v>199</v>
      </c>
      <c r="N30" s="32" t="s">
        <v>21</v>
      </c>
      <c r="O30" s="33">
        <v>197</v>
      </c>
      <c r="P30" s="33">
        <v>13</v>
      </c>
      <c r="Q30" s="33" t="s">
        <v>135</v>
      </c>
    </row>
    <row r="31" spans="1:17" ht="16.5" x14ac:dyDescent="0.25">
      <c r="A31" s="3">
        <v>25</v>
      </c>
      <c r="B31" s="3" t="s">
        <v>35</v>
      </c>
      <c r="C31" s="8" t="s">
        <v>71</v>
      </c>
      <c r="D31" s="4"/>
      <c r="E31" s="4"/>
      <c r="F31" s="4"/>
      <c r="G31" s="4" t="s">
        <v>120</v>
      </c>
      <c r="H31" s="4"/>
      <c r="I31" s="4"/>
      <c r="J31" s="3">
        <v>200</v>
      </c>
      <c r="K31" s="3">
        <v>1</v>
      </c>
      <c r="L31" s="12">
        <f t="shared" si="0"/>
        <v>199</v>
      </c>
      <c r="N31" s="32" t="s">
        <v>27</v>
      </c>
      <c r="O31" s="33">
        <v>198</v>
      </c>
      <c r="P31" s="33">
        <v>8</v>
      </c>
      <c r="Q31" s="33" t="s">
        <v>135</v>
      </c>
    </row>
    <row r="32" spans="1:17" ht="16.5" x14ac:dyDescent="0.25">
      <c r="A32" s="3">
        <v>26</v>
      </c>
      <c r="B32" s="3" t="s">
        <v>36</v>
      </c>
      <c r="C32" s="8" t="s">
        <v>72</v>
      </c>
      <c r="D32" s="4"/>
      <c r="E32" s="4"/>
      <c r="F32" s="4"/>
      <c r="G32" s="4"/>
      <c r="H32" s="4"/>
      <c r="I32" s="4"/>
      <c r="J32" s="3">
        <v>200</v>
      </c>
      <c r="K32" s="3">
        <v>0</v>
      </c>
      <c r="L32" s="12">
        <f t="shared" si="0"/>
        <v>200</v>
      </c>
      <c r="N32" s="32" t="s">
        <v>62</v>
      </c>
      <c r="O32" s="33">
        <v>198</v>
      </c>
      <c r="P32" s="33">
        <v>8</v>
      </c>
      <c r="Q32" s="33" t="s">
        <v>135</v>
      </c>
    </row>
    <row r="33" spans="1:17" ht="31.5" x14ac:dyDescent="0.25">
      <c r="A33" s="3">
        <v>27</v>
      </c>
      <c r="B33" s="3" t="s">
        <v>37</v>
      </c>
      <c r="C33" s="8" t="s">
        <v>73</v>
      </c>
      <c r="D33" s="4"/>
      <c r="E33" s="4"/>
      <c r="F33" s="6" t="s">
        <v>105</v>
      </c>
      <c r="G33" s="4"/>
      <c r="H33" s="4"/>
      <c r="I33" s="4"/>
      <c r="J33" s="3">
        <v>200</v>
      </c>
      <c r="K33" s="3">
        <v>2</v>
      </c>
      <c r="L33" s="12">
        <f t="shared" si="0"/>
        <v>198</v>
      </c>
      <c r="N33" s="32" t="s">
        <v>28</v>
      </c>
      <c r="O33" s="33">
        <v>199</v>
      </c>
      <c r="P33" s="33">
        <v>2</v>
      </c>
      <c r="Q33" s="33" t="s">
        <v>135</v>
      </c>
    </row>
    <row r="34" spans="1:17" ht="16.5" x14ac:dyDescent="0.25">
      <c r="A34" s="3">
        <v>28</v>
      </c>
      <c r="B34" s="3" t="s">
        <v>38</v>
      </c>
      <c r="C34" s="8" t="s">
        <v>74</v>
      </c>
      <c r="D34" s="4"/>
      <c r="E34" s="4"/>
      <c r="F34" s="4"/>
      <c r="G34" s="4"/>
      <c r="H34" s="4"/>
      <c r="I34" s="4"/>
      <c r="J34" s="3">
        <v>200</v>
      </c>
      <c r="K34" s="3">
        <v>0</v>
      </c>
      <c r="L34" s="12">
        <f t="shared" si="0"/>
        <v>200</v>
      </c>
      <c r="N34" s="32" t="s">
        <v>34</v>
      </c>
      <c r="O34" s="33">
        <v>199</v>
      </c>
      <c r="P34" s="33">
        <v>2</v>
      </c>
      <c r="Q34" s="33" t="s">
        <v>135</v>
      </c>
    </row>
    <row r="35" spans="1:17" ht="16.5" x14ac:dyDescent="0.25">
      <c r="A35" s="3">
        <v>29</v>
      </c>
      <c r="B35" s="3" t="s">
        <v>39</v>
      </c>
      <c r="C35" s="8" t="s">
        <v>75</v>
      </c>
      <c r="D35" s="4"/>
      <c r="E35" s="4"/>
      <c r="F35" s="4"/>
      <c r="G35" s="4"/>
      <c r="H35" s="4"/>
      <c r="I35" s="4"/>
      <c r="J35" s="3">
        <v>200</v>
      </c>
      <c r="K35" s="3">
        <v>0</v>
      </c>
      <c r="L35" s="12">
        <f t="shared" si="0"/>
        <v>200</v>
      </c>
      <c r="N35" s="32" t="s">
        <v>35</v>
      </c>
      <c r="O35" s="33">
        <v>199</v>
      </c>
      <c r="P35" s="33">
        <v>2</v>
      </c>
      <c r="Q35" s="33" t="s">
        <v>135</v>
      </c>
    </row>
    <row r="36" spans="1:17" ht="31.5" x14ac:dyDescent="0.25">
      <c r="A36" s="3">
        <v>30</v>
      </c>
      <c r="B36" s="3" t="s">
        <v>40</v>
      </c>
      <c r="C36" s="8" t="s">
        <v>76</v>
      </c>
      <c r="D36" s="4"/>
      <c r="E36" s="4"/>
      <c r="F36" s="11" t="s">
        <v>89</v>
      </c>
      <c r="G36" s="4"/>
      <c r="H36" s="6" t="s">
        <v>83</v>
      </c>
      <c r="I36" s="5" t="s">
        <v>116</v>
      </c>
      <c r="J36" s="3">
        <v>200</v>
      </c>
      <c r="K36" s="3">
        <v>5</v>
      </c>
      <c r="L36" s="12">
        <f t="shared" si="0"/>
        <v>195</v>
      </c>
      <c r="N36" s="32" t="s">
        <v>36</v>
      </c>
      <c r="O36" s="33">
        <v>200</v>
      </c>
      <c r="P36" s="33">
        <v>1</v>
      </c>
      <c r="Q36" s="33" t="s">
        <v>134</v>
      </c>
    </row>
    <row r="37" spans="1:17" ht="31.5" x14ac:dyDescent="0.25">
      <c r="A37" s="3">
        <v>31</v>
      </c>
      <c r="B37" s="3" t="s">
        <v>41</v>
      </c>
      <c r="C37" s="8" t="s">
        <v>77</v>
      </c>
      <c r="D37" s="4"/>
      <c r="E37" s="4"/>
      <c r="F37" s="6" t="s">
        <v>106</v>
      </c>
      <c r="G37" s="4"/>
      <c r="H37" s="4"/>
      <c r="I37" s="4"/>
      <c r="J37" s="3">
        <v>200</v>
      </c>
      <c r="K37" s="3">
        <v>2</v>
      </c>
      <c r="L37" s="12">
        <f t="shared" si="0"/>
        <v>198</v>
      </c>
      <c r="N37" s="32" t="s">
        <v>42</v>
      </c>
      <c r="O37" s="33">
        <v>196</v>
      </c>
      <c r="P37" s="33">
        <v>14</v>
      </c>
      <c r="Q37" s="33" t="s">
        <v>135</v>
      </c>
    </row>
    <row r="38" spans="1:17" ht="31.5" x14ac:dyDescent="0.25">
      <c r="A38" s="3">
        <v>32</v>
      </c>
      <c r="B38" s="3" t="s">
        <v>42</v>
      </c>
      <c r="C38" s="8" t="s">
        <v>78</v>
      </c>
      <c r="D38" s="4"/>
      <c r="E38" s="4"/>
      <c r="F38" s="6" t="s">
        <v>122</v>
      </c>
      <c r="G38" s="10" t="s">
        <v>110</v>
      </c>
      <c r="H38" s="6" t="s">
        <v>123</v>
      </c>
      <c r="I38" s="4"/>
      <c r="J38" s="3">
        <v>200</v>
      </c>
      <c r="K38" s="3">
        <v>4</v>
      </c>
      <c r="L38" s="12">
        <f t="shared" si="0"/>
        <v>196</v>
      </c>
      <c r="N38" s="32" t="s">
        <v>43</v>
      </c>
      <c r="O38" s="33">
        <v>199</v>
      </c>
      <c r="P38" s="33">
        <v>2</v>
      </c>
      <c r="Q38" s="33" t="s">
        <v>135</v>
      </c>
    </row>
    <row r="39" spans="1:17" ht="16.5" x14ac:dyDescent="0.25">
      <c r="A39" s="3">
        <v>33</v>
      </c>
      <c r="B39" s="3" t="s">
        <v>43</v>
      </c>
      <c r="C39" s="8" t="s">
        <v>79</v>
      </c>
      <c r="D39" s="4"/>
      <c r="E39" s="4"/>
      <c r="F39" s="4"/>
      <c r="G39" s="4"/>
      <c r="H39" s="4" t="s">
        <v>121</v>
      </c>
      <c r="I39" s="4"/>
      <c r="J39" s="3">
        <v>200</v>
      </c>
      <c r="K39" s="3">
        <v>1</v>
      </c>
      <c r="L39" s="12">
        <f t="shared" si="0"/>
        <v>199</v>
      </c>
      <c r="N39" s="32" t="s">
        <v>44</v>
      </c>
      <c r="O39" s="33">
        <v>199</v>
      </c>
      <c r="P39" s="33">
        <v>2</v>
      </c>
      <c r="Q39" s="33" t="s">
        <v>135</v>
      </c>
    </row>
    <row r="40" spans="1:17" ht="16.5" x14ac:dyDescent="0.25">
      <c r="A40" s="3">
        <v>34</v>
      </c>
      <c r="B40" s="3" t="s">
        <v>44</v>
      </c>
      <c r="C40" s="8" t="s">
        <v>80</v>
      </c>
      <c r="D40" s="4"/>
      <c r="E40" s="4"/>
      <c r="F40" s="4"/>
      <c r="G40" s="4" t="s">
        <v>113</v>
      </c>
      <c r="H40" s="4"/>
      <c r="I40" s="4"/>
      <c r="J40" s="3">
        <v>200</v>
      </c>
      <c r="K40" s="3">
        <v>1</v>
      </c>
      <c r="L40" s="12">
        <f t="shared" si="0"/>
        <v>199</v>
      </c>
      <c r="N40" s="32" t="s">
        <v>45</v>
      </c>
      <c r="O40" s="33">
        <v>198</v>
      </c>
      <c r="P40" s="33">
        <v>8</v>
      </c>
      <c r="Q40" s="33" t="s">
        <v>135</v>
      </c>
    </row>
    <row r="41" spans="1:17" ht="16.5" x14ac:dyDescent="0.25">
      <c r="A41" s="3">
        <v>35</v>
      </c>
      <c r="B41" s="3" t="s">
        <v>45</v>
      </c>
      <c r="C41" s="8" t="s">
        <v>81</v>
      </c>
      <c r="D41" s="4"/>
      <c r="E41" s="4"/>
      <c r="F41" s="4" t="s">
        <v>103</v>
      </c>
      <c r="G41" s="4" t="s">
        <v>114</v>
      </c>
      <c r="H41" s="4"/>
      <c r="I41" s="4"/>
      <c r="J41" s="3">
        <v>200</v>
      </c>
      <c r="K41" s="3">
        <v>2</v>
      </c>
      <c r="L41" s="12">
        <f t="shared" si="0"/>
        <v>198</v>
      </c>
      <c r="N41" s="82" t="s">
        <v>136</v>
      </c>
      <c r="O41" s="82"/>
      <c r="P41" s="82"/>
      <c r="Q41" s="82"/>
    </row>
  </sheetData>
  <mergeCells count="11">
    <mergeCell ref="N4:Q4"/>
    <mergeCell ref="N41:Q41"/>
    <mergeCell ref="J4:J6"/>
    <mergeCell ref="K4:K6"/>
    <mergeCell ref="L4:L6"/>
    <mergeCell ref="D4:I4"/>
    <mergeCell ref="A4:A6"/>
    <mergeCell ref="B4:B6"/>
    <mergeCell ref="C4:C6"/>
    <mergeCell ref="A1:L1"/>
    <mergeCell ref="A2:L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8"/>
  <sheetViews>
    <sheetView topLeftCell="A8" zoomScaleNormal="100" workbookViewId="0">
      <selection activeCell="N5" sqref="N5:N39"/>
    </sheetView>
  </sheetViews>
  <sheetFormatPr defaultRowHeight="15" x14ac:dyDescent="0.25"/>
  <cols>
    <col min="3" max="3" width="26.5703125" customWidth="1"/>
    <col min="4" max="5" width="9.140625" style="53"/>
    <col min="8" max="8" width="15.140625" customWidth="1"/>
    <col min="9" max="9" width="10.42578125" customWidth="1"/>
    <col min="10" max="10" width="16" customWidth="1"/>
    <col min="11" max="11" width="11.85546875" customWidth="1"/>
    <col min="12" max="12" width="20.5703125" customWidth="1"/>
    <col min="13" max="13" width="19.7109375" customWidth="1"/>
    <col min="16" max="16" width="13.28515625" customWidth="1"/>
  </cols>
  <sheetData>
    <row r="1" spans="1:16" x14ac:dyDescent="0.25">
      <c r="A1" s="88" t="s">
        <v>296</v>
      </c>
      <c r="B1" s="88"/>
      <c r="C1" s="88"/>
      <c r="D1" s="88"/>
    </row>
    <row r="2" spans="1:16" x14ac:dyDescent="0.25">
      <c r="A2" s="88" t="s">
        <v>297</v>
      </c>
      <c r="B2" s="88"/>
      <c r="C2" s="88"/>
      <c r="D2" s="88"/>
    </row>
    <row r="3" spans="1:16" ht="25.5" x14ac:dyDescent="0.35">
      <c r="A3" s="79" t="s">
        <v>462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77.25" thickBot="1" x14ac:dyDescent="0.3">
      <c r="A4" s="41" t="s">
        <v>1</v>
      </c>
      <c r="B4" s="41" t="s">
        <v>131</v>
      </c>
      <c r="C4" s="41" t="s">
        <v>472</v>
      </c>
      <c r="D4" s="49" t="s">
        <v>465</v>
      </c>
      <c r="E4" s="49" t="s">
        <v>466</v>
      </c>
      <c r="F4" s="42" t="s">
        <v>467</v>
      </c>
      <c r="G4" s="42" t="s">
        <v>468</v>
      </c>
      <c r="H4" s="42" t="s">
        <v>309</v>
      </c>
      <c r="I4" s="42" t="s">
        <v>463</v>
      </c>
      <c r="J4" s="42" t="s">
        <v>464</v>
      </c>
      <c r="K4" s="42" t="s">
        <v>469</v>
      </c>
      <c r="L4" s="42" t="s">
        <v>471</v>
      </c>
      <c r="M4" s="42" t="s">
        <v>470</v>
      </c>
      <c r="N4" s="42" t="s">
        <v>128</v>
      </c>
      <c r="O4" s="42" t="s">
        <v>303</v>
      </c>
      <c r="P4" s="42" t="s">
        <v>129</v>
      </c>
    </row>
    <row r="5" spans="1:16" ht="16.5" x14ac:dyDescent="0.25">
      <c r="A5" s="38">
        <v>1</v>
      </c>
      <c r="B5" s="38" t="s">
        <v>12</v>
      </c>
      <c r="C5" s="43" t="s">
        <v>46</v>
      </c>
      <c r="D5" s="50">
        <v>198</v>
      </c>
      <c r="E5" s="50">
        <v>198</v>
      </c>
      <c r="F5" s="3">
        <v>199</v>
      </c>
      <c r="G5" s="3">
        <v>200</v>
      </c>
      <c r="H5" s="38"/>
      <c r="I5" s="38"/>
      <c r="J5" s="38">
        <v>3</v>
      </c>
      <c r="K5" s="38">
        <v>3</v>
      </c>
      <c r="L5" s="38">
        <v>5</v>
      </c>
      <c r="M5" s="38"/>
      <c r="N5" s="38">
        <f>SUM(D5:M5)</f>
        <v>806</v>
      </c>
      <c r="O5" s="38">
        <v>3</v>
      </c>
      <c r="P5" s="12" t="s">
        <v>1054</v>
      </c>
    </row>
    <row r="6" spans="1:16" ht="16.5" x14ac:dyDescent="0.25">
      <c r="A6" s="3">
        <v>2</v>
      </c>
      <c r="B6" s="3" t="s">
        <v>16</v>
      </c>
      <c r="C6" s="8" t="s">
        <v>50</v>
      </c>
      <c r="D6" s="50">
        <v>197</v>
      </c>
      <c r="E6" s="50">
        <v>193</v>
      </c>
      <c r="F6" s="3">
        <v>198</v>
      </c>
      <c r="G6" s="3">
        <v>200</v>
      </c>
      <c r="H6" s="3"/>
      <c r="I6" s="3"/>
      <c r="J6" s="3">
        <v>3</v>
      </c>
      <c r="K6" s="3">
        <v>3</v>
      </c>
      <c r="L6" s="3"/>
      <c r="M6" s="3"/>
      <c r="N6" s="38">
        <f t="shared" ref="N6:N39" si="0">SUM(D6:M6)</f>
        <v>794</v>
      </c>
      <c r="O6" s="3">
        <v>11</v>
      </c>
      <c r="P6" s="3" t="s">
        <v>135</v>
      </c>
    </row>
    <row r="7" spans="1:16" ht="16.5" x14ac:dyDescent="0.25">
      <c r="A7" s="3">
        <v>3</v>
      </c>
      <c r="B7" s="3" t="s">
        <v>17</v>
      </c>
      <c r="C7" s="8" t="s">
        <v>51</v>
      </c>
      <c r="D7" s="50">
        <v>199</v>
      </c>
      <c r="E7" s="50">
        <v>199</v>
      </c>
      <c r="F7" s="3">
        <v>198</v>
      </c>
      <c r="G7" s="3">
        <v>199</v>
      </c>
      <c r="H7" s="3"/>
      <c r="I7" s="3"/>
      <c r="J7" s="3">
        <v>3</v>
      </c>
      <c r="K7" s="3">
        <v>3</v>
      </c>
      <c r="L7" s="3"/>
      <c r="M7" s="3"/>
      <c r="N7" s="38">
        <f t="shared" si="0"/>
        <v>801</v>
      </c>
      <c r="O7" s="3">
        <v>6</v>
      </c>
      <c r="P7" s="3" t="s">
        <v>135</v>
      </c>
    </row>
    <row r="8" spans="1:16" ht="16.5" x14ac:dyDescent="0.25">
      <c r="A8" s="3">
        <v>4</v>
      </c>
      <c r="B8" s="3" t="s">
        <v>19</v>
      </c>
      <c r="C8" s="8" t="s">
        <v>53</v>
      </c>
      <c r="D8" s="50">
        <v>196</v>
      </c>
      <c r="E8" s="50">
        <v>200</v>
      </c>
      <c r="F8" s="3">
        <v>200</v>
      </c>
      <c r="G8" s="3">
        <v>200</v>
      </c>
      <c r="H8" s="3"/>
      <c r="I8" s="3"/>
      <c r="J8" s="3">
        <v>3</v>
      </c>
      <c r="K8" s="3">
        <v>3</v>
      </c>
      <c r="L8" s="3"/>
      <c r="M8" s="3">
        <v>5</v>
      </c>
      <c r="N8" s="38">
        <f t="shared" si="0"/>
        <v>807</v>
      </c>
      <c r="O8" s="3">
        <v>2</v>
      </c>
      <c r="P8" s="12" t="s">
        <v>1054</v>
      </c>
    </row>
    <row r="9" spans="1:16" ht="16.5" x14ac:dyDescent="0.25">
      <c r="A9" s="3">
        <v>5</v>
      </c>
      <c r="B9" s="3" t="s">
        <v>22</v>
      </c>
      <c r="C9" s="8" t="s">
        <v>56</v>
      </c>
      <c r="D9" s="50">
        <v>200</v>
      </c>
      <c r="E9" s="50">
        <v>200</v>
      </c>
      <c r="F9" s="3">
        <v>199</v>
      </c>
      <c r="G9" s="3">
        <v>200</v>
      </c>
      <c r="H9" s="3"/>
      <c r="I9" s="3"/>
      <c r="J9" s="3">
        <v>3</v>
      </c>
      <c r="K9" s="3">
        <v>3</v>
      </c>
      <c r="L9" s="3">
        <v>5</v>
      </c>
      <c r="M9" s="3"/>
      <c r="N9" s="38">
        <f t="shared" si="0"/>
        <v>810</v>
      </c>
      <c r="O9" s="3">
        <v>1</v>
      </c>
      <c r="P9" s="12" t="s">
        <v>1054</v>
      </c>
    </row>
    <row r="10" spans="1:16" ht="16.5" x14ac:dyDescent="0.25">
      <c r="A10" s="3">
        <v>6</v>
      </c>
      <c r="B10" s="3" t="s">
        <v>23</v>
      </c>
      <c r="C10" s="8" t="s">
        <v>57</v>
      </c>
      <c r="D10" s="50">
        <v>200</v>
      </c>
      <c r="E10" s="50">
        <v>195</v>
      </c>
      <c r="F10" s="3">
        <v>196</v>
      </c>
      <c r="G10" s="3">
        <v>195</v>
      </c>
      <c r="H10" s="3">
        <v>5</v>
      </c>
      <c r="I10" s="3"/>
      <c r="J10" s="3">
        <v>3</v>
      </c>
      <c r="K10" s="3">
        <v>3</v>
      </c>
      <c r="L10" s="3"/>
      <c r="M10" s="3"/>
      <c r="N10" s="38">
        <f t="shared" si="0"/>
        <v>797</v>
      </c>
      <c r="O10" s="3">
        <v>10</v>
      </c>
      <c r="P10" s="3" t="s">
        <v>135</v>
      </c>
    </row>
    <row r="11" spans="1:16" ht="16.5" x14ac:dyDescent="0.25">
      <c r="A11" s="3">
        <v>7</v>
      </c>
      <c r="B11" s="3" t="s">
        <v>24</v>
      </c>
      <c r="C11" s="8" t="s">
        <v>58</v>
      </c>
      <c r="D11" s="50">
        <v>199</v>
      </c>
      <c r="E11" s="50">
        <v>196</v>
      </c>
      <c r="F11" s="3">
        <v>192</v>
      </c>
      <c r="G11" s="3">
        <v>196</v>
      </c>
      <c r="H11" s="3"/>
      <c r="I11" s="3"/>
      <c r="J11" s="3">
        <v>3</v>
      </c>
      <c r="K11" s="3">
        <v>3</v>
      </c>
      <c r="L11" s="3"/>
      <c r="M11" s="3"/>
      <c r="N11" s="38">
        <f t="shared" si="0"/>
        <v>789</v>
      </c>
      <c r="O11" s="3">
        <v>13</v>
      </c>
      <c r="P11" s="3" t="s">
        <v>135</v>
      </c>
    </row>
    <row r="12" spans="1:16" ht="16.5" x14ac:dyDescent="0.25">
      <c r="A12" s="3">
        <v>8</v>
      </c>
      <c r="B12" s="3" t="s">
        <v>25</v>
      </c>
      <c r="C12" s="8" t="s">
        <v>59</v>
      </c>
      <c r="D12" s="50">
        <v>194</v>
      </c>
      <c r="E12" s="50">
        <v>190</v>
      </c>
      <c r="F12" s="3">
        <v>193</v>
      </c>
      <c r="G12" s="3">
        <v>195</v>
      </c>
      <c r="H12" s="3"/>
      <c r="I12" s="3"/>
      <c r="J12" s="3">
        <v>3</v>
      </c>
      <c r="K12" s="3">
        <v>3</v>
      </c>
      <c r="L12" s="3"/>
      <c r="M12" s="3">
        <v>5</v>
      </c>
      <c r="N12" s="38">
        <f t="shared" si="0"/>
        <v>783</v>
      </c>
      <c r="O12" s="3">
        <v>14</v>
      </c>
      <c r="P12" s="3" t="s">
        <v>135</v>
      </c>
    </row>
    <row r="13" spans="1:16" ht="16.5" x14ac:dyDescent="0.25">
      <c r="A13" s="3">
        <v>9</v>
      </c>
      <c r="B13" s="3" t="s">
        <v>29</v>
      </c>
      <c r="C13" s="8" t="s">
        <v>65</v>
      </c>
      <c r="D13" s="50">
        <v>200</v>
      </c>
      <c r="E13" s="50">
        <v>200</v>
      </c>
      <c r="F13" s="3">
        <v>194</v>
      </c>
      <c r="G13" s="3">
        <v>198</v>
      </c>
      <c r="H13" s="3"/>
      <c r="I13" s="3">
        <v>3</v>
      </c>
      <c r="J13" s="3">
        <v>3</v>
      </c>
      <c r="K13" s="3">
        <v>5</v>
      </c>
      <c r="L13" s="3"/>
      <c r="M13" s="3"/>
      <c r="N13" s="38">
        <f t="shared" si="0"/>
        <v>803</v>
      </c>
      <c r="O13" s="3">
        <v>5</v>
      </c>
      <c r="P13" s="12" t="s">
        <v>1054</v>
      </c>
    </row>
    <row r="14" spans="1:16" ht="16.5" x14ac:dyDescent="0.25">
      <c r="A14" s="3">
        <v>10</v>
      </c>
      <c r="B14" s="3" t="s">
        <v>30</v>
      </c>
      <c r="C14" s="8" t="s">
        <v>66</v>
      </c>
      <c r="D14" s="50">
        <v>200</v>
      </c>
      <c r="E14" s="50">
        <v>200</v>
      </c>
      <c r="F14" s="3">
        <v>196</v>
      </c>
      <c r="G14" s="3">
        <v>200</v>
      </c>
      <c r="H14" s="3"/>
      <c r="I14" s="3">
        <v>3</v>
      </c>
      <c r="J14" s="3">
        <v>3</v>
      </c>
      <c r="K14" s="3">
        <v>3</v>
      </c>
      <c r="L14" s="3"/>
      <c r="M14" s="3"/>
      <c r="N14" s="38">
        <f t="shared" si="0"/>
        <v>805</v>
      </c>
      <c r="O14" s="3">
        <v>4</v>
      </c>
      <c r="P14" s="12" t="s">
        <v>1054</v>
      </c>
    </row>
    <row r="15" spans="1:16" ht="16.5" x14ac:dyDescent="0.25">
      <c r="A15" s="3">
        <v>11</v>
      </c>
      <c r="B15" s="3" t="s">
        <v>31</v>
      </c>
      <c r="C15" s="8" t="s">
        <v>67</v>
      </c>
      <c r="D15" s="50">
        <v>194</v>
      </c>
      <c r="E15" s="50">
        <v>199</v>
      </c>
      <c r="F15" s="3">
        <v>188</v>
      </c>
      <c r="G15" s="3">
        <v>194</v>
      </c>
      <c r="H15" s="3"/>
      <c r="I15" s="3"/>
      <c r="J15" s="3">
        <v>3</v>
      </c>
      <c r="K15" s="3">
        <v>3</v>
      </c>
      <c r="L15" s="3"/>
      <c r="M15" s="3"/>
      <c r="N15" s="38">
        <f t="shared" si="0"/>
        <v>781</v>
      </c>
      <c r="O15" s="3">
        <v>15</v>
      </c>
      <c r="P15" s="3" t="s">
        <v>135</v>
      </c>
    </row>
    <row r="16" spans="1:16" ht="16.5" x14ac:dyDescent="0.25">
      <c r="A16" s="3">
        <v>12</v>
      </c>
      <c r="B16" s="3" t="s">
        <v>32</v>
      </c>
      <c r="C16" s="8" t="s">
        <v>189</v>
      </c>
      <c r="D16" s="50">
        <v>198</v>
      </c>
      <c r="E16" s="50">
        <v>198</v>
      </c>
      <c r="F16" s="3">
        <v>192</v>
      </c>
      <c r="G16" s="3">
        <v>200</v>
      </c>
      <c r="H16" s="3"/>
      <c r="I16" s="3"/>
      <c r="J16" s="3">
        <v>3</v>
      </c>
      <c r="K16" s="3">
        <v>3</v>
      </c>
      <c r="L16" s="3"/>
      <c r="M16" s="3"/>
      <c r="N16" s="38">
        <f t="shared" si="0"/>
        <v>794</v>
      </c>
      <c r="O16" s="3">
        <v>11</v>
      </c>
      <c r="P16" s="3" t="s">
        <v>135</v>
      </c>
    </row>
    <row r="17" spans="1:16" ht="16.5" x14ac:dyDescent="0.25">
      <c r="A17" s="3">
        <v>13</v>
      </c>
      <c r="B17" s="3" t="s">
        <v>37</v>
      </c>
      <c r="C17" s="8" t="s">
        <v>73</v>
      </c>
      <c r="D17" s="50">
        <v>197</v>
      </c>
      <c r="E17" s="50">
        <v>200</v>
      </c>
      <c r="F17" s="3">
        <v>198</v>
      </c>
      <c r="G17" s="3">
        <v>200</v>
      </c>
      <c r="H17" s="3"/>
      <c r="I17" s="3"/>
      <c r="J17" s="3">
        <v>3</v>
      </c>
      <c r="K17" s="3">
        <v>3</v>
      </c>
      <c r="L17" s="3"/>
      <c r="M17" s="3"/>
      <c r="N17" s="38">
        <f t="shared" si="0"/>
        <v>801</v>
      </c>
      <c r="O17" s="3">
        <v>6</v>
      </c>
      <c r="P17" s="3" t="s">
        <v>135</v>
      </c>
    </row>
    <row r="18" spans="1:16" ht="16.5" x14ac:dyDescent="0.25">
      <c r="A18" s="3">
        <v>14</v>
      </c>
      <c r="B18" s="3" t="s">
        <v>38</v>
      </c>
      <c r="C18" s="8" t="s">
        <v>74</v>
      </c>
      <c r="D18" s="50">
        <v>200</v>
      </c>
      <c r="E18" s="50">
        <v>199</v>
      </c>
      <c r="F18" s="3">
        <v>197</v>
      </c>
      <c r="G18" s="3">
        <v>199</v>
      </c>
      <c r="H18" s="3"/>
      <c r="I18" s="3"/>
      <c r="J18" s="3">
        <v>3</v>
      </c>
      <c r="K18" s="3">
        <v>3</v>
      </c>
      <c r="L18" s="3"/>
      <c r="M18" s="3"/>
      <c r="N18" s="38">
        <f t="shared" si="0"/>
        <v>801</v>
      </c>
      <c r="O18" s="3">
        <v>6</v>
      </c>
      <c r="P18" s="3" t="s">
        <v>135</v>
      </c>
    </row>
    <row r="19" spans="1:16" ht="16.5" x14ac:dyDescent="0.25">
      <c r="A19" s="3">
        <v>15</v>
      </c>
      <c r="B19" s="3" t="s">
        <v>39</v>
      </c>
      <c r="C19" s="8" t="s">
        <v>75</v>
      </c>
      <c r="D19" s="50">
        <v>200</v>
      </c>
      <c r="E19" s="50">
        <v>198</v>
      </c>
      <c r="F19" s="3">
        <v>198</v>
      </c>
      <c r="G19" s="3">
        <v>197</v>
      </c>
      <c r="H19" s="3"/>
      <c r="I19" s="3"/>
      <c r="J19" s="3">
        <v>3</v>
      </c>
      <c r="K19" s="3">
        <v>3</v>
      </c>
      <c r="L19" s="3"/>
      <c r="M19" s="3"/>
      <c r="N19" s="38">
        <f t="shared" si="0"/>
        <v>799</v>
      </c>
      <c r="O19" s="3">
        <v>9</v>
      </c>
      <c r="P19" s="3" t="s">
        <v>135</v>
      </c>
    </row>
    <row r="20" spans="1:16" ht="17.25" thickBot="1" x14ac:dyDescent="0.3">
      <c r="A20" s="39">
        <v>16</v>
      </c>
      <c r="B20" s="39" t="s">
        <v>40</v>
      </c>
      <c r="C20" s="40" t="s">
        <v>76</v>
      </c>
      <c r="D20" s="51">
        <v>192</v>
      </c>
      <c r="E20" s="51">
        <v>199</v>
      </c>
      <c r="F20" s="39">
        <v>188</v>
      </c>
      <c r="G20" s="39">
        <v>183</v>
      </c>
      <c r="H20" s="39"/>
      <c r="I20" s="39"/>
      <c r="J20" s="39">
        <v>3</v>
      </c>
      <c r="K20" s="39">
        <v>3</v>
      </c>
      <c r="L20" s="39"/>
      <c r="M20" s="39"/>
      <c r="N20" s="39">
        <f t="shared" si="0"/>
        <v>768</v>
      </c>
      <c r="O20" s="39">
        <v>16</v>
      </c>
      <c r="P20" s="39" t="s">
        <v>135</v>
      </c>
    </row>
    <row r="21" spans="1:16" ht="16.5" x14ac:dyDescent="0.25">
      <c r="A21" s="38">
        <v>17</v>
      </c>
      <c r="B21" s="38" t="s">
        <v>13</v>
      </c>
      <c r="C21" s="8" t="s">
        <v>47</v>
      </c>
      <c r="D21" s="52">
        <v>199</v>
      </c>
      <c r="E21" s="52">
        <v>190</v>
      </c>
      <c r="F21" s="38">
        <v>198</v>
      </c>
      <c r="G21" s="38">
        <v>198</v>
      </c>
      <c r="H21" s="38"/>
      <c r="I21" s="38"/>
      <c r="J21" s="38">
        <v>3</v>
      </c>
      <c r="K21" s="38">
        <v>5</v>
      </c>
      <c r="L21" s="38"/>
      <c r="M21" s="38"/>
      <c r="N21" s="38">
        <f t="shared" si="0"/>
        <v>793</v>
      </c>
      <c r="O21" s="38">
        <v>3</v>
      </c>
      <c r="P21" s="38" t="s">
        <v>135</v>
      </c>
    </row>
    <row r="22" spans="1:16" ht="16.5" x14ac:dyDescent="0.25">
      <c r="A22" s="3">
        <v>18</v>
      </c>
      <c r="B22" s="3" t="s">
        <v>15</v>
      </c>
      <c r="C22" s="8" t="s">
        <v>49</v>
      </c>
      <c r="D22" s="50">
        <v>200</v>
      </c>
      <c r="E22" s="50">
        <v>198</v>
      </c>
      <c r="F22" s="3">
        <v>196</v>
      </c>
      <c r="G22" s="3">
        <v>195</v>
      </c>
      <c r="H22" s="3"/>
      <c r="I22" s="3"/>
      <c r="J22" s="3">
        <v>3</v>
      </c>
      <c r="K22" s="3">
        <v>3</v>
      </c>
      <c r="L22" s="3"/>
      <c r="M22" s="3">
        <v>5</v>
      </c>
      <c r="N22" s="38">
        <f t="shared" si="0"/>
        <v>800</v>
      </c>
      <c r="O22" s="3">
        <v>2</v>
      </c>
      <c r="P22" s="3" t="s">
        <v>135</v>
      </c>
    </row>
    <row r="23" spans="1:16" ht="16.5" x14ac:dyDescent="0.25">
      <c r="A23" s="3">
        <v>19</v>
      </c>
      <c r="B23" s="3" t="s">
        <v>26</v>
      </c>
      <c r="C23" s="8" t="s">
        <v>60</v>
      </c>
      <c r="D23" s="50">
        <v>197</v>
      </c>
      <c r="E23" s="50">
        <v>190</v>
      </c>
      <c r="F23" s="3">
        <v>198</v>
      </c>
      <c r="G23" s="3">
        <v>189</v>
      </c>
      <c r="H23" s="3"/>
      <c r="I23" s="3"/>
      <c r="J23" s="3">
        <v>3</v>
      </c>
      <c r="K23" s="3">
        <v>3</v>
      </c>
      <c r="L23" s="3"/>
      <c r="M23" s="3"/>
      <c r="N23" s="38">
        <f t="shared" si="0"/>
        <v>780</v>
      </c>
      <c r="O23" s="3">
        <v>5</v>
      </c>
      <c r="P23" s="3" t="s">
        <v>135</v>
      </c>
    </row>
    <row r="24" spans="1:16" ht="16.5" x14ac:dyDescent="0.25">
      <c r="A24" s="3">
        <v>20</v>
      </c>
      <c r="B24" s="3" t="s">
        <v>33</v>
      </c>
      <c r="C24" s="8" t="s">
        <v>69</v>
      </c>
      <c r="D24" s="50">
        <v>199</v>
      </c>
      <c r="E24" s="50">
        <v>199</v>
      </c>
      <c r="F24" s="3">
        <v>200</v>
      </c>
      <c r="G24" s="3">
        <v>200</v>
      </c>
      <c r="H24" s="3"/>
      <c r="I24" s="3">
        <v>3</v>
      </c>
      <c r="J24" s="3">
        <v>3</v>
      </c>
      <c r="K24" s="3">
        <v>3</v>
      </c>
      <c r="L24" s="3"/>
      <c r="M24" s="3"/>
      <c r="N24" s="38">
        <f t="shared" si="0"/>
        <v>807</v>
      </c>
      <c r="O24" s="3">
        <v>1</v>
      </c>
      <c r="P24" s="12" t="s">
        <v>1054</v>
      </c>
    </row>
    <row r="25" spans="1:16" ht="17.25" thickBot="1" x14ac:dyDescent="0.3">
      <c r="A25" s="39">
        <v>21</v>
      </c>
      <c r="B25" s="39" t="s">
        <v>41</v>
      </c>
      <c r="C25" s="40" t="s">
        <v>77</v>
      </c>
      <c r="D25" s="51">
        <v>200</v>
      </c>
      <c r="E25" s="51">
        <v>195</v>
      </c>
      <c r="F25" s="39">
        <v>194</v>
      </c>
      <c r="G25" s="39">
        <v>193</v>
      </c>
      <c r="H25" s="39"/>
      <c r="I25" s="39"/>
      <c r="J25" s="39">
        <v>3</v>
      </c>
      <c r="K25" s="39">
        <v>3</v>
      </c>
      <c r="L25" s="39"/>
      <c r="M25" s="39"/>
      <c r="N25" s="39">
        <f t="shared" si="0"/>
        <v>788</v>
      </c>
      <c r="O25" s="39">
        <v>4</v>
      </c>
      <c r="P25" s="39" t="s">
        <v>135</v>
      </c>
    </row>
    <row r="26" spans="1:16" ht="16.5" x14ac:dyDescent="0.25">
      <c r="A26" s="38">
        <v>22</v>
      </c>
      <c r="B26" s="38" t="s">
        <v>14</v>
      </c>
      <c r="C26" s="8" t="s">
        <v>48</v>
      </c>
      <c r="D26" s="52">
        <v>198</v>
      </c>
      <c r="E26" s="52">
        <v>196</v>
      </c>
      <c r="F26" s="38">
        <v>198</v>
      </c>
      <c r="G26" s="38">
        <v>200</v>
      </c>
      <c r="H26" s="38"/>
      <c r="I26" s="38"/>
      <c r="J26" s="38">
        <v>3</v>
      </c>
      <c r="K26" s="38">
        <v>3</v>
      </c>
      <c r="L26" s="38"/>
      <c r="M26" s="38"/>
      <c r="N26" s="38">
        <f t="shared" si="0"/>
        <v>798</v>
      </c>
      <c r="O26" s="38">
        <v>2</v>
      </c>
      <c r="P26" s="12" t="s">
        <v>1054</v>
      </c>
    </row>
    <row r="27" spans="1:16" ht="16.5" x14ac:dyDescent="0.25">
      <c r="A27" s="3">
        <v>23</v>
      </c>
      <c r="B27" s="3" t="s">
        <v>18</v>
      </c>
      <c r="C27" s="8" t="s">
        <v>52</v>
      </c>
      <c r="D27" s="50">
        <v>198</v>
      </c>
      <c r="E27" s="50">
        <v>191</v>
      </c>
      <c r="F27" s="3">
        <v>198</v>
      </c>
      <c r="G27" s="3">
        <v>198</v>
      </c>
      <c r="H27" s="3"/>
      <c r="I27" s="3"/>
      <c r="J27" s="3">
        <v>3</v>
      </c>
      <c r="K27" s="3">
        <v>3</v>
      </c>
      <c r="L27" s="3"/>
      <c r="M27" s="3"/>
      <c r="N27" s="38">
        <f t="shared" si="0"/>
        <v>791</v>
      </c>
      <c r="O27" s="3">
        <v>8</v>
      </c>
      <c r="P27" s="3" t="s">
        <v>135</v>
      </c>
    </row>
    <row r="28" spans="1:16" ht="16.5" x14ac:dyDescent="0.25">
      <c r="A28" s="3">
        <v>24</v>
      </c>
      <c r="B28" s="3" t="s">
        <v>20</v>
      </c>
      <c r="C28" s="8" t="s">
        <v>54</v>
      </c>
      <c r="D28" s="50">
        <v>197</v>
      </c>
      <c r="E28" s="50">
        <v>195</v>
      </c>
      <c r="F28" s="3">
        <v>196</v>
      </c>
      <c r="G28" s="3">
        <v>199</v>
      </c>
      <c r="H28" s="3"/>
      <c r="I28" s="3"/>
      <c r="J28" s="3">
        <v>3</v>
      </c>
      <c r="K28" s="3">
        <v>3</v>
      </c>
      <c r="L28" s="3"/>
      <c r="M28" s="3"/>
      <c r="N28" s="38">
        <f t="shared" si="0"/>
        <v>793</v>
      </c>
      <c r="O28" s="3">
        <v>6</v>
      </c>
      <c r="P28" s="3" t="s">
        <v>135</v>
      </c>
    </row>
    <row r="29" spans="1:16" ht="16.5" x14ac:dyDescent="0.25">
      <c r="A29" s="3">
        <v>25</v>
      </c>
      <c r="B29" s="3" t="s">
        <v>21</v>
      </c>
      <c r="C29" s="8" t="s">
        <v>55</v>
      </c>
      <c r="D29" s="50">
        <v>197</v>
      </c>
      <c r="E29" s="50">
        <v>197</v>
      </c>
      <c r="F29" s="3">
        <v>198</v>
      </c>
      <c r="G29" s="3">
        <v>196</v>
      </c>
      <c r="H29" s="3"/>
      <c r="I29" s="3"/>
      <c r="J29" s="3">
        <v>3</v>
      </c>
      <c r="K29" s="3">
        <v>3</v>
      </c>
      <c r="L29" s="3"/>
      <c r="M29" s="3"/>
      <c r="N29" s="38">
        <f t="shared" si="0"/>
        <v>794</v>
      </c>
      <c r="O29" s="3">
        <v>5</v>
      </c>
      <c r="P29" s="12" t="s">
        <v>1054</v>
      </c>
    </row>
    <row r="30" spans="1:16" ht="16.5" x14ac:dyDescent="0.25">
      <c r="A30" s="3">
        <v>26</v>
      </c>
      <c r="B30" s="3" t="s">
        <v>27</v>
      </c>
      <c r="C30" s="8" t="s">
        <v>61</v>
      </c>
      <c r="D30" s="50">
        <v>195</v>
      </c>
      <c r="E30" s="50">
        <v>192</v>
      </c>
      <c r="F30" s="3">
        <v>188</v>
      </c>
      <c r="G30" s="3">
        <v>194</v>
      </c>
      <c r="H30" s="3"/>
      <c r="I30" s="3"/>
      <c r="J30" s="3">
        <v>3</v>
      </c>
      <c r="K30" s="3">
        <v>3</v>
      </c>
      <c r="L30" s="3"/>
      <c r="M30" s="3"/>
      <c r="N30" s="38">
        <f t="shared" si="0"/>
        <v>775</v>
      </c>
      <c r="O30" s="3">
        <v>14</v>
      </c>
      <c r="P30" s="3" t="s">
        <v>135</v>
      </c>
    </row>
    <row r="31" spans="1:16" ht="16.5" x14ac:dyDescent="0.25">
      <c r="A31" s="3">
        <v>27</v>
      </c>
      <c r="B31" s="3" t="s">
        <v>62</v>
      </c>
      <c r="C31" s="8" t="s">
        <v>63</v>
      </c>
      <c r="D31" s="50">
        <v>195</v>
      </c>
      <c r="E31" s="50">
        <v>197</v>
      </c>
      <c r="F31" s="3">
        <v>189</v>
      </c>
      <c r="G31" s="3">
        <v>199</v>
      </c>
      <c r="H31" s="3"/>
      <c r="I31" s="3"/>
      <c r="J31" s="3">
        <v>3</v>
      </c>
      <c r="K31" s="3">
        <v>3</v>
      </c>
      <c r="L31" s="3"/>
      <c r="M31" s="3"/>
      <c r="N31" s="38">
        <f t="shared" si="0"/>
        <v>786</v>
      </c>
      <c r="O31" s="3">
        <v>10</v>
      </c>
      <c r="P31" s="3" t="s">
        <v>135</v>
      </c>
    </row>
    <row r="32" spans="1:16" ht="16.5" x14ac:dyDescent="0.25">
      <c r="A32" s="3">
        <v>28</v>
      </c>
      <c r="B32" s="3" t="s">
        <v>28</v>
      </c>
      <c r="C32" s="8" t="s">
        <v>64</v>
      </c>
      <c r="D32" s="50">
        <v>199</v>
      </c>
      <c r="E32" s="50">
        <v>196</v>
      </c>
      <c r="F32" s="3">
        <v>196</v>
      </c>
      <c r="G32" s="3">
        <v>200</v>
      </c>
      <c r="H32" s="3"/>
      <c r="I32" s="3"/>
      <c r="J32" s="3">
        <v>3</v>
      </c>
      <c r="K32" s="3">
        <v>3</v>
      </c>
      <c r="L32" s="3"/>
      <c r="M32" s="3"/>
      <c r="N32" s="38">
        <f t="shared" si="0"/>
        <v>797</v>
      </c>
      <c r="O32" s="3">
        <v>3</v>
      </c>
      <c r="P32" s="12" t="s">
        <v>1054</v>
      </c>
    </row>
    <row r="33" spans="1:16" ht="16.5" x14ac:dyDescent="0.25">
      <c r="A33" s="3">
        <v>29</v>
      </c>
      <c r="B33" s="3" t="s">
        <v>34</v>
      </c>
      <c r="C33" s="8" t="s">
        <v>70</v>
      </c>
      <c r="D33" s="50">
        <v>199</v>
      </c>
      <c r="E33" s="50">
        <v>193</v>
      </c>
      <c r="F33" s="3">
        <v>196</v>
      </c>
      <c r="G33" s="3">
        <v>198</v>
      </c>
      <c r="H33" s="3"/>
      <c r="I33" s="3"/>
      <c r="J33" s="3">
        <v>3</v>
      </c>
      <c r="K33" s="3">
        <v>3</v>
      </c>
      <c r="L33" s="3"/>
      <c r="M33" s="3"/>
      <c r="N33" s="38">
        <f t="shared" si="0"/>
        <v>792</v>
      </c>
      <c r="O33" s="3">
        <v>7</v>
      </c>
      <c r="P33" s="3" t="s">
        <v>135</v>
      </c>
    </row>
    <row r="34" spans="1:16" ht="16.5" x14ac:dyDescent="0.25">
      <c r="A34" s="3">
        <v>30</v>
      </c>
      <c r="B34" s="3" t="s">
        <v>35</v>
      </c>
      <c r="C34" s="8" t="s">
        <v>71</v>
      </c>
      <c r="D34" s="50">
        <v>200</v>
      </c>
      <c r="E34" s="50">
        <v>197</v>
      </c>
      <c r="F34" s="3">
        <v>194</v>
      </c>
      <c r="G34" s="3">
        <v>200</v>
      </c>
      <c r="H34" s="3"/>
      <c r="I34" s="3"/>
      <c r="J34" s="3">
        <v>3</v>
      </c>
      <c r="K34" s="3">
        <v>3</v>
      </c>
      <c r="L34" s="3"/>
      <c r="M34" s="3"/>
      <c r="N34" s="38">
        <f t="shared" si="0"/>
        <v>797</v>
      </c>
      <c r="O34" s="3">
        <v>3</v>
      </c>
      <c r="P34" s="12" t="s">
        <v>1054</v>
      </c>
    </row>
    <row r="35" spans="1:16" ht="16.5" x14ac:dyDescent="0.25">
      <c r="A35" s="3">
        <v>31</v>
      </c>
      <c r="B35" s="3" t="s">
        <v>36</v>
      </c>
      <c r="C35" s="8" t="s">
        <v>72</v>
      </c>
      <c r="D35" s="50">
        <v>198</v>
      </c>
      <c r="E35" s="50">
        <v>199</v>
      </c>
      <c r="F35" s="3">
        <v>194</v>
      </c>
      <c r="G35" s="3">
        <v>199</v>
      </c>
      <c r="H35" s="3"/>
      <c r="I35" s="3"/>
      <c r="J35" s="3">
        <v>3</v>
      </c>
      <c r="K35" s="3">
        <v>3</v>
      </c>
      <c r="L35" s="3">
        <v>5</v>
      </c>
      <c r="M35" s="3"/>
      <c r="N35" s="38">
        <f t="shared" si="0"/>
        <v>801</v>
      </c>
      <c r="O35" s="3">
        <v>1</v>
      </c>
      <c r="P35" s="12" t="s">
        <v>1054</v>
      </c>
    </row>
    <row r="36" spans="1:16" ht="16.5" x14ac:dyDescent="0.25">
      <c r="A36" s="3">
        <v>32</v>
      </c>
      <c r="B36" s="3" t="s">
        <v>42</v>
      </c>
      <c r="C36" s="8" t="s">
        <v>78</v>
      </c>
      <c r="D36" s="50">
        <v>199</v>
      </c>
      <c r="E36" s="50">
        <v>196</v>
      </c>
      <c r="F36" s="3">
        <v>186</v>
      </c>
      <c r="G36" s="3">
        <v>196</v>
      </c>
      <c r="H36" s="3"/>
      <c r="I36" s="3"/>
      <c r="J36" s="3">
        <v>3</v>
      </c>
      <c r="K36" s="3">
        <v>3</v>
      </c>
      <c r="L36" s="3"/>
      <c r="M36" s="3"/>
      <c r="N36" s="38">
        <f t="shared" si="0"/>
        <v>783</v>
      </c>
      <c r="O36" s="3">
        <v>12</v>
      </c>
      <c r="P36" s="3" t="s">
        <v>135</v>
      </c>
    </row>
    <row r="37" spans="1:16" ht="16.5" x14ac:dyDescent="0.25">
      <c r="A37" s="3">
        <v>33</v>
      </c>
      <c r="B37" s="3" t="s">
        <v>43</v>
      </c>
      <c r="C37" s="8" t="s">
        <v>79</v>
      </c>
      <c r="D37" s="50">
        <v>200</v>
      </c>
      <c r="E37" s="50">
        <v>200</v>
      </c>
      <c r="F37" s="3">
        <v>184</v>
      </c>
      <c r="G37" s="3">
        <v>197</v>
      </c>
      <c r="H37" s="3"/>
      <c r="I37" s="3"/>
      <c r="J37" s="3">
        <v>3</v>
      </c>
      <c r="K37" s="3">
        <v>3</v>
      </c>
      <c r="L37" s="3"/>
      <c r="M37" s="3"/>
      <c r="N37" s="38">
        <f t="shared" si="0"/>
        <v>787</v>
      </c>
      <c r="O37" s="3">
        <v>9</v>
      </c>
      <c r="P37" s="3" t="s">
        <v>135</v>
      </c>
    </row>
    <row r="38" spans="1:16" ht="16.5" x14ac:dyDescent="0.25">
      <c r="A38" s="3">
        <v>34</v>
      </c>
      <c r="B38" s="3" t="s">
        <v>44</v>
      </c>
      <c r="C38" s="8" t="s">
        <v>80</v>
      </c>
      <c r="D38" s="50">
        <v>198</v>
      </c>
      <c r="E38" s="50">
        <v>200</v>
      </c>
      <c r="F38" s="3">
        <v>181</v>
      </c>
      <c r="G38" s="3">
        <v>195</v>
      </c>
      <c r="H38" s="3"/>
      <c r="I38" s="3"/>
      <c r="J38" s="3">
        <v>3</v>
      </c>
      <c r="K38" s="3">
        <v>3</v>
      </c>
      <c r="L38" s="3"/>
      <c r="M38" s="3"/>
      <c r="N38" s="38">
        <f t="shared" si="0"/>
        <v>780</v>
      </c>
      <c r="O38" s="3">
        <v>13</v>
      </c>
      <c r="P38" s="3" t="s">
        <v>135</v>
      </c>
    </row>
    <row r="39" spans="1:16" ht="17.25" thickBot="1" x14ac:dyDescent="0.3">
      <c r="A39" s="39">
        <v>35</v>
      </c>
      <c r="B39" s="39" t="s">
        <v>45</v>
      </c>
      <c r="C39" s="40" t="s">
        <v>81</v>
      </c>
      <c r="D39" s="51">
        <v>191</v>
      </c>
      <c r="E39" s="51">
        <v>199</v>
      </c>
      <c r="F39" s="39">
        <v>195</v>
      </c>
      <c r="G39" s="39">
        <v>195</v>
      </c>
      <c r="H39" s="39"/>
      <c r="I39" s="39"/>
      <c r="J39" s="39">
        <v>3</v>
      </c>
      <c r="K39" s="39">
        <v>3</v>
      </c>
      <c r="L39" s="39"/>
      <c r="M39" s="39"/>
      <c r="N39" s="39">
        <f t="shared" si="0"/>
        <v>786</v>
      </c>
      <c r="O39" s="39">
        <v>10</v>
      </c>
      <c r="P39" s="39" t="s">
        <v>135</v>
      </c>
    </row>
    <row r="40" spans="1:16" ht="15.75" x14ac:dyDescent="0.25">
      <c r="J40" s="60"/>
    </row>
    <row r="41" spans="1:16" ht="16.5" x14ac:dyDescent="0.25">
      <c r="D41" s="61" t="s">
        <v>1125</v>
      </c>
    </row>
    <row r="43" spans="1:16" ht="15.75" x14ac:dyDescent="0.25">
      <c r="B43" s="1"/>
      <c r="C43" s="86" t="s">
        <v>311</v>
      </c>
      <c r="D43" s="86"/>
      <c r="E43" s="86"/>
      <c r="F43" s="2"/>
      <c r="G43" s="2"/>
      <c r="H43" s="2"/>
      <c r="I43" s="1"/>
      <c r="J43" s="1"/>
      <c r="K43" s="1"/>
      <c r="L43" s="86" t="s">
        <v>312</v>
      </c>
      <c r="M43" s="86"/>
      <c r="N43" s="86"/>
      <c r="O43" s="86"/>
    </row>
    <row r="44" spans="1:16" ht="15.75" x14ac:dyDescent="0.25">
      <c r="B44" s="1"/>
      <c r="C44" s="1"/>
      <c r="D44" s="2"/>
      <c r="E44" s="2"/>
      <c r="F44" s="2"/>
      <c r="G44" s="2"/>
      <c r="H44" s="2"/>
      <c r="I44" s="1"/>
      <c r="J44" s="1"/>
      <c r="K44" s="1"/>
      <c r="L44" s="86" t="s">
        <v>313</v>
      </c>
      <c r="M44" s="86"/>
      <c r="N44" s="86"/>
      <c r="O44" s="86"/>
    </row>
    <row r="45" spans="1:16" ht="15.75" x14ac:dyDescent="0.25">
      <c r="B45" s="1"/>
      <c r="C45" s="1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</row>
    <row r="46" spans="1:16" ht="15.75" x14ac:dyDescent="0.25">
      <c r="B46" s="1"/>
      <c r="C46" s="1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</row>
    <row r="47" spans="1:16" ht="15.75" x14ac:dyDescent="0.25">
      <c r="B47" s="1"/>
      <c r="C47" s="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</row>
    <row r="48" spans="1:16" ht="15.75" x14ac:dyDescent="0.25">
      <c r="B48" s="1"/>
      <c r="C48" s="1"/>
      <c r="D48" s="2"/>
      <c r="E48" s="2"/>
      <c r="F48" s="2"/>
      <c r="G48" s="2"/>
      <c r="H48" s="2"/>
      <c r="I48" s="1"/>
      <c r="J48" s="1"/>
      <c r="K48" s="1"/>
      <c r="L48" s="86" t="s">
        <v>314</v>
      </c>
      <c r="M48" s="86"/>
      <c r="N48" s="86"/>
      <c r="O48" s="86"/>
    </row>
  </sheetData>
  <mergeCells count="7">
    <mergeCell ref="C43:E43"/>
    <mergeCell ref="L43:O43"/>
    <mergeCell ref="L44:O44"/>
    <mergeCell ref="L48:O48"/>
    <mergeCell ref="A1:D1"/>
    <mergeCell ref="A2:D2"/>
    <mergeCell ref="A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3"/>
  <sheetViews>
    <sheetView zoomScale="70" zoomScaleNormal="70" workbookViewId="0">
      <selection activeCell="A19" sqref="A19:XFD19"/>
    </sheetView>
  </sheetViews>
  <sheetFormatPr defaultRowHeight="15" x14ac:dyDescent="0.25"/>
  <cols>
    <col min="3" max="3" width="27.140625" customWidth="1"/>
    <col min="4" max="4" width="22.5703125" customWidth="1"/>
    <col min="5" max="5" width="24.28515625" customWidth="1"/>
    <col min="6" max="6" width="26.85546875" customWidth="1"/>
    <col min="7" max="8" width="26.7109375" customWidth="1"/>
    <col min="9" max="9" width="18" customWidth="1"/>
    <col min="15" max="15" width="14" customWidth="1"/>
    <col min="16" max="17" width="11.71093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619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620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621</v>
      </c>
      <c r="E8" s="14" t="s">
        <v>622</v>
      </c>
      <c r="F8" s="14">
        <v>44937</v>
      </c>
      <c r="G8" s="14">
        <v>44968</v>
      </c>
      <c r="H8" s="14">
        <v>44996</v>
      </c>
      <c r="I8" s="14">
        <v>45027</v>
      </c>
      <c r="J8" s="78"/>
      <c r="K8" s="78"/>
      <c r="L8" s="78"/>
      <c r="M8" s="16"/>
      <c r="N8" s="20" t="s">
        <v>12</v>
      </c>
      <c r="O8" s="21">
        <v>198</v>
      </c>
      <c r="P8" s="21">
        <v>11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630</v>
      </c>
      <c r="H9" s="13" t="s">
        <v>634</v>
      </c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200</v>
      </c>
      <c r="P9" s="21">
        <v>1</v>
      </c>
      <c r="Q9" s="21" t="s">
        <v>134</v>
      </c>
    </row>
    <row r="10" spans="1:17" ht="15.75" x14ac:dyDescent="0.25">
      <c r="A10" s="3">
        <v>2</v>
      </c>
      <c r="B10" s="3" t="s">
        <v>13</v>
      </c>
      <c r="C10" s="10" t="s">
        <v>47</v>
      </c>
      <c r="D10" s="13"/>
      <c r="E10" s="13"/>
      <c r="F10" s="13"/>
      <c r="G10" s="5"/>
      <c r="H10" s="13"/>
      <c r="I10" s="5"/>
      <c r="J10" s="3">
        <v>200</v>
      </c>
      <c r="K10" s="3">
        <v>0</v>
      </c>
      <c r="L10" s="12">
        <f t="shared" ref="L10:L43" si="0">SUM(J10-K10)</f>
        <v>200</v>
      </c>
      <c r="M10" s="1"/>
      <c r="N10" s="20" t="s">
        <v>17</v>
      </c>
      <c r="O10" s="21">
        <v>200</v>
      </c>
      <c r="P10" s="21">
        <v>1</v>
      </c>
      <c r="Q10" s="21" t="s">
        <v>134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 t="s">
        <v>640</v>
      </c>
      <c r="E11" s="13"/>
      <c r="F11" s="13"/>
      <c r="G11" s="13" t="s">
        <v>648</v>
      </c>
      <c r="H11" s="13"/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5"/>
      <c r="E12" s="13"/>
      <c r="F12" s="13"/>
      <c r="G12" s="13"/>
      <c r="H12" s="13" t="s">
        <v>160</v>
      </c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/>
      <c r="H13" s="13"/>
      <c r="I13" s="5"/>
      <c r="J13" s="3">
        <v>200</v>
      </c>
      <c r="K13" s="3">
        <v>0</v>
      </c>
      <c r="L13" s="12">
        <f t="shared" si="0"/>
        <v>200</v>
      </c>
      <c r="M13" s="1"/>
      <c r="N13" s="20" t="s">
        <v>23</v>
      </c>
      <c r="O13" s="21">
        <v>200</v>
      </c>
      <c r="P13" s="21">
        <v>1</v>
      </c>
      <c r="Q13" s="21" t="s">
        <v>134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5"/>
      <c r="E14" s="13"/>
      <c r="F14" s="5"/>
      <c r="G14" s="13"/>
      <c r="H14" s="5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24</v>
      </c>
      <c r="O14" s="21">
        <v>199</v>
      </c>
      <c r="P14" s="21">
        <v>9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646</v>
      </c>
      <c r="G15" s="13"/>
      <c r="H15" s="13" t="s">
        <v>160</v>
      </c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25</v>
      </c>
      <c r="O15" s="21">
        <v>194</v>
      </c>
      <c r="P15" s="21">
        <v>15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199</v>
      </c>
      <c r="P16" s="21">
        <v>9</v>
      </c>
      <c r="Q16" s="21" t="s">
        <v>135</v>
      </c>
    </row>
    <row r="17" spans="1:17" ht="31.5" x14ac:dyDescent="0.25">
      <c r="A17" s="3">
        <v>9</v>
      </c>
      <c r="B17" s="3" t="s">
        <v>20</v>
      </c>
      <c r="C17" s="10" t="s">
        <v>54</v>
      </c>
      <c r="D17" s="11"/>
      <c r="E17" s="13" t="s">
        <v>642</v>
      </c>
      <c r="F17" s="13"/>
      <c r="G17" s="13"/>
      <c r="H17" s="13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33.75" customHeight="1" x14ac:dyDescent="0.25">
      <c r="A18" s="3">
        <v>10</v>
      </c>
      <c r="B18" s="3" t="s">
        <v>21</v>
      </c>
      <c r="C18" s="10" t="s">
        <v>55</v>
      </c>
      <c r="D18" s="5" t="s">
        <v>385</v>
      </c>
      <c r="E18" s="13" t="s">
        <v>641</v>
      </c>
      <c r="F18" s="13"/>
      <c r="G18" s="13"/>
      <c r="H18" s="13"/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194</v>
      </c>
      <c r="P18" s="21">
        <v>15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5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200</v>
      </c>
      <c r="P19" s="21">
        <v>1</v>
      </c>
      <c r="Q19" s="21" t="s">
        <v>134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21" t="s">
        <v>134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13"/>
      <c r="E21" s="13"/>
      <c r="F21" s="13"/>
      <c r="G21" s="13" t="s">
        <v>631</v>
      </c>
      <c r="H21" s="13"/>
      <c r="I21" s="5"/>
      <c r="J21" s="3">
        <v>200</v>
      </c>
      <c r="K21" s="3">
        <v>1</v>
      </c>
      <c r="L21" s="12">
        <f t="shared" si="0"/>
        <v>199</v>
      </c>
      <c r="M21" s="1"/>
      <c r="N21" s="20" t="s">
        <v>38</v>
      </c>
      <c r="O21" s="21">
        <v>198</v>
      </c>
      <c r="P21" s="21">
        <v>11</v>
      </c>
      <c r="Q21" s="21" t="s">
        <v>135</v>
      </c>
    </row>
    <row r="22" spans="1:17" ht="47.25" x14ac:dyDescent="0.25">
      <c r="A22" s="3">
        <v>14</v>
      </c>
      <c r="B22" s="3" t="s">
        <v>25</v>
      </c>
      <c r="C22" s="10" t="s">
        <v>59</v>
      </c>
      <c r="D22" s="13" t="s">
        <v>639</v>
      </c>
      <c r="E22" s="13" t="s">
        <v>661</v>
      </c>
      <c r="F22" s="13"/>
      <c r="G22" s="13" t="s">
        <v>636</v>
      </c>
      <c r="H22" s="13"/>
      <c r="I22" s="5"/>
      <c r="J22" s="3">
        <v>200</v>
      </c>
      <c r="K22" s="3">
        <v>6</v>
      </c>
      <c r="L22" s="12">
        <f t="shared" si="0"/>
        <v>194</v>
      </c>
      <c r="M22" s="1"/>
      <c r="N22" s="20" t="s">
        <v>39</v>
      </c>
      <c r="O22" s="21">
        <v>198</v>
      </c>
      <c r="P22" s="21">
        <v>11</v>
      </c>
      <c r="Q22" s="21" t="s">
        <v>135</v>
      </c>
    </row>
    <row r="23" spans="1:17" ht="48" thickBot="1" x14ac:dyDescent="0.3">
      <c r="A23" s="3">
        <v>15</v>
      </c>
      <c r="B23" s="3" t="s">
        <v>26</v>
      </c>
      <c r="C23" s="10" t="s">
        <v>60</v>
      </c>
      <c r="D23" s="11"/>
      <c r="E23" s="11" t="s">
        <v>637</v>
      </c>
      <c r="F23" s="11" t="s">
        <v>444</v>
      </c>
      <c r="G23" s="13" t="s">
        <v>160</v>
      </c>
      <c r="H23" s="11" t="s">
        <v>160</v>
      </c>
      <c r="I23" s="10"/>
      <c r="J23" s="3">
        <v>200</v>
      </c>
      <c r="K23" s="3">
        <v>5</v>
      </c>
      <c r="L23" s="12">
        <f t="shared" si="0"/>
        <v>195</v>
      </c>
      <c r="M23" s="7"/>
      <c r="N23" s="22" t="s">
        <v>40</v>
      </c>
      <c r="O23" s="23">
        <v>195</v>
      </c>
      <c r="P23" s="23">
        <v>14</v>
      </c>
      <c r="Q23" s="23" t="s">
        <v>135</v>
      </c>
    </row>
    <row r="24" spans="1:17" ht="82.5" customHeight="1" x14ac:dyDescent="0.25">
      <c r="A24" s="3">
        <v>16</v>
      </c>
      <c r="B24" s="3" t="s">
        <v>27</v>
      </c>
      <c r="C24" s="10" t="s">
        <v>61</v>
      </c>
      <c r="D24" s="13"/>
      <c r="E24" s="13" t="s">
        <v>662</v>
      </c>
      <c r="F24" s="13" t="s">
        <v>665</v>
      </c>
      <c r="G24" s="13" t="s">
        <v>664</v>
      </c>
      <c r="H24" s="13" t="s">
        <v>663</v>
      </c>
      <c r="I24" s="5"/>
      <c r="J24" s="3">
        <v>200</v>
      </c>
      <c r="K24" s="3">
        <v>10</v>
      </c>
      <c r="L24" s="12">
        <f t="shared" si="0"/>
        <v>190</v>
      </c>
      <c r="M24" s="1"/>
      <c r="N24" s="24" t="s">
        <v>13</v>
      </c>
      <c r="O24" s="25">
        <v>200</v>
      </c>
      <c r="P24" s="25">
        <v>1</v>
      </c>
      <c r="Q24" s="25" t="s">
        <v>134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160</v>
      </c>
      <c r="F25" s="13" t="s">
        <v>666</v>
      </c>
      <c r="G25" s="13" t="s">
        <v>667</v>
      </c>
      <c r="H25" s="13" t="s">
        <v>603</v>
      </c>
      <c r="I25" s="5"/>
      <c r="J25" s="3">
        <v>200</v>
      </c>
      <c r="K25" s="3">
        <v>5</v>
      </c>
      <c r="L25" s="12">
        <f t="shared" si="0"/>
        <v>195</v>
      </c>
      <c r="M25" s="1"/>
      <c r="N25" s="26" t="s">
        <v>15</v>
      </c>
      <c r="O25" s="27">
        <v>199</v>
      </c>
      <c r="P25" s="27">
        <v>2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195</v>
      </c>
      <c r="P26" s="27">
        <v>5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 t="s">
        <v>650</v>
      </c>
      <c r="H27" s="13"/>
      <c r="I27" s="5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27">
        <v>199</v>
      </c>
      <c r="P27" s="27">
        <v>2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197</v>
      </c>
      <c r="P28" s="29">
        <v>4</v>
      </c>
      <c r="Q28" s="29" t="s">
        <v>135</v>
      </c>
    </row>
    <row r="29" spans="1:17" ht="63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651</v>
      </c>
      <c r="H29" s="11" t="s">
        <v>660</v>
      </c>
      <c r="I29" s="13"/>
      <c r="J29" s="3">
        <v>200</v>
      </c>
      <c r="K29" s="3">
        <v>6</v>
      </c>
      <c r="L29" s="12">
        <f t="shared" si="0"/>
        <v>194</v>
      </c>
      <c r="M29" s="1"/>
      <c r="N29" s="30" t="s">
        <v>14</v>
      </c>
      <c r="O29" s="31">
        <v>198</v>
      </c>
      <c r="P29" s="31">
        <v>4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33">
        <v>197</v>
      </c>
      <c r="P30" s="33">
        <v>6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5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199</v>
      </c>
      <c r="P31" s="33">
        <v>2</v>
      </c>
      <c r="Q31" s="33" t="s">
        <v>135</v>
      </c>
    </row>
    <row r="32" spans="1:17" ht="47.25" x14ac:dyDescent="0.25">
      <c r="A32" s="3">
        <v>24</v>
      </c>
      <c r="B32" s="3" t="s">
        <v>34</v>
      </c>
      <c r="C32" s="10" t="s">
        <v>70</v>
      </c>
      <c r="D32" s="13"/>
      <c r="E32" s="13" t="s">
        <v>645</v>
      </c>
      <c r="F32" s="13" t="s">
        <v>659</v>
      </c>
      <c r="G32" s="13"/>
      <c r="H32" s="13"/>
      <c r="I32" s="5"/>
      <c r="J32" s="3">
        <v>200</v>
      </c>
      <c r="K32" s="3">
        <v>3</v>
      </c>
      <c r="L32" s="12">
        <f t="shared" si="0"/>
        <v>197</v>
      </c>
      <c r="M32" s="1"/>
      <c r="N32" s="32" t="s">
        <v>21</v>
      </c>
      <c r="O32" s="33">
        <v>198</v>
      </c>
      <c r="P32" s="33">
        <v>4</v>
      </c>
      <c r="Q32" s="33" t="s">
        <v>135</v>
      </c>
    </row>
    <row r="33" spans="1:17" ht="47.25" x14ac:dyDescent="0.25">
      <c r="A33" s="3">
        <v>25</v>
      </c>
      <c r="B33" s="3" t="s">
        <v>35</v>
      </c>
      <c r="C33" s="10" t="s">
        <v>71</v>
      </c>
      <c r="D33" s="13"/>
      <c r="E33" s="13" t="s">
        <v>644</v>
      </c>
      <c r="F33" s="13" t="s">
        <v>627</v>
      </c>
      <c r="G33" s="13" t="s">
        <v>647</v>
      </c>
      <c r="H33" s="13"/>
      <c r="I33" s="13" t="s">
        <v>658</v>
      </c>
      <c r="J33" s="3">
        <v>200</v>
      </c>
      <c r="K33" s="3">
        <v>5</v>
      </c>
      <c r="L33" s="12">
        <f t="shared" si="0"/>
        <v>195</v>
      </c>
      <c r="M33" s="1"/>
      <c r="N33" s="32" t="s">
        <v>27</v>
      </c>
      <c r="O33" s="33">
        <v>190</v>
      </c>
      <c r="P33" s="33">
        <v>14</v>
      </c>
      <c r="Q33" s="33" t="s">
        <v>135</v>
      </c>
    </row>
    <row r="34" spans="1:17" ht="63" x14ac:dyDescent="0.25">
      <c r="A34" s="3">
        <v>26</v>
      </c>
      <c r="B34" s="3" t="s">
        <v>36</v>
      </c>
      <c r="C34" s="10" t="s">
        <v>72</v>
      </c>
      <c r="D34" s="13" t="s">
        <v>638</v>
      </c>
      <c r="E34" s="13"/>
      <c r="F34" s="13" t="s">
        <v>628</v>
      </c>
      <c r="G34" s="13" t="s">
        <v>656</v>
      </c>
      <c r="H34" s="13"/>
      <c r="I34" s="13" t="s">
        <v>657</v>
      </c>
      <c r="J34" s="3">
        <v>200</v>
      </c>
      <c r="K34" s="3">
        <v>6</v>
      </c>
      <c r="L34" s="12">
        <f t="shared" si="0"/>
        <v>194</v>
      </c>
      <c r="M34" s="1"/>
      <c r="N34" s="32" t="s">
        <v>62</v>
      </c>
      <c r="O34" s="33">
        <v>195</v>
      </c>
      <c r="P34" s="33">
        <v>9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31.5" x14ac:dyDescent="0.25">
      <c r="A36" s="3">
        <v>28</v>
      </c>
      <c r="B36" s="3" t="s">
        <v>38</v>
      </c>
      <c r="C36" s="10" t="s">
        <v>74</v>
      </c>
      <c r="D36" s="13"/>
      <c r="E36" s="13"/>
      <c r="F36" s="13" t="s">
        <v>626</v>
      </c>
      <c r="G36" s="13"/>
      <c r="H36" s="5"/>
      <c r="I36" s="5"/>
      <c r="J36" s="3">
        <v>200</v>
      </c>
      <c r="K36" s="3">
        <v>2</v>
      </c>
      <c r="L36" s="12">
        <f t="shared" si="0"/>
        <v>198</v>
      </c>
      <c r="M36" s="1"/>
      <c r="N36" s="32" t="s">
        <v>34</v>
      </c>
      <c r="O36" s="33">
        <v>197</v>
      </c>
      <c r="P36" s="33">
        <v>6</v>
      </c>
      <c r="Q36" s="33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 t="s">
        <v>643</v>
      </c>
      <c r="F37" s="5" t="s">
        <v>502</v>
      </c>
      <c r="G37" s="5"/>
      <c r="H37" s="13"/>
      <c r="I37" s="5"/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195</v>
      </c>
      <c r="P37" s="33">
        <v>9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 t="s">
        <v>668</v>
      </c>
      <c r="F38" s="11" t="s">
        <v>625</v>
      </c>
      <c r="G38" s="13"/>
      <c r="H38" s="13"/>
      <c r="I38" s="13"/>
      <c r="J38" s="3">
        <v>200</v>
      </c>
      <c r="K38" s="3">
        <v>5</v>
      </c>
      <c r="L38" s="12">
        <f t="shared" si="0"/>
        <v>195</v>
      </c>
      <c r="M38" s="1"/>
      <c r="N38" s="32" t="s">
        <v>36</v>
      </c>
      <c r="O38" s="33">
        <v>194</v>
      </c>
      <c r="P38" s="33">
        <v>12</v>
      </c>
      <c r="Q38" s="33" t="s">
        <v>135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5"/>
      <c r="F39" s="11" t="s">
        <v>624</v>
      </c>
      <c r="G39" s="13" t="s">
        <v>629</v>
      </c>
      <c r="H39" s="13"/>
      <c r="I39" s="13"/>
      <c r="J39" s="3">
        <v>200</v>
      </c>
      <c r="K39" s="3">
        <v>3</v>
      </c>
      <c r="L39" s="12">
        <f t="shared" si="0"/>
        <v>197</v>
      </c>
      <c r="M39" s="1"/>
      <c r="N39" s="32" t="s">
        <v>42</v>
      </c>
      <c r="O39" s="33">
        <v>195</v>
      </c>
      <c r="P39" s="33">
        <v>9</v>
      </c>
      <c r="Q39" s="33" t="s">
        <v>135</v>
      </c>
    </row>
    <row r="40" spans="1:17" ht="47.25" x14ac:dyDescent="0.25">
      <c r="A40" s="3">
        <v>32</v>
      </c>
      <c r="B40" s="3" t="s">
        <v>42</v>
      </c>
      <c r="C40" s="10" t="s">
        <v>78</v>
      </c>
      <c r="D40" s="13"/>
      <c r="E40" s="13" t="s">
        <v>654</v>
      </c>
      <c r="F40" s="13" t="s">
        <v>655</v>
      </c>
      <c r="G40" s="11" t="s">
        <v>632</v>
      </c>
      <c r="H40" s="13"/>
      <c r="I40" s="13"/>
      <c r="J40" s="3">
        <v>200</v>
      </c>
      <c r="K40" s="3">
        <v>5</v>
      </c>
      <c r="L40" s="12">
        <f t="shared" si="0"/>
        <v>195</v>
      </c>
      <c r="M40" s="1"/>
      <c r="N40" s="32" t="s">
        <v>43</v>
      </c>
      <c r="O40" s="33">
        <v>199</v>
      </c>
      <c r="P40" s="33">
        <v>2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653</v>
      </c>
      <c r="H41" s="13"/>
      <c r="I41" s="5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194</v>
      </c>
      <c r="P41" s="33">
        <v>13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/>
      <c r="E42" s="13" t="s">
        <v>623</v>
      </c>
      <c r="F42" s="13" t="s">
        <v>652</v>
      </c>
      <c r="G42" s="13"/>
      <c r="H42" s="13" t="s">
        <v>633</v>
      </c>
      <c r="I42" s="13"/>
      <c r="J42" s="3">
        <v>200</v>
      </c>
      <c r="K42" s="3">
        <v>6</v>
      </c>
      <c r="L42" s="12">
        <f t="shared" si="0"/>
        <v>194</v>
      </c>
      <c r="M42" s="1"/>
      <c r="N42" s="32" t="s">
        <v>45</v>
      </c>
      <c r="O42" s="33">
        <v>196</v>
      </c>
      <c r="P42" s="33">
        <v>8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515</v>
      </c>
      <c r="G43" s="13" t="s">
        <v>649</v>
      </c>
      <c r="H43" s="13"/>
      <c r="I43" s="13" t="s">
        <v>635</v>
      </c>
      <c r="J43" s="3">
        <v>200</v>
      </c>
      <c r="K43" s="3">
        <v>4</v>
      </c>
      <c r="L43" s="12">
        <f t="shared" si="0"/>
        <v>196</v>
      </c>
      <c r="M43" s="1"/>
      <c r="N43" s="34" t="s">
        <v>669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7"/>
  <sheetViews>
    <sheetView topLeftCell="A15" zoomScale="80" zoomScaleNormal="80" workbookViewId="0">
      <selection activeCell="A19" sqref="A19:XFD19"/>
    </sheetView>
  </sheetViews>
  <sheetFormatPr defaultRowHeight="15" x14ac:dyDescent="0.25"/>
  <cols>
    <col min="1" max="1" width="5.85546875" customWidth="1"/>
    <col min="2" max="2" width="6.85546875" customWidth="1"/>
    <col min="3" max="3" width="27.28515625" customWidth="1"/>
    <col min="4" max="4" width="24.7109375" customWidth="1"/>
    <col min="5" max="5" width="18.5703125" customWidth="1"/>
    <col min="6" max="6" width="27.140625" customWidth="1"/>
    <col min="7" max="7" width="22.28515625" customWidth="1"/>
    <col min="8" max="8" width="26.28515625" customWidth="1"/>
    <col min="9" max="9" width="24.85546875" customWidth="1"/>
    <col min="15" max="15" width="13.5703125" customWidth="1"/>
    <col min="16" max="17" width="11.855468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670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671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45088</v>
      </c>
      <c r="E8" s="14">
        <v>45118</v>
      </c>
      <c r="F8" s="14">
        <v>45149</v>
      </c>
      <c r="G8" s="14">
        <v>45180</v>
      </c>
      <c r="H8" s="14">
        <v>45210</v>
      </c>
      <c r="I8" s="14">
        <v>45241</v>
      </c>
      <c r="J8" s="78"/>
      <c r="K8" s="78"/>
      <c r="L8" s="78"/>
      <c r="M8" s="16"/>
      <c r="N8" s="20" t="s">
        <v>12</v>
      </c>
      <c r="O8" s="21">
        <v>198</v>
      </c>
      <c r="P8" s="21">
        <v>8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680</v>
      </c>
      <c r="H9" s="13" t="s">
        <v>686</v>
      </c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197</v>
      </c>
      <c r="P9" s="21">
        <v>13</v>
      </c>
      <c r="Q9" s="21" t="s">
        <v>135</v>
      </c>
    </row>
    <row r="10" spans="1:17" ht="15.75" x14ac:dyDescent="0.25">
      <c r="A10" s="3">
        <v>2</v>
      </c>
      <c r="B10" s="3" t="s">
        <v>13</v>
      </c>
      <c r="C10" s="10" t="s">
        <v>47</v>
      </c>
      <c r="D10" s="13"/>
      <c r="E10" s="13"/>
      <c r="F10" s="13"/>
      <c r="G10" s="5"/>
      <c r="H10" s="13" t="s">
        <v>693</v>
      </c>
      <c r="I10" s="5"/>
      <c r="J10" s="3">
        <v>200</v>
      </c>
      <c r="K10" s="3">
        <v>1</v>
      </c>
      <c r="L10" s="12">
        <f t="shared" ref="L10:L43" si="0">SUM(J10-K10)</f>
        <v>199</v>
      </c>
      <c r="M10" s="1"/>
      <c r="N10" s="20" t="s">
        <v>17</v>
      </c>
      <c r="O10" s="21">
        <v>198</v>
      </c>
      <c r="P10" s="21">
        <v>8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 t="s">
        <v>634</v>
      </c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33.75" customHeight="1" x14ac:dyDescent="0.25">
      <c r="A12" s="3">
        <v>4</v>
      </c>
      <c r="B12" s="3" t="s">
        <v>15</v>
      </c>
      <c r="C12" s="10" t="s">
        <v>49</v>
      </c>
      <c r="D12" s="5"/>
      <c r="E12" s="13"/>
      <c r="F12" s="13"/>
      <c r="G12" s="13" t="s">
        <v>199</v>
      </c>
      <c r="H12" s="13"/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47.2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697</v>
      </c>
      <c r="H13" s="13"/>
      <c r="I13" s="5"/>
      <c r="J13" s="3">
        <v>200</v>
      </c>
      <c r="K13" s="3">
        <v>3</v>
      </c>
      <c r="L13" s="12">
        <f t="shared" si="0"/>
        <v>197</v>
      </c>
      <c r="M13" s="1"/>
      <c r="N13" s="20" t="s">
        <v>23</v>
      </c>
      <c r="O13" s="21">
        <v>200</v>
      </c>
      <c r="P13" s="21">
        <v>1</v>
      </c>
      <c r="Q13" s="21" t="s">
        <v>134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5" t="s">
        <v>672</v>
      </c>
      <c r="E14" s="13"/>
      <c r="F14" s="13" t="s">
        <v>699</v>
      </c>
      <c r="G14" s="13"/>
      <c r="H14" s="5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200</v>
      </c>
      <c r="P14" s="21">
        <v>1</v>
      </c>
      <c r="Q14" s="21" t="s">
        <v>134</v>
      </c>
    </row>
    <row r="15" spans="1:17" ht="47.25" x14ac:dyDescent="0.25">
      <c r="A15" s="3">
        <v>7</v>
      </c>
      <c r="B15" s="3" t="s">
        <v>18</v>
      </c>
      <c r="C15" s="10" t="s">
        <v>52</v>
      </c>
      <c r="D15" s="13" t="s">
        <v>295</v>
      </c>
      <c r="E15" s="13"/>
      <c r="F15" s="13" t="s">
        <v>700</v>
      </c>
      <c r="G15" s="13" t="s">
        <v>695</v>
      </c>
      <c r="H15" s="13"/>
      <c r="I15" s="5"/>
      <c r="J15" s="3">
        <v>200</v>
      </c>
      <c r="K15" s="3">
        <v>4</v>
      </c>
      <c r="L15" s="12">
        <f t="shared" si="0"/>
        <v>196</v>
      </c>
      <c r="M15" s="1"/>
      <c r="N15" s="20" t="s">
        <v>25</v>
      </c>
      <c r="O15" s="21">
        <v>197</v>
      </c>
      <c r="P15" s="21">
        <v>13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198</v>
      </c>
      <c r="P16" s="21">
        <v>8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199</v>
      </c>
      <c r="P17" s="21">
        <v>8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/>
      <c r="F18" s="13"/>
      <c r="G18" s="13"/>
      <c r="H18" s="13" t="s">
        <v>685</v>
      </c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197</v>
      </c>
      <c r="P18" s="21">
        <v>13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5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199</v>
      </c>
      <c r="P19" s="21">
        <v>8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21" t="s">
        <v>134</v>
      </c>
    </row>
    <row r="21" spans="1:17" ht="15.75" x14ac:dyDescent="0.25">
      <c r="A21" s="3">
        <v>13</v>
      </c>
      <c r="B21" s="3" t="s">
        <v>24</v>
      </c>
      <c r="C21" s="10" t="s">
        <v>58</v>
      </c>
      <c r="D21" s="13"/>
      <c r="E21" s="13"/>
      <c r="F21" s="13"/>
      <c r="G21" s="13"/>
      <c r="H21" s="13"/>
      <c r="I21" s="5"/>
      <c r="J21" s="3">
        <v>200</v>
      </c>
      <c r="K21" s="3">
        <v>0</v>
      </c>
      <c r="L21" s="12">
        <f t="shared" si="0"/>
        <v>200</v>
      </c>
      <c r="M21" s="1"/>
      <c r="N21" s="20" t="s">
        <v>38</v>
      </c>
      <c r="O21" s="21">
        <v>200</v>
      </c>
      <c r="P21" s="21">
        <v>1</v>
      </c>
      <c r="Q21" s="21" t="s">
        <v>134</v>
      </c>
    </row>
    <row r="22" spans="1:17" ht="47.2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679</v>
      </c>
      <c r="H22" s="13" t="s">
        <v>694</v>
      </c>
      <c r="I22" s="5"/>
      <c r="J22" s="3">
        <v>200</v>
      </c>
      <c r="K22" s="3">
        <v>3</v>
      </c>
      <c r="L22" s="12">
        <f t="shared" si="0"/>
        <v>197</v>
      </c>
      <c r="M22" s="1"/>
      <c r="N22" s="20" t="s">
        <v>39</v>
      </c>
      <c r="O22" s="21">
        <v>200</v>
      </c>
      <c r="P22" s="21">
        <v>1</v>
      </c>
      <c r="Q22" s="21" t="s">
        <v>134</v>
      </c>
    </row>
    <row r="23" spans="1:17" ht="36" customHeight="1" thickBot="1" x14ac:dyDescent="0.3">
      <c r="A23" s="3">
        <v>15</v>
      </c>
      <c r="B23" s="3" t="s">
        <v>26</v>
      </c>
      <c r="C23" s="10" t="s">
        <v>60</v>
      </c>
      <c r="D23" s="11"/>
      <c r="E23" s="11"/>
      <c r="F23" s="11"/>
      <c r="G23" s="13" t="s">
        <v>696</v>
      </c>
      <c r="H23" s="11"/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193</v>
      </c>
      <c r="P23" s="23">
        <v>16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675</v>
      </c>
      <c r="G24" s="13"/>
      <c r="H24" s="13"/>
      <c r="I24" s="5"/>
      <c r="J24" s="3">
        <v>200</v>
      </c>
      <c r="K24" s="3">
        <v>2</v>
      </c>
      <c r="L24" s="12">
        <f t="shared" si="0"/>
        <v>198</v>
      </c>
      <c r="M24" s="1"/>
      <c r="N24" s="24" t="s">
        <v>13</v>
      </c>
      <c r="O24" s="25">
        <v>199</v>
      </c>
      <c r="P24" s="25">
        <v>2</v>
      </c>
      <c r="Q24" s="25" t="s">
        <v>135</v>
      </c>
    </row>
    <row r="25" spans="1:17" ht="15.75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/>
      <c r="H25" s="13"/>
      <c r="I25" s="5"/>
      <c r="J25" s="3">
        <v>200</v>
      </c>
      <c r="K25" s="3">
        <v>0</v>
      </c>
      <c r="L25" s="12">
        <f t="shared" si="0"/>
        <v>200</v>
      </c>
      <c r="M25" s="1"/>
      <c r="N25" s="26" t="s">
        <v>15</v>
      </c>
      <c r="O25" s="27">
        <v>199</v>
      </c>
      <c r="P25" s="27">
        <v>2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198</v>
      </c>
      <c r="P26" s="27">
        <v>4</v>
      </c>
      <c r="Q26" s="27" t="s">
        <v>319</v>
      </c>
    </row>
    <row r="27" spans="1:17" ht="31.5" x14ac:dyDescent="0.25">
      <c r="A27" s="3">
        <v>19</v>
      </c>
      <c r="B27" s="3" t="s">
        <v>29</v>
      </c>
      <c r="C27" s="10" t="s">
        <v>65</v>
      </c>
      <c r="D27" s="5"/>
      <c r="E27" s="5"/>
      <c r="F27" s="13" t="s">
        <v>677</v>
      </c>
      <c r="G27" s="13" t="s">
        <v>678</v>
      </c>
      <c r="H27" s="13"/>
      <c r="I27" s="5"/>
      <c r="J27" s="3">
        <v>200</v>
      </c>
      <c r="K27" s="3">
        <v>2</v>
      </c>
      <c r="L27" s="12">
        <f t="shared" si="0"/>
        <v>198</v>
      </c>
      <c r="M27" s="1"/>
      <c r="N27" s="26" t="s">
        <v>33</v>
      </c>
      <c r="O27" s="27">
        <v>200</v>
      </c>
      <c r="P27" s="27">
        <v>1</v>
      </c>
      <c r="Q27" s="27" t="s">
        <v>134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 t="s">
        <v>91</v>
      </c>
      <c r="H28" s="5"/>
      <c r="I28" s="5"/>
      <c r="J28" s="3">
        <v>200</v>
      </c>
      <c r="K28" s="3">
        <v>1</v>
      </c>
      <c r="L28" s="12">
        <f t="shared" si="0"/>
        <v>199</v>
      </c>
      <c r="M28" s="1"/>
      <c r="N28" s="28" t="s">
        <v>41</v>
      </c>
      <c r="O28" s="29">
        <v>194</v>
      </c>
      <c r="P28" s="29">
        <v>5</v>
      </c>
      <c r="Q28" s="29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 t="s">
        <v>692</v>
      </c>
      <c r="I29" s="13" t="s">
        <v>690</v>
      </c>
      <c r="J29" s="3">
        <v>200</v>
      </c>
      <c r="K29" s="3">
        <v>3</v>
      </c>
      <c r="L29" s="12">
        <f t="shared" si="0"/>
        <v>197</v>
      </c>
      <c r="M29" s="1"/>
      <c r="N29" s="30" t="s">
        <v>14</v>
      </c>
      <c r="O29" s="31">
        <v>199</v>
      </c>
      <c r="P29" s="31">
        <v>5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 t="s">
        <v>698</v>
      </c>
      <c r="H30" s="11"/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196</v>
      </c>
      <c r="P30" s="33">
        <v>12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5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200</v>
      </c>
      <c r="P31" s="33">
        <v>1</v>
      </c>
      <c r="Q31" s="33" t="s">
        <v>134</v>
      </c>
    </row>
    <row r="32" spans="1:17" ht="36" customHeight="1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 t="s">
        <v>681</v>
      </c>
      <c r="H32" s="13"/>
      <c r="I32" s="5"/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33">
        <v>198</v>
      </c>
      <c r="P32" s="33">
        <v>9</v>
      </c>
      <c r="Q32" s="33" t="s">
        <v>135</v>
      </c>
    </row>
    <row r="33" spans="1:17" ht="36.75" customHeight="1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 t="s">
        <v>194</v>
      </c>
      <c r="H33" s="13"/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198</v>
      </c>
      <c r="P33" s="33">
        <v>10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200</v>
      </c>
      <c r="P34" s="33">
        <v>1</v>
      </c>
      <c r="Q34" s="33" t="s">
        <v>134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5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199</v>
      </c>
      <c r="P36" s="33">
        <v>5</v>
      </c>
      <c r="Q36" s="33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199</v>
      </c>
      <c r="P37" s="33">
        <v>5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 t="s">
        <v>705</v>
      </c>
      <c r="E38" s="13" t="s">
        <v>704</v>
      </c>
      <c r="F38" s="11" t="s">
        <v>676</v>
      </c>
      <c r="G38" s="13"/>
      <c r="H38" s="13" t="s">
        <v>691</v>
      </c>
      <c r="I38" s="11" t="s">
        <v>703</v>
      </c>
      <c r="J38" s="3">
        <v>200</v>
      </c>
      <c r="K38" s="3">
        <v>7</v>
      </c>
      <c r="L38" s="12">
        <f t="shared" si="0"/>
        <v>193</v>
      </c>
      <c r="M38" s="1"/>
      <c r="N38" s="32" t="s">
        <v>36</v>
      </c>
      <c r="O38" s="33">
        <v>200</v>
      </c>
      <c r="P38" s="33">
        <v>1</v>
      </c>
      <c r="Q38" s="33" t="s">
        <v>134</v>
      </c>
    </row>
    <row r="39" spans="1:17" ht="78.75" x14ac:dyDescent="0.25">
      <c r="A39" s="3">
        <v>31</v>
      </c>
      <c r="B39" s="3" t="s">
        <v>41</v>
      </c>
      <c r="C39" s="10" t="s">
        <v>77</v>
      </c>
      <c r="D39" s="13" t="s">
        <v>673</v>
      </c>
      <c r="E39" s="5"/>
      <c r="F39" s="11"/>
      <c r="G39" s="13"/>
      <c r="H39" s="13" t="s">
        <v>684</v>
      </c>
      <c r="I39" s="13" t="s">
        <v>702</v>
      </c>
      <c r="J39" s="3">
        <v>200</v>
      </c>
      <c r="K39" s="3">
        <v>6</v>
      </c>
      <c r="L39" s="12">
        <f t="shared" si="0"/>
        <v>194</v>
      </c>
      <c r="M39" s="1"/>
      <c r="N39" s="32" t="s">
        <v>42</v>
      </c>
      <c r="O39" s="33">
        <v>195</v>
      </c>
      <c r="P39" s="33">
        <v>14</v>
      </c>
      <c r="Q39" s="33" t="s">
        <v>319</v>
      </c>
    </row>
    <row r="40" spans="1:17" ht="47.25" x14ac:dyDescent="0.25">
      <c r="A40" s="3">
        <v>32</v>
      </c>
      <c r="B40" s="3" t="s">
        <v>42</v>
      </c>
      <c r="C40" s="10" t="s">
        <v>78</v>
      </c>
      <c r="D40" s="13"/>
      <c r="E40" s="13"/>
      <c r="F40" s="13" t="s">
        <v>682</v>
      </c>
      <c r="G40" s="11" t="s">
        <v>683</v>
      </c>
      <c r="H40" s="13" t="s">
        <v>683</v>
      </c>
      <c r="I40" s="13" t="s">
        <v>701</v>
      </c>
      <c r="J40" s="3">
        <v>200</v>
      </c>
      <c r="K40" s="3">
        <v>5</v>
      </c>
      <c r="L40" s="12">
        <f t="shared" si="0"/>
        <v>195</v>
      </c>
      <c r="M40" s="1"/>
      <c r="N40" s="32" t="s">
        <v>43</v>
      </c>
      <c r="O40" s="33">
        <v>199</v>
      </c>
      <c r="P40" s="33">
        <v>5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/>
      <c r="H41" s="13"/>
      <c r="I41" s="5" t="s">
        <v>688</v>
      </c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198</v>
      </c>
      <c r="P41" s="33">
        <v>10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 t="s">
        <v>351</v>
      </c>
      <c r="E42" s="13"/>
      <c r="F42" s="13"/>
      <c r="G42" s="13"/>
      <c r="H42" s="13"/>
      <c r="I42" s="13" t="s">
        <v>191</v>
      </c>
      <c r="J42" s="3">
        <v>200</v>
      </c>
      <c r="K42" s="3">
        <v>2</v>
      </c>
      <c r="L42" s="12">
        <f t="shared" si="0"/>
        <v>198</v>
      </c>
      <c r="M42" s="1"/>
      <c r="N42" s="32" t="s">
        <v>45</v>
      </c>
      <c r="O42" s="33">
        <v>196</v>
      </c>
      <c r="P42" s="33">
        <v>12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674</v>
      </c>
      <c r="G43" s="13" t="s">
        <v>195</v>
      </c>
      <c r="H43" s="13"/>
      <c r="I43" s="13" t="s">
        <v>689</v>
      </c>
      <c r="J43" s="3">
        <v>200</v>
      </c>
      <c r="K43" s="3">
        <v>4</v>
      </c>
      <c r="L43" s="12">
        <f t="shared" si="0"/>
        <v>196</v>
      </c>
      <c r="M43" s="1"/>
      <c r="N43" s="34" t="s">
        <v>707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687</v>
      </c>
    </row>
    <row r="47" spans="1:17" ht="15.75" x14ac:dyDescent="0.25">
      <c r="C47" s="7" t="s">
        <v>706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7"/>
  <sheetViews>
    <sheetView topLeftCell="A18" zoomScale="70" zoomScaleNormal="70" workbookViewId="0">
      <selection activeCell="A19" sqref="A19:XFD19"/>
    </sheetView>
  </sheetViews>
  <sheetFormatPr defaultRowHeight="15" x14ac:dyDescent="0.25"/>
  <cols>
    <col min="1" max="1" width="6" customWidth="1"/>
    <col min="2" max="2" width="7.85546875" customWidth="1"/>
    <col min="3" max="3" width="25.28515625" customWidth="1"/>
    <col min="4" max="4" width="24.85546875" customWidth="1"/>
    <col min="5" max="5" width="32" customWidth="1"/>
    <col min="6" max="6" width="31.7109375" customWidth="1"/>
    <col min="7" max="7" width="31.28515625" customWidth="1"/>
    <col min="8" max="8" width="29.85546875" customWidth="1"/>
    <col min="9" max="9" width="13.85546875" customWidth="1"/>
    <col min="15" max="17" width="13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708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752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1.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709</v>
      </c>
      <c r="E8" s="14" t="s">
        <v>710</v>
      </c>
      <c r="F8" s="14" t="s">
        <v>711</v>
      </c>
      <c r="G8" s="14" t="s">
        <v>712</v>
      </c>
      <c r="H8" s="14" t="s">
        <v>713</v>
      </c>
      <c r="I8" s="14" t="s">
        <v>714</v>
      </c>
      <c r="J8" s="78"/>
      <c r="K8" s="78"/>
      <c r="L8" s="78"/>
      <c r="M8" s="16"/>
      <c r="N8" s="20" t="s">
        <v>12</v>
      </c>
      <c r="O8" s="21">
        <v>200</v>
      </c>
      <c r="P8" s="21">
        <v>1</v>
      </c>
      <c r="Q8" s="21" t="s">
        <v>317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13"/>
      <c r="I9" s="5"/>
      <c r="J9" s="3">
        <v>200</v>
      </c>
      <c r="K9" s="3">
        <v>0</v>
      </c>
      <c r="L9" s="12">
        <f>SUM(J9-K9)</f>
        <v>200</v>
      </c>
      <c r="M9" s="1"/>
      <c r="N9" s="20" t="s">
        <v>16</v>
      </c>
      <c r="O9" s="21">
        <v>195</v>
      </c>
      <c r="P9" s="21">
        <v>15</v>
      </c>
      <c r="Q9" s="21" t="s">
        <v>135</v>
      </c>
    </row>
    <row r="10" spans="1:17" ht="15.75" x14ac:dyDescent="0.25">
      <c r="A10" s="3">
        <v>2</v>
      </c>
      <c r="B10" s="3" t="s">
        <v>13</v>
      </c>
      <c r="C10" s="10" t="s">
        <v>47</v>
      </c>
      <c r="D10" s="13"/>
      <c r="E10" s="13"/>
      <c r="F10" s="13"/>
      <c r="G10" s="5" t="s">
        <v>751</v>
      </c>
      <c r="H10" s="13"/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199</v>
      </c>
      <c r="P10" s="21">
        <v>6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21">
        <v>199</v>
      </c>
      <c r="P11" s="21">
        <v>6</v>
      </c>
      <c r="Q11" s="21" t="s">
        <v>135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5"/>
      <c r="E12" s="13"/>
      <c r="F12" s="13"/>
      <c r="G12" s="13"/>
      <c r="H12" s="13"/>
      <c r="I12" s="5"/>
      <c r="J12" s="3">
        <v>200</v>
      </c>
      <c r="K12" s="3">
        <v>0</v>
      </c>
      <c r="L12" s="12">
        <f t="shared" si="0"/>
        <v>200</v>
      </c>
      <c r="M12" s="1"/>
      <c r="N12" s="20" t="s">
        <v>22</v>
      </c>
      <c r="O12" s="21">
        <v>199</v>
      </c>
      <c r="P12" s="21">
        <v>6</v>
      </c>
      <c r="Q12" s="21" t="s">
        <v>135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 t="s">
        <v>753</v>
      </c>
      <c r="F13" s="11"/>
      <c r="G13" s="13"/>
      <c r="H13" s="13" t="s">
        <v>728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198</v>
      </c>
      <c r="P13" s="21">
        <v>11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5"/>
      <c r="E14" s="13"/>
      <c r="F14" s="13" t="s">
        <v>445</v>
      </c>
      <c r="G14" s="13"/>
      <c r="H14" s="5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197</v>
      </c>
      <c r="P14" s="21">
        <v>13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 t="s">
        <v>718</v>
      </c>
      <c r="E15" s="13" t="s">
        <v>731</v>
      </c>
      <c r="F15" s="13" t="s">
        <v>721</v>
      </c>
      <c r="G15" s="13"/>
      <c r="H15" s="13"/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25</v>
      </c>
      <c r="O15" s="21">
        <v>195</v>
      </c>
      <c r="P15" s="21">
        <v>16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 t="s">
        <v>736</v>
      </c>
      <c r="H16" s="13"/>
      <c r="I16" s="5"/>
      <c r="J16" s="3">
        <v>200</v>
      </c>
      <c r="K16" s="3">
        <v>1</v>
      </c>
      <c r="L16" s="12">
        <f t="shared" si="0"/>
        <v>199</v>
      </c>
      <c r="M16" s="1"/>
      <c r="N16" s="20" t="s">
        <v>29</v>
      </c>
      <c r="O16" s="21">
        <v>200</v>
      </c>
      <c r="P16" s="21">
        <v>1</v>
      </c>
      <c r="Q16" s="21" t="s">
        <v>134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 t="s">
        <v>730</v>
      </c>
      <c r="F17" s="13"/>
      <c r="G17" s="13"/>
      <c r="H17" s="13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5"/>
      <c r="E18" s="13"/>
      <c r="F18" s="13"/>
      <c r="G18" s="13" t="s">
        <v>726</v>
      </c>
      <c r="H18" s="13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21">
        <v>199</v>
      </c>
      <c r="P18" s="21">
        <v>6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 t="s">
        <v>739</v>
      </c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32</v>
      </c>
      <c r="O19" s="21">
        <v>199</v>
      </c>
      <c r="P19" s="21">
        <v>6</v>
      </c>
      <c r="Q19" s="21" t="s">
        <v>319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236</v>
      </c>
      <c r="H20" s="13" t="s">
        <v>738</v>
      </c>
      <c r="I20" s="5"/>
      <c r="J20" s="3">
        <v>200</v>
      </c>
      <c r="K20" s="3">
        <v>2</v>
      </c>
      <c r="L20" s="12">
        <f t="shared" si="0"/>
        <v>198</v>
      </c>
      <c r="M20" s="1"/>
      <c r="N20" s="20" t="s">
        <v>37</v>
      </c>
      <c r="O20" s="21">
        <v>198</v>
      </c>
      <c r="P20" s="21">
        <v>11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13"/>
      <c r="E21" s="13" t="s">
        <v>746</v>
      </c>
      <c r="F21" s="13"/>
      <c r="G21" s="13" t="s">
        <v>747</v>
      </c>
      <c r="H21" s="13"/>
      <c r="I21" s="5"/>
      <c r="J21" s="3">
        <v>200</v>
      </c>
      <c r="K21" s="3">
        <v>3</v>
      </c>
      <c r="L21" s="12">
        <f t="shared" si="0"/>
        <v>197</v>
      </c>
      <c r="M21" s="1"/>
      <c r="N21" s="20" t="s">
        <v>38</v>
      </c>
      <c r="O21" s="21">
        <v>200</v>
      </c>
      <c r="P21" s="21">
        <v>1</v>
      </c>
      <c r="Q21" s="21" t="s">
        <v>134</v>
      </c>
    </row>
    <row r="22" spans="1:17" ht="47.25" x14ac:dyDescent="0.25">
      <c r="A22" s="3">
        <v>14</v>
      </c>
      <c r="B22" s="3" t="s">
        <v>25</v>
      </c>
      <c r="C22" s="10" t="s">
        <v>59</v>
      </c>
      <c r="D22" s="13"/>
      <c r="E22" s="13"/>
      <c r="F22" s="13" t="s">
        <v>734</v>
      </c>
      <c r="G22" s="13"/>
      <c r="H22" s="13"/>
      <c r="I22" s="5"/>
      <c r="J22" s="3">
        <v>200</v>
      </c>
      <c r="K22" s="3">
        <v>5</v>
      </c>
      <c r="L22" s="12">
        <f t="shared" si="0"/>
        <v>195</v>
      </c>
      <c r="M22" s="1"/>
      <c r="N22" s="20" t="s">
        <v>39</v>
      </c>
      <c r="O22" s="21">
        <v>200</v>
      </c>
      <c r="P22" s="21">
        <v>1</v>
      </c>
      <c r="Q22" s="21" t="s">
        <v>134</v>
      </c>
    </row>
    <row r="23" spans="1:17" ht="95.25" thickBot="1" x14ac:dyDescent="0.3">
      <c r="A23" s="3">
        <v>15</v>
      </c>
      <c r="B23" s="3" t="s">
        <v>26</v>
      </c>
      <c r="C23" s="10" t="s">
        <v>60</v>
      </c>
      <c r="D23" s="11"/>
      <c r="E23" s="13" t="s">
        <v>742</v>
      </c>
      <c r="F23" s="11" t="s">
        <v>733</v>
      </c>
      <c r="G23" s="13" t="s">
        <v>741</v>
      </c>
      <c r="H23" s="11"/>
      <c r="I23" s="10"/>
      <c r="J23" s="3">
        <v>200</v>
      </c>
      <c r="K23" s="3">
        <v>10</v>
      </c>
      <c r="L23" s="12">
        <f t="shared" si="0"/>
        <v>190</v>
      </c>
      <c r="M23" s="7"/>
      <c r="N23" s="22" t="s">
        <v>40</v>
      </c>
      <c r="O23" s="23">
        <v>196</v>
      </c>
      <c r="P23" s="23">
        <v>14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/>
      <c r="E24" s="13" t="s">
        <v>742</v>
      </c>
      <c r="F24" s="13" t="s">
        <v>735</v>
      </c>
      <c r="G24" s="13" t="s">
        <v>740</v>
      </c>
      <c r="H24" s="13" t="s">
        <v>236</v>
      </c>
      <c r="I24" s="5"/>
      <c r="J24" s="3">
        <v>200</v>
      </c>
      <c r="K24" s="3">
        <v>8</v>
      </c>
      <c r="L24" s="12">
        <f t="shared" si="0"/>
        <v>192</v>
      </c>
      <c r="M24" s="1"/>
      <c r="N24" s="24" t="s">
        <v>13</v>
      </c>
      <c r="O24" s="25">
        <v>198</v>
      </c>
      <c r="P24" s="25">
        <v>4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 t="s">
        <v>748</v>
      </c>
      <c r="E25" s="13" t="s">
        <v>720</v>
      </c>
      <c r="F25" s="13" t="s">
        <v>723</v>
      </c>
      <c r="G25" s="13" t="s">
        <v>749</v>
      </c>
      <c r="H25" s="13" t="s">
        <v>750</v>
      </c>
      <c r="I25" s="5"/>
      <c r="J25" s="3">
        <v>200</v>
      </c>
      <c r="K25" s="3">
        <v>11</v>
      </c>
      <c r="L25" s="12">
        <f t="shared" si="0"/>
        <v>189</v>
      </c>
      <c r="M25" s="1"/>
      <c r="N25" s="26" t="s">
        <v>15</v>
      </c>
      <c r="O25" s="27">
        <v>200</v>
      </c>
      <c r="P25" s="27">
        <v>1</v>
      </c>
      <c r="Q25" s="27" t="s">
        <v>134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190</v>
      </c>
      <c r="P26" s="27">
        <v>5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200</v>
      </c>
      <c r="P27" s="27">
        <v>1</v>
      </c>
      <c r="Q27" s="27" t="s">
        <v>134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199</v>
      </c>
      <c r="P28" s="29">
        <v>3</v>
      </c>
      <c r="Q28" s="29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 t="s">
        <v>716</v>
      </c>
      <c r="F29" s="13"/>
      <c r="G29" s="13"/>
      <c r="H29" s="11"/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200</v>
      </c>
      <c r="P29" s="31">
        <v>1</v>
      </c>
      <c r="Q29" s="31" t="s">
        <v>134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 t="s">
        <v>744</v>
      </c>
      <c r="F30" s="13"/>
      <c r="G30" s="13"/>
      <c r="H30" s="11" t="s">
        <v>745</v>
      </c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197</v>
      </c>
      <c r="P30" s="33">
        <v>9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5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199</v>
      </c>
      <c r="P31" s="33">
        <v>5</v>
      </c>
      <c r="Q31" s="33" t="s">
        <v>135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5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199</v>
      </c>
      <c r="P32" s="33">
        <v>5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 t="s">
        <v>717</v>
      </c>
      <c r="F33" s="13" t="s">
        <v>732</v>
      </c>
      <c r="G33" s="13"/>
      <c r="H33" s="13"/>
      <c r="I33" s="13"/>
      <c r="J33" s="3">
        <v>200</v>
      </c>
      <c r="K33" s="3">
        <v>2</v>
      </c>
      <c r="L33" s="12">
        <f t="shared" si="0"/>
        <v>198</v>
      </c>
      <c r="M33" s="1"/>
      <c r="N33" s="32" t="s">
        <v>27</v>
      </c>
      <c r="O33" s="33">
        <v>192</v>
      </c>
      <c r="P33" s="33">
        <v>13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 t="s">
        <v>743</v>
      </c>
      <c r="F34" s="13"/>
      <c r="G34" s="13"/>
      <c r="H34" s="13"/>
      <c r="I34" s="13"/>
      <c r="J34" s="3">
        <v>200</v>
      </c>
      <c r="K34" s="3">
        <v>1</v>
      </c>
      <c r="L34" s="12">
        <f t="shared" si="0"/>
        <v>199</v>
      </c>
      <c r="M34" s="1"/>
      <c r="N34" s="32" t="s">
        <v>62</v>
      </c>
      <c r="O34" s="33">
        <v>189</v>
      </c>
      <c r="P34" s="33">
        <v>14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 t="s">
        <v>725</v>
      </c>
      <c r="H35" s="13" t="s">
        <v>727</v>
      </c>
      <c r="I35" s="5"/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5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3" t="s">
        <v>134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198</v>
      </c>
      <c r="P37" s="33">
        <v>8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742</v>
      </c>
      <c r="G38" s="13" t="s">
        <v>742</v>
      </c>
      <c r="H38" s="13" t="s">
        <v>729</v>
      </c>
      <c r="I38" s="11"/>
      <c r="J38" s="3">
        <v>200</v>
      </c>
      <c r="K38" s="3">
        <v>4</v>
      </c>
      <c r="L38" s="12">
        <f t="shared" si="0"/>
        <v>196</v>
      </c>
      <c r="M38" s="1"/>
      <c r="N38" s="32" t="s">
        <v>36</v>
      </c>
      <c r="O38" s="33">
        <v>199</v>
      </c>
      <c r="P38" s="33">
        <v>5</v>
      </c>
      <c r="Q38" s="33" t="s">
        <v>135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5"/>
      <c r="F39" s="11"/>
      <c r="G39" s="13"/>
      <c r="H39" s="13" t="s">
        <v>234</v>
      </c>
      <c r="I39" s="13"/>
      <c r="J39" s="3">
        <v>200</v>
      </c>
      <c r="K39" s="3">
        <v>1</v>
      </c>
      <c r="L39" s="12">
        <f t="shared" si="0"/>
        <v>199</v>
      </c>
      <c r="M39" s="1"/>
      <c r="N39" s="32" t="s">
        <v>42</v>
      </c>
      <c r="O39" s="33">
        <v>200</v>
      </c>
      <c r="P39" s="33">
        <v>1</v>
      </c>
      <c r="Q39" s="33" t="s">
        <v>134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1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196</v>
      </c>
      <c r="P40" s="33">
        <v>10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742</v>
      </c>
      <c r="G41" s="13" t="s">
        <v>737</v>
      </c>
      <c r="H41" s="13" t="s">
        <v>742</v>
      </c>
      <c r="I41" s="5"/>
      <c r="J41" s="3">
        <v>200</v>
      </c>
      <c r="K41" s="3">
        <v>4</v>
      </c>
      <c r="L41" s="12">
        <f t="shared" si="0"/>
        <v>196</v>
      </c>
      <c r="M41" s="1"/>
      <c r="N41" s="32" t="s">
        <v>44</v>
      </c>
      <c r="O41" s="33">
        <v>195</v>
      </c>
      <c r="P41" s="33">
        <v>12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 t="s">
        <v>715</v>
      </c>
      <c r="E42" s="13" t="s">
        <v>742</v>
      </c>
      <c r="F42" s="13" t="s">
        <v>245</v>
      </c>
      <c r="G42" s="13" t="s">
        <v>742</v>
      </c>
      <c r="H42" s="13"/>
      <c r="I42" s="13"/>
      <c r="J42" s="3">
        <v>200</v>
      </c>
      <c r="K42" s="3">
        <v>5</v>
      </c>
      <c r="L42" s="12">
        <f t="shared" si="0"/>
        <v>195</v>
      </c>
      <c r="M42" s="1"/>
      <c r="N42" s="32" t="s">
        <v>45</v>
      </c>
      <c r="O42" s="33">
        <v>196</v>
      </c>
      <c r="P42" s="33">
        <v>10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 t="s">
        <v>195</v>
      </c>
      <c r="F43" s="13" t="s">
        <v>722</v>
      </c>
      <c r="G43" s="13" t="s">
        <v>195</v>
      </c>
      <c r="H43" s="13"/>
      <c r="I43" s="13"/>
      <c r="J43" s="3">
        <v>200</v>
      </c>
      <c r="K43" s="3">
        <v>4</v>
      </c>
      <c r="L43" s="12">
        <f t="shared" si="0"/>
        <v>196</v>
      </c>
      <c r="M43" s="1"/>
      <c r="N43" s="34" t="s">
        <v>754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719</v>
      </c>
    </row>
    <row r="47" spans="1:17" ht="15.75" x14ac:dyDescent="0.25">
      <c r="C47" s="7" t="s">
        <v>724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7"/>
  <sheetViews>
    <sheetView topLeftCell="A18" zoomScale="60" zoomScaleNormal="60" workbookViewId="0">
      <selection activeCell="A19" sqref="A19:XFD19"/>
    </sheetView>
  </sheetViews>
  <sheetFormatPr defaultRowHeight="15" x14ac:dyDescent="0.25"/>
  <cols>
    <col min="1" max="1" width="6.5703125" customWidth="1"/>
    <col min="2" max="2" width="6.85546875" customWidth="1"/>
    <col min="3" max="3" width="25.42578125" customWidth="1"/>
    <col min="4" max="4" width="24" customWidth="1"/>
    <col min="5" max="5" width="30.140625" customWidth="1"/>
    <col min="6" max="6" width="30" customWidth="1"/>
    <col min="7" max="7" width="31.28515625" customWidth="1"/>
    <col min="8" max="8" width="26.42578125" customWidth="1"/>
    <col min="9" max="9" width="27.85546875" customWidth="1"/>
    <col min="15" max="15" width="12.5703125" customWidth="1"/>
    <col min="16" max="17" width="12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762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755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756</v>
      </c>
      <c r="E8" s="14" t="s">
        <v>757</v>
      </c>
      <c r="F8" s="14" t="s">
        <v>758</v>
      </c>
      <c r="G8" s="14" t="s">
        <v>759</v>
      </c>
      <c r="H8" s="14" t="s">
        <v>760</v>
      </c>
      <c r="I8" s="14" t="s">
        <v>761</v>
      </c>
      <c r="J8" s="78"/>
      <c r="K8" s="78"/>
      <c r="L8" s="78"/>
      <c r="M8" s="16"/>
      <c r="N8" s="20" t="s">
        <v>12</v>
      </c>
      <c r="O8" s="21">
        <v>199</v>
      </c>
      <c r="P8" s="21">
        <v>4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 t="s">
        <v>798</v>
      </c>
      <c r="G9" s="13" t="s">
        <v>799</v>
      </c>
      <c r="H9" s="13"/>
      <c r="I9" s="5"/>
      <c r="J9" s="3">
        <v>200</v>
      </c>
      <c r="K9" s="3">
        <v>1</v>
      </c>
      <c r="L9" s="12">
        <f>SUM(J9-K9)</f>
        <v>199</v>
      </c>
      <c r="M9" s="1"/>
      <c r="N9" s="20" t="s">
        <v>16</v>
      </c>
      <c r="O9" s="21">
        <v>195</v>
      </c>
      <c r="P9" s="21">
        <v>14</v>
      </c>
      <c r="Q9" s="21" t="s">
        <v>135</v>
      </c>
    </row>
    <row r="10" spans="1:17" ht="15.75" x14ac:dyDescent="0.25">
      <c r="A10" s="3">
        <v>2</v>
      </c>
      <c r="B10" s="3" t="s">
        <v>13</v>
      </c>
      <c r="C10" s="10" t="s">
        <v>47</v>
      </c>
      <c r="D10" s="13"/>
      <c r="E10" s="13"/>
      <c r="F10" s="13"/>
      <c r="G10" s="5"/>
      <c r="H10" s="13"/>
      <c r="I10" s="5"/>
      <c r="J10" s="3">
        <v>200</v>
      </c>
      <c r="K10" s="3">
        <v>0</v>
      </c>
      <c r="L10" s="12">
        <f t="shared" ref="L10:L43" si="0">SUM(J10-K10)</f>
        <v>200</v>
      </c>
      <c r="M10" s="1"/>
      <c r="N10" s="20" t="s">
        <v>17</v>
      </c>
      <c r="O10" s="21">
        <v>196</v>
      </c>
      <c r="P10" s="21">
        <v>12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 t="s">
        <v>763</v>
      </c>
      <c r="E11" s="13"/>
      <c r="F11" s="13" t="s">
        <v>778</v>
      </c>
      <c r="G11" s="13" t="s">
        <v>786</v>
      </c>
      <c r="H11" s="13"/>
      <c r="I11" s="5"/>
      <c r="J11" s="3">
        <v>200</v>
      </c>
      <c r="K11" s="3">
        <v>3</v>
      </c>
      <c r="L11" s="12">
        <f t="shared" si="0"/>
        <v>197</v>
      </c>
      <c r="M11" s="1"/>
      <c r="N11" s="20" t="s">
        <v>19</v>
      </c>
      <c r="O11" s="21">
        <v>197</v>
      </c>
      <c r="P11" s="21">
        <v>9</v>
      </c>
      <c r="Q11" s="21" t="s">
        <v>135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5"/>
      <c r="E12" s="13" t="s">
        <v>800</v>
      </c>
      <c r="F12" s="13" t="s">
        <v>801</v>
      </c>
      <c r="G12" s="13" t="s">
        <v>160</v>
      </c>
      <c r="H12" s="13" t="s">
        <v>780</v>
      </c>
      <c r="I12" s="5"/>
      <c r="J12" s="3">
        <v>200</v>
      </c>
      <c r="K12" s="3">
        <v>6</v>
      </c>
      <c r="L12" s="12">
        <f t="shared" si="0"/>
        <v>194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47.25" x14ac:dyDescent="0.25">
      <c r="A13" s="3">
        <v>5</v>
      </c>
      <c r="B13" s="3" t="s">
        <v>16</v>
      </c>
      <c r="C13" s="10" t="s">
        <v>50</v>
      </c>
      <c r="D13" s="13"/>
      <c r="E13" s="13" t="s">
        <v>769</v>
      </c>
      <c r="F13" s="11" t="s">
        <v>254</v>
      </c>
      <c r="G13" s="13" t="s">
        <v>263</v>
      </c>
      <c r="H13" s="13" t="s">
        <v>815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199</v>
      </c>
      <c r="P13" s="21">
        <v>4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5"/>
      <c r="E14" s="13" t="s">
        <v>802</v>
      </c>
      <c r="F14" s="13" t="s">
        <v>160</v>
      </c>
      <c r="G14" s="13"/>
      <c r="H14" s="5" t="s">
        <v>160</v>
      </c>
      <c r="I14" s="5"/>
      <c r="J14" s="3">
        <v>200</v>
      </c>
      <c r="K14" s="3">
        <v>4</v>
      </c>
      <c r="L14" s="12">
        <f t="shared" si="0"/>
        <v>196</v>
      </c>
      <c r="M14" s="1"/>
      <c r="N14" s="20" t="s">
        <v>24</v>
      </c>
      <c r="O14" s="21">
        <v>198</v>
      </c>
      <c r="P14" s="21">
        <v>8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 t="s">
        <v>803</v>
      </c>
      <c r="F15" s="13" t="s">
        <v>774</v>
      </c>
      <c r="G15" s="13"/>
      <c r="H15" s="13" t="s">
        <v>804</v>
      </c>
      <c r="I15" s="5"/>
      <c r="J15" s="3">
        <v>200</v>
      </c>
      <c r="K15" s="3">
        <v>4</v>
      </c>
      <c r="L15" s="12">
        <f t="shared" si="0"/>
        <v>196</v>
      </c>
      <c r="M15" s="1"/>
      <c r="N15" s="20" t="s">
        <v>25</v>
      </c>
      <c r="O15" s="21">
        <v>195</v>
      </c>
      <c r="P15" s="21">
        <v>14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 t="s">
        <v>766</v>
      </c>
      <c r="E16" s="5"/>
      <c r="F16" s="13" t="s">
        <v>823</v>
      </c>
      <c r="G16" s="13" t="s">
        <v>805</v>
      </c>
      <c r="H16" s="13"/>
      <c r="I16" s="5"/>
      <c r="J16" s="3">
        <v>200</v>
      </c>
      <c r="K16" s="3">
        <v>3</v>
      </c>
      <c r="L16" s="12">
        <f t="shared" si="0"/>
        <v>197</v>
      </c>
      <c r="M16" s="1"/>
      <c r="N16" s="20" t="s">
        <v>29</v>
      </c>
      <c r="O16" s="21">
        <v>197</v>
      </c>
      <c r="P16" s="21">
        <v>9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 t="s">
        <v>771</v>
      </c>
      <c r="F18" s="13"/>
      <c r="G18" s="13"/>
      <c r="H18" s="13" t="s">
        <v>790</v>
      </c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196</v>
      </c>
      <c r="P18" s="21">
        <v>12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200</v>
      </c>
      <c r="P19" s="21">
        <v>1</v>
      </c>
      <c r="Q19" s="21" t="s">
        <v>134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 t="s">
        <v>779</v>
      </c>
      <c r="G20" s="13"/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199</v>
      </c>
      <c r="P20" s="21">
        <v>4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13"/>
      <c r="E21" s="13" t="s">
        <v>806</v>
      </c>
      <c r="F21" s="13"/>
      <c r="G21" s="13"/>
      <c r="H21" s="13"/>
      <c r="I21" s="5"/>
      <c r="J21" s="3">
        <v>200</v>
      </c>
      <c r="K21" s="3">
        <v>2</v>
      </c>
      <c r="L21" s="12">
        <f t="shared" si="0"/>
        <v>198</v>
      </c>
      <c r="M21" s="1"/>
      <c r="N21" s="20" t="s">
        <v>38</v>
      </c>
      <c r="O21" s="21">
        <v>197</v>
      </c>
      <c r="P21" s="21">
        <v>9</v>
      </c>
      <c r="Q21" s="21" t="s">
        <v>135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 t="s">
        <v>777</v>
      </c>
      <c r="F22" s="13" t="s">
        <v>281</v>
      </c>
      <c r="G22" s="13" t="s">
        <v>281</v>
      </c>
      <c r="H22" s="13" t="s">
        <v>281</v>
      </c>
      <c r="I22" s="5"/>
      <c r="J22" s="3">
        <v>200</v>
      </c>
      <c r="K22" s="3">
        <v>5</v>
      </c>
      <c r="L22" s="12">
        <f t="shared" si="0"/>
        <v>195</v>
      </c>
      <c r="M22" s="1"/>
      <c r="N22" s="20" t="s">
        <v>39</v>
      </c>
      <c r="O22" s="21">
        <v>199</v>
      </c>
      <c r="P22" s="21">
        <v>4</v>
      </c>
      <c r="Q22" s="21" t="s">
        <v>135</v>
      </c>
    </row>
    <row r="23" spans="1:17" ht="63.7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784</v>
      </c>
      <c r="G23" s="13" t="s">
        <v>807</v>
      </c>
      <c r="H23" s="11" t="s">
        <v>817</v>
      </c>
      <c r="I23" s="10"/>
      <c r="J23" s="3">
        <v>200</v>
      </c>
      <c r="K23" s="3">
        <v>5</v>
      </c>
      <c r="L23" s="12">
        <f t="shared" si="0"/>
        <v>195</v>
      </c>
      <c r="M23" s="7"/>
      <c r="N23" s="22" t="s">
        <v>40</v>
      </c>
      <c r="O23" s="23">
        <v>192</v>
      </c>
      <c r="P23" s="23">
        <v>16</v>
      </c>
      <c r="Q23" s="23" t="s">
        <v>135</v>
      </c>
    </row>
    <row r="24" spans="1:17" ht="47.25" customHeight="1" x14ac:dyDescent="0.25">
      <c r="A24" s="3">
        <v>16</v>
      </c>
      <c r="B24" s="3" t="s">
        <v>27</v>
      </c>
      <c r="C24" s="10" t="s">
        <v>61</v>
      </c>
      <c r="D24" s="13"/>
      <c r="E24" s="13" t="s">
        <v>775</v>
      </c>
      <c r="F24" s="13" t="s">
        <v>808</v>
      </c>
      <c r="G24" s="13" t="s">
        <v>822</v>
      </c>
      <c r="H24" s="13" t="s">
        <v>809</v>
      </c>
      <c r="I24" s="5"/>
      <c r="J24" s="3">
        <v>200</v>
      </c>
      <c r="K24" s="3">
        <v>7</v>
      </c>
      <c r="L24" s="12">
        <f t="shared" si="0"/>
        <v>193</v>
      </c>
      <c r="M24" s="1"/>
      <c r="N24" s="24" t="s">
        <v>13</v>
      </c>
      <c r="O24" s="25">
        <v>200</v>
      </c>
      <c r="P24" s="25">
        <v>1</v>
      </c>
      <c r="Q24" s="25" t="s">
        <v>134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770</v>
      </c>
      <c r="F25" s="13" t="s">
        <v>160</v>
      </c>
      <c r="G25" s="13" t="s">
        <v>788</v>
      </c>
      <c r="H25" s="13"/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194</v>
      </c>
      <c r="P25" s="27">
        <v>5</v>
      </c>
      <c r="Q25" s="27" t="s">
        <v>135</v>
      </c>
    </row>
    <row r="26" spans="1:17" ht="31.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 t="s">
        <v>810</v>
      </c>
      <c r="I26" s="5"/>
      <c r="J26" s="3">
        <v>200</v>
      </c>
      <c r="K26" s="3">
        <v>2</v>
      </c>
      <c r="L26" s="12">
        <f t="shared" si="0"/>
        <v>198</v>
      </c>
      <c r="M26" s="1"/>
      <c r="N26" s="26" t="s">
        <v>26</v>
      </c>
      <c r="O26" s="27">
        <v>195</v>
      </c>
      <c r="P26" s="27">
        <v>4</v>
      </c>
      <c r="Q26" s="27" t="s">
        <v>135</v>
      </c>
    </row>
    <row r="27" spans="1:17" ht="31.5" customHeight="1" x14ac:dyDescent="0.25">
      <c r="A27" s="3">
        <v>19</v>
      </c>
      <c r="B27" s="3" t="s">
        <v>29</v>
      </c>
      <c r="C27" s="10" t="s">
        <v>65</v>
      </c>
      <c r="D27" s="5"/>
      <c r="E27" s="5"/>
      <c r="F27" s="13" t="s">
        <v>650</v>
      </c>
      <c r="G27" s="13" t="s">
        <v>787</v>
      </c>
      <c r="H27" s="13"/>
      <c r="I27" s="5"/>
      <c r="J27" s="3">
        <v>200</v>
      </c>
      <c r="K27" s="3">
        <v>3</v>
      </c>
      <c r="L27" s="12">
        <f t="shared" si="0"/>
        <v>197</v>
      </c>
      <c r="M27" s="1"/>
      <c r="N27" s="26" t="s">
        <v>33</v>
      </c>
      <c r="O27" s="27">
        <v>197</v>
      </c>
      <c r="P27" s="27">
        <v>3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198</v>
      </c>
      <c r="P28" s="29">
        <v>2</v>
      </c>
      <c r="Q28" s="29" t="s">
        <v>135</v>
      </c>
    </row>
    <row r="29" spans="1:17" ht="35.25" customHeight="1" x14ac:dyDescent="0.25">
      <c r="A29" s="3">
        <v>21</v>
      </c>
      <c r="B29" s="3" t="s">
        <v>31</v>
      </c>
      <c r="C29" s="10" t="s">
        <v>67</v>
      </c>
      <c r="D29" s="11"/>
      <c r="E29" s="13"/>
      <c r="F29" s="13" t="s">
        <v>221</v>
      </c>
      <c r="G29" s="13"/>
      <c r="H29" s="11" t="s">
        <v>816</v>
      </c>
      <c r="I29" s="13" t="s">
        <v>814</v>
      </c>
      <c r="J29" s="3">
        <v>200</v>
      </c>
      <c r="K29" s="3">
        <v>4</v>
      </c>
      <c r="L29" s="12">
        <f t="shared" si="0"/>
        <v>196</v>
      </c>
      <c r="M29" s="1"/>
      <c r="N29" s="30" t="s">
        <v>14</v>
      </c>
      <c r="O29" s="31">
        <v>197</v>
      </c>
      <c r="P29" s="31">
        <v>6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33">
        <v>196</v>
      </c>
      <c r="P30" s="33">
        <v>8</v>
      </c>
      <c r="Q30" s="33" t="s">
        <v>135</v>
      </c>
    </row>
    <row r="31" spans="1:17" ht="48" customHeight="1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 t="s">
        <v>819</v>
      </c>
      <c r="H31" s="11" t="s">
        <v>811</v>
      </c>
      <c r="I31" s="5"/>
      <c r="J31" s="3">
        <v>200</v>
      </c>
      <c r="K31" s="3">
        <v>3</v>
      </c>
      <c r="L31" s="12">
        <f t="shared" si="0"/>
        <v>197</v>
      </c>
      <c r="M31" s="1"/>
      <c r="N31" s="32" t="s">
        <v>20</v>
      </c>
      <c r="O31" s="33">
        <v>200</v>
      </c>
      <c r="P31" s="33">
        <v>1</v>
      </c>
      <c r="Q31" s="33" t="s">
        <v>134</v>
      </c>
    </row>
    <row r="32" spans="1:17" ht="47.25" x14ac:dyDescent="0.25">
      <c r="A32" s="3">
        <v>24</v>
      </c>
      <c r="B32" s="3" t="s">
        <v>34</v>
      </c>
      <c r="C32" s="10" t="s">
        <v>70</v>
      </c>
      <c r="D32" s="13"/>
      <c r="E32" s="13" t="s">
        <v>812</v>
      </c>
      <c r="F32" s="13"/>
      <c r="G32" s="13"/>
      <c r="H32" s="13"/>
      <c r="I32" s="13"/>
      <c r="J32" s="3">
        <v>200</v>
      </c>
      <c r="K32" s="3">
        <v>2</v>
      </c>
      <c r="L32" s="12">
        <f t="shared" si="0"/>
        <v>198</v>
      </c>
      <c r="M32" s="1"/>
      <c r="N32" s="32" t="s">
        <v>21</v>
      </c>
      <c r="O32" s="33">
        <v>198</v>
      </c>
      <c r="P32" s="33">
        <v>3</v>
      </c>
      <c r="Q32" s="33" t="s">
        <v>135</v>
      </c>
    </row>
    <row r="33" spans="1:17" ht="59.25" customHeight="1" x14ac:dyDescent="0.25">
      <c r="A33" s="3">
        <v>25</v>
      </c>
      <c r="B33" s="3" t="s">
        <v>35</v>
      </c>
      <c r="C33" s="10" t="s">
        <v>71</v>
      </c>
      <c r="D33" s="13"/>
      <c r="E33" s="13" t="s">
        <v>194</v>
      </c>
      <c r="F33" s="13" t="s">
        <v>783</v>
      </c>
      <c r="G33" s="13" t="s">
        <v>821</v>
      </c>
      <c r="H33" s="13"/>
      <c r="I33" s="13"/>
      <c r="J33" s="3">
        <v>200</v>
      </c>
      <c r="K33" s="3">
        <v>6</v>
      </c>
      <c r="L33" s="12">
        <f t="shared" si="0"/>
        <v>194</v>
      </c>
      <c r="M33" s="1"/>
      <c r="N33" s="32" t="s">
        <v>27</v>
      </c>
      <c r="O33" s="33">
        <v>193</v>
      </c>
      <c r="P33" s="33">
        <v>12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197</v>
      </c>
      <c r="P34" s="33">
        <v>6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 t="s">
        <v>789</v>
      </c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33">
        <v>198</v>
      </c>
      <c r="P35" s="33">
        <v>3</v>
      </c>
      <c r="Q35" s="33" t="s">
        <v>135</v>
      </c>
    </row>
    <row r="36" spans="1:17" ht="47.25" x14ac:dyDescent="0.25">
      <c r="A36" s="3">
        <v>28</v>
      </c>
      <c r="B36" s="3" t="s">
        <v>38</v>
      </c>
      <c r="C36" s="10" t="s">
        <v>74</v>
      </c>
      <c r="D36" s="13"/>
      <c r="E36" s="13" t="s">
        <v>773</v>
      </c>
      <c r="F36" s="13"/>
      <c r="G36" s="13"/>
      <c r="H36" s="13" t="s">
        <v>794</v>
      </c>
      <c r="I36" s="5"/>
      <c r="J36" s="3">
        <v>200</v>
      </c>
      <c r="K36" s="3">
        <v>3</v>
      </c>
      <c r="L36" s="12">
        <f t="shared" si="0"/>
        <v>197</v>
      </c>
      <c r="M36" s="1"/>
      <c r="N36" s="32" t="s">
        <v>34</v>
      </c>
      <c r="O36" s="33">
        <v>198</v>
      </c>
      <c r="P36" s="33">
        <v>3</v>
      </c>
      <c r="Q36" s="33" t="s">
        <v>135</v>
      </c>
    </row>
    <row r="37" spans="1:17" ht="20.25" customHeight="1" x14ac:dyDescent="0.25">
      <c r="A37" s="3">
        <v>29</v>
      </c>
      <c r="B37" s="3" t="s">
        <v>39</v>
      </c>
      <c r="C37" s="10" t="s">
        <v>75</v>
      </c>
      <c r="D37" s="13" t="s">
        <v>767</v>
      </c>
      <c r="E37" s="13"/>
      <c r="F37" s="5"/>
      <c r="G37" s="5"/>
      <c r="H37" s="13"/>
      <c r="I37" s="5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194</v>
      </c>
      <c r="P37" s="33">
        <v>9</v>
      </c>
      <c r="Q37" s="33" t="s">
        <v>135</v>
      </c>
    </row>
    <row r="38" spans="1:17" ht="38.25" customHeight="1" x14ac:dyDescent="0.25">
      <c r="A38" s="3">
        <v>30</v>
      </c>
      <c r="B38" s="3" t="s">
        <v>40</v>
      </c>
      <c r="C38" s="10" t="s">
        <v>76</v>
      </c>
      <c r="D38" s="13"/>
      <c r="E38" s="13" t="s">
        <v>772</v>
      </c>
      <c r="F38" s="13" t="s">
        <v>781</v>
      </c>
      <c r="G38" s="13"/>
      <c r="H38" s="13" t="s">
        <v>818</v>
      </c>
      <c r="I38" s="11" t="s">
        <v>792</v>
      </c>
      <c r="J38" s="3">
        <v>200</v>
      </c>
      <c r="K38" s="3">
        <v>8</v>
      </c>
      <c r="L38" s="12">
        <f t="shared" si="0"/>
        <v>192</v>
      </c>
      <c r="M38" s="1"/>
      <c r="N38" s="32" t="s">
        <v>36</v>
      </c>
      <c r="O38" s="33">
        <v>200</v>
      </c>
      <c r="P38" s="33">
        <v>1</v>
      </c>
      <c r="Q38" s="33" t="s">
        <v>134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 t="s">
        <v>768</v>
      </c>
      <c r="E39" s="5"/>
      <c r="F39" s="11"/>
      <c r="G39" s="13"/>
      <c r="H39" s="13"/>
      <c r="I39" s="13"/>
      <c r="J39" s="3">
        <v>200</v>
      </c>
      <c r="K39" s="3">
        <v>2</v>
      </c>
      <c r="L39" s="12">
        <f t="shared" si="0"/>
        <v>198</v>
      </c>
      <c r="M39" s="1"/>
      <c r="N39" s="32" t="s">
        <v>42</v>
      </c>
      <c r="O39" s="33">
        <v>193</v>
      </c>
      <c r="P39" s="33">
        <v>12</v>
      </c>
      <c r="Q39" s="33" t="s">
        <v>135</v>
      </c>
    </row>
    <row r="40" spans="1:17" ht="49.5" customHeight="1" x14ac:dyDescent="0.25">
      <c r="A40" s="3">
        <v>32</v>
      </c>
      <c r="B40" s="3" t="s">
        <v>42</v>
      </c>
      <c r="C40" s="10" t="s">
        <v>78</v>
      </c>
      <c r="D40" s="13"/>
      <c r="E40" s="13" t="s">
        <v>281</v>
      </c>
      <c r="F40" s="13" t="s">
        <v>795</v>
      </c>
      <c r="G40" s="13" t="s">
        <v>797</v>
      </c>
      <c r="H40" s="13" t="s">
        <v>796</v>
      </c>
      <c r="I40" s="13"/>
      <c r="J40" s="3">
        <v>200</v>
      </c>
      <c r="K40" s="3">
        <v>7</v>
      </c>
      <c r="L40" s="12">
        <f t="shared" si="0"/>
        <v>193</v>
      </c>
      <c r="M40" s="1"/>
      <c r="N40" s="32" t="s">
        <v>43</v>
      </c>
      <c r="O40" s="33">
        <v>194</v>
      </c>
      <c r="P40" s="33">
        <v>9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 t="s">
        <v>765</v>
      </c>
      <c r="E41" s="13" t="s">
        <v>824</v>
      </c>
      <c r="F41" s="13"/>
      <c r="G41" s="13" t="s">
        <v>820</v>
      </c>
      <c r="H41" s="13"/>
      <c r="I41" s="5" t="s">
        <v>813</v>
      </c>
      <c r="J41" s="3">
        <v>200</v>
      </c>
      <c r="K41" s="3">
        <v>6</v>
      </c>
      <c r="L41" s="12">
        <f t="shared" si="0"/>
        <v>194</v>
      </c>
      <c r="M41" s="1"/>
      <c r="N41" s="32" t="s">
        <v>44</v>
      </c>
      <c r="O41" s="33">
        <v>194</v>
      </c>
      <c r="P41" s="33">
        <v>9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 t="s">
        <v>764</v>
      </c>
      <c r="E42" s="13" t="s">
        <v>776</v>
      </c>
      <c r="F42" s="13"/>
      <c r="G42" s="13" t="s">
        <v>785</v>
      </c>
      <c r="H42" s="13" t="s">
        <v>791</v>
      </c>
      <c r="I42" s="13" t="s">
        <v>349</v>
      </c>
      <c r="J42" s="3">
        <v>200</v>
      </c>
      <c r="K42" s="3">
        <v>6</v>
      </c>
      <c r="L42" s="12">
        <f t="shared" si="0"/>
        <v>194</v>
      </c>
      <c r="M42" s="1"/>
      <c r="N42" s="32" t="s">
        <v>45</v>
      </c>
      <c r="O42" s="33">
        <v>191</v>
      </c>
      <c r="P42" s="33">
        <v>14</v>
      </c>
      <c r="Q42" s="33" t="s">
        <v>135</v>
      </c>
    </row>
    <row r="43" spans="1:17" ht="78.75" x14ac:dyDescent="0.25">
      <c r="A43" s="3">
        <v>35</v>
      </c>
      <c r="B43" s="3" t="s">
        <v>45</v>
      </c>
      <c r="C43" s="10" t="s">
        <v>81</v>
      </c>
      <c r="D43" s="13"/>
      <c r="E43" s="13" t="s">
        <v>793</v>
      </c>
      <c r="F43" s="13" t="s">
        <v>782</v>
      </c>
      <c r="G43" s="13"/>
      <c r="H43" s="13"/>
      <c r="I43" s="13"/>
      <c r="J43" s="3">
        <v>200</v>
      </c>
      <c r="K43" s="3">
        <v>9</v>
      </c>
      <c r="L43" s="12">
        <f t="shared" si="0"/>
        <v>191</v>
      </c>
      <c r="M43" s="1"/>
      <c r="N43" s="34" t="s">
        <v>825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/>
    </row>
    <row r="47" spans="1:17" ht="15.75" x14ac:dyDescent="0.25">
      <c r="C47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8"/>
  <sheetViews>
    <sheetView topLeftCell="A17" zoomScale="60" zoomScaleNormal="60" workbookViewId="0">
      <selection activeCell="Q37" sqref="Q37"/>
    </sheetView>
  </sheetViews>
  <sheetFormatPr defaultRowHeight="15" x14ac:dyDescent="0.25"/>
  <cols>
    <col min="1" max="1" width="6.140625" customWidth="1"/>
    <col min="2" max="2" width="7.42578125" customWidth="1"/>
    <col min="3" max="3" width="26.7109375" customWidth="1"/>
    <col min="4" max="4" width="34.5703125" customWidth="1"/>
    <col min="5" max="5" width="28" customWidth="1"/>
    <col min="6" max="6" width="25.5703125" customWidth="1"/>
    <col min="7" max="7" width="27.85546875" customWidth="1"/>
    <col min="8" max="8" width="30.42578125" customWidth="1"/>
    <col min="9" max="9" width="24.42578125" customWidth="1"/>
    <col min="15" max="15" width="13.42578125" customWidth="1"/>
    <col min="16" max="17" width="11.855468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826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831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20.25" customHeight="1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827</v>
      </c>
      <c r="E8" s="14" t="s">
        <v>828</v>
      </c>
      <c r="F8" s="14" t="s">
        <v>829</v>
      </c>
      <c r="G8" s="14" t="s">
        <v>830</v>
      </c>
      <c r="H8" s="14">
        <v>44938</v>
      </c>
      <c r="I8" s="14">
        <v>44969</v>
      </c>
      <c r="J8" s="78"/>
      <c r="K8" s="78"/>
      <c r="L8" s="78"/>
      <c r="M8" s="16"/>
      <c r="N8" s="20" t="s">
        <v>12</v>
      </c>
      <c r="O8" s="21">
        <v>194</v>
      </c>
      <c r="P8" s="21">
        <v>14</v>
      </c>
      <c r="Q8" s="21" t="s">
        <v>135</v>
      </c>
    </row>
    <row r="9" spans="1:17" ht="63" x14ac:dyDescent="0.25">
      <c r="A9" s="3">
        <v>1</v>
      </c>
      <c r="B9" s="3" t="s">
        <v>12</v>
      </c>
      <c r="C9" s="10" t="s">
        <v>46</v>
      </c>
      <c r="D9" s="13"/>
      <c r="E9" s="13" t="s">
        <v>160</v>
      </c>
      <c r="F9" s="13"/>
      <c r="G9" s="13" t="s">
        <v>859</v>
      </c>
      <c r="H9" s="13" t="s">
        <v>860</v>
      </c>
      <c r="I9" s="5"/>
      <c r="J9" s="3">
        <v>200</v>
      </c>
      <c r="K9" s="3">
        <v>6</v>
      </c>
      <c r="L9" s="12">
        <f>SUM(J9-K9)</f>
        <v>194</v>
      </c>
      <c r="M9" s="1"/>
      <c r="N9" s="20" t="s">
        <v>16</v>
      </c>
      <c r="O9" s="21">
        <v>191</v>
      </c>
      <c r="P9" s="21">
        <v>15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 t="s">
        <v>835</v>
      </c>
      <c r="F10" s="13"/>
      <c r="G10" s="13" t="s">
        <v>843</v>
      </c>
      <c r="H10" s="13" t="s">
        <v>861</v>
      </c>
      <c r="I10" s="5"/>
      <c r="J10" s="3">
        <v>200</v>
      </c>
      <c r="K10" s="3">
        <v>4</v>
      </c>
      <c r="L10" s="12">
        <f t="shared" ref="L10:L43" si="0">SUM(J10-K10)</f>
        <v>196</v>
      </c>
      <c r="M10" s="1"/>
      <c r="N10" s="20" t="s">
        <v>17</v>
      </c>
      <c r="O10" s="21">
        <v>198</v>
      </c>
      <c r="P10" s="21">
        <v>7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 t="s">
        <v>277</v>
      </c>
      <c r="E11" s="13"/>
      <c r="F11" s="13" t="s">
        <v>862</v>
      </c>
      <c r="G11" s="13" t="s">
        <v>843</v>
      </c>
      <c r="H11" s="13" t="s">
        <v>854</v>
      </c>
      <c r="I11" s="5"/>
      <c r="J11" s="3">
        <v>200</v>
      </c>
      <c r="K11" s="3">
        <v>4</v>
      </c>
      <c r="L11" s="12">
        <f t="shared" si="0"/>
        <v>196</v>
      </c>
      <c r="M11" s="1"/>
      <c r="N11" s="20" t="s">
        <v>19</v>
      </c>
      <c r="O11" s="21">
        <v>196</v>
      </c>
      <c r="P11" s="21">
        <v>12</v>
      </c>
      <c r="Q11" s="21" t="s">
        <v>135</v>
      </c>
    </row>
    <row r="12" spans="1:17" ht="81" customHeight="1" x14ac:dyDescent="0.25">
      <c r="A12" s="3">
        <v>4</v>
      </c>
      <c r="B12" s="3" t="s">
        <v>15</v>
      </c>
      <c r="C12" s="10" t="s">
        <v>49</v>
      </c>
      <c r="D12" s="5" t="s">
        <v>160</v>
      </c>
      <c r="E12" s="13"/>
      <c r="F12" s="13"/>
      <c r="G12" s="13" t="s">
        <v>863</v>
      </c>
      <c r="H12" s="13" t="s">
        <v>281</v>
      </c>
      <c r="I12" s="5"/>
      <c r="J12" s="3">
        <v>200</v>
      </c>
      <c r="K12" s="3">
        <v>5</v>
      </c>
      <c r="L12" s="12">
        <f t="shared" si="0"/>
        <v>195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 t="s">
        <v>833</v>
      </c>
      <c r="E13" s="13" t="s">
        <v>864</v>
      </c>
      <c r="F13" s="11" t="s">
        <v>864</v>
      </c>
      <c r="G13" s="13" t="s">
        <v>853</v>
      </c>
      <c r="H13" s="13" t="s">
        <v>864</v>
      </c>
      <c r="I13" s="5"/>
      <c r="J13" s="3">
        <v>200</v>
      </c>
      <c r="K13" s="3">
        <v>9</v>
      </c>
      <c r="L13" s="12">
        <f t="shared" si="0"/>
        <v>191</v>
      </c>
      <c r="M13" s="1"/>
      <c r="N13" s="20" t="s">
        <v>23</v>
      </c>
      <c r="O13" s="21">
        <v>198</v>
      </c>
      <c r="P13" s="21">
        <v>7</v>
      </c>
      <c r="Q13" s="21" t="s">
        <v>135</v>
      </c>
    </row>
    <row r="14" spans="1:17" ht="31.5" customHeight="1" x14ac:dyDescent="0.25">
      <c r="A14" s="3">
        <v>6</v>
      </c>
      <c r="B14" s="3" t="s">
        <v>17</v>
      </c>
      <c r="C14" s="10" t="s">
        <v>51</v>
      </c>
      <c r="D14" s="5"/>
      <c r="E14" s="13" t="s">
        <v>295</v>
      </c>
      <c r="F14" s="13" t="s">
        <v>836</v>
      </c>
      <c r="G14" s="13"/>
      <c r="H14" s="5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199</v>
      </c>
      <c r="P14" s="21">
        <v>5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 t="s">
        <v>832</v>
      </c>
      <c r="E15" s="13"/>
      <c r="F15" s="13" t="s">
        <v>678</v>
      </c>
      <c r="G15" s="13"/>
      <c r="H15" s="13" t="s">
        <v>847</v>
      </c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25</v>
      </c>
      <c r="O15" s="21">
        <v>198</v>
      </c>
      <c r="P15" s="21">
        <v>7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5" t="s">
        <v>444</v>
      </c>
      <c r="F16" s="13" t="s">
        <v>444</v>
      </c>
      <c r="G16" s="13" t="s">
        <v>865</v>
      </c>
      <c r="H16" s="13" t="s">
        <v>866</v>
      </c>
      <c r="I16" s="5"/>
      <c r="J16" s="3">
        <v>200</v>
      </c>
      <c r="K16" s="3">
        <v>4</v>
      </c>
      <c r="L16" s="12">
        <f t="shared" si="0"/>
        <v>196</v>
      </c>
      <c r="M16" s="1"/>
      <c r="N16" s="20" t="s">
        <v>29</v>
      </c>
      <c r="O16" s="21">
        <v>200</v>
      </c>
      <c r="P16" s="21">
        <v>1</v>
      </c>
      <c r="Q16" s="21" t="s">
        <v>134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199</v>
      </c>
      <c r="P17" s="21">
        <v>5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 t="s">
        <v>281</v>
      </c>
      <c r="F18" s="13"/>
      <c r="G18" s="13" t="s">
        <v>281</v>
      </c>
      <c r="H18" s="13" t="s">
        <v>867</v>
      </c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197</v>
      </c>
      <c r="P18" s="21">
        <v>11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195</v>
      </c>
      <c r="P19" s="21">
        <v>13</v>
      </c>
      <c r="Q19" s="21" t="s">
        <v>135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/>
      <c r="F20" s="13" t="s">
        <v>841</v>
      </c>
      <c r="G20" s="13"/>
      <c r="H20" s="13"/>
      <c r="I20" s="5"/>
      <c r="J20" s="3">
        <v>200</v>
      </c>
      <c r="K20" s="3">
        <v>2</v>
      </c>
      <c r="L20" s="12">
        <f t="shared" si="0"/>
        <v>198</v>
      </c>
      <c r="M20" s="1"/>
      <c r="N20" s="20" t="s">
        <v>37</v>
      </c>
      <c r="O20" s="21">
        <v>198</v>
      </c>
      <c r="P20" s="21">
        <v>7</v>
      </c>
      <c r="Q20" s="21" t="s">
        <v>135</v>
      </c>
    </row>
    <row r="21" spans="1:17" ht="15.75" x14ac:dyDescent="0.25">
      <c r="A21" s="3">
        <v>13</v>
      </c>
      <c r="B21" s="3" t="s">
        <v>24</v>
      </c>
      <c r="C21" s="10" t="s">
        <v>58</v>
      </c>
      <c r="D21" s="55" t="s">
        <v>495</v>
      </c>
      <c r="E21" s="13"/>
      <c r="F21" s="13"/>
      <c r="G21" s="13"/>
      <c r="H21" s="13"/>
      <c r="I21" s="5"/>
      <c r="J21" s="3">
        <v>200</v>
      </c>
      <c r="K21" s="3">
        <v>1</v>
      </c>
      <c r="L21" s="12">
        <f t="shared" si="0"/>
        <v>199</v>
      </c>
      <c r="M21" s="1"/>
      <c r="N21" s="20" t="s">
        <v>38</v>
      </c>
      <c r="O21" s="21">
        <v>200</v>
      </c>
      <c r="P21" s="21">
        <v>1</v>
      </c>
      <c r="Q21" s="21" t="s">
        <v>134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 t="s">
        <v>868</v>
      </c>
      <c r="F22" s="13"/>
      <c r="G22" s="13"/>
      <c r="H22" s="13" t="s">
        <v>855</v>
      </c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200</v>
      </c>
      <c r="P22" s="21">
        <v>1</v>
      </c>
      <c r="Q22" s="21" t="s">
        <v>134</v>
      </c>
    </row>
    <row r="23" spans="1:17" ht="34.5" customHeight="1" thickBot="1" x14ac:dyDescent="0.3">
      <c r="A23" s="3">
        <v>15</v>
      </c>
      <c r="B23" s="3" t="s">
        <v>26</v>
      </c>
      <c r="C23" s="10" t="s">
        <v>60</v>
      </c>
      <c r="D23" s="11"/>
      <c r="E23" s="13" t="s">
        <v>160</v>
      </c>
      <c r="F23" s="11" t="s">
        <v>281</v>
      </c>
      <c r="G23" s="13"/>
      <c r="H23" s="11" t="s">
        <v>160</v>
      </c>
      <c r="I23" s="10"/>
      <c r="J23" s="3">
        <v>200</v>
      </c>
      <c r="K23" s="3">
        <v>3</v>
      </c>
      <c r="L23" s="12">
        <f t="shared" si="0"/>
        <v>197</v>
      </c>
      <c r="M23" s="7"/>
      <c r="N23" s="22" t="s">
        <v>40</v>
      </c>
      <c r="O23" s="23">
        <v>191</v>
      </c>
      <c r="P23" s="23">
        <v>15</v>
      </c>
      <c r="Q23" s="23" t="s">
        <v>135</v>
      </c>
    </row>
    <row r="24" spans="1:17" ht="66" customHeight="1" x14ac:dyDescent="0.25">
      <c r="A24" s="3">
        <v>16</v>
      </c>
      <c r="B24" s="3" t="s">
        <v>27</v>
      </c>
      <c r="C24" s="10" t="s">
        <v>61</v>
      </c>
      <c r="D24" s="13" t="s">
        <v>834</v>
      </c>
      <c r="E24" s="13" t="s">
        <v>281</v>
      </c>
      <c r="F24" s="13" t="s">
        <v>869</v>
      </c>
      <c r="G24" s="13" t="s">
        <v>281</v>
      </c>
      <c r="H24" s="13" t="s">
        <v>870</v>
      </c>
      <c r="I24" s="5"/>
      <c r="J24" s="3">
        <v>200</v>
      </c>
      <c r="K24" s="3">
        <v>10</v>
      </c>
      <c r="L24" s="12">
        <f t="shared" si="0"/>
        <v>190</v>
      </c>
      <c r="M24" s="1"/>
      <c r="N24" s="24" t="s">
        <v>13</v>
      </c>
      <c r="O24" s="25">
        <v>196</v>
      </c>
      <c r="P24" s="25">
        <v>3</v>
      </c>
      <c r="Q24" s="25" t="s">
        <v>135</v>
      </c>
    </row>
    <row r="25" spans="1:17" ht="63" x14ac:dyDescent="0.25">
      <c r="A25" s="3">
        <v>17</v>
      </c>
      <c r="B25" s="3" t="s">
        <v>62</v>
      </c>
      <c r="C25" s="10" t="s">
        <v>63</v>
      </c>
      <c r="D25" s="13" t="s">
        <v>871</v>
      </c>
      <c r="E25" s="13"/>
      <c r="F25" s="13" t="s">
        <v>872</v>
      </c>
      <c r="G25" s="13" t="s">
        <v>844</v>
      </c>
      <c r="H25" s="13" t="s">
        <v>873</v>
      </c>
      <c r="I25" s="5"/>
      <c r="J25" s="3">
        <v>200</v>
      </c>
      <c r="K25" s="3">
        <v>8</v>
      </c>
      <c r="L25" s="12">
        <f t="shared" si="0"/>
        <v>192</v>
      </c>
      <c r="M25" s="1"/>
      <c r="N25" s="26" t="s">
        <v>15</v>
      </c>
      <c r="O25" s="27">
        <v>195</v>
      </c>
      <c r="P25" s="27">
        <v>5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197</v>
      </c>
      <c r="P26" s="27">
        <v>2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200</v>
      </c>
      <c r="P27" s="27">
        <v>1</v>
      </c>
      <c r="Q27" s="27" t="s">
        <v>134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 t="s">
        <v>848</v>
      </c>
      <c r="I28" s="5"/>
      <c r="J28" s="3">
        <v>200</v>
      </c>
      <c r="K28" s="3">
        <v>1</v>
      </c>
      <c r="L28" s="12">
        <f t="shared" si="0"/>
        <v>199</v>
      </c>
      <c r="M28" s="1"/>
      <c r="N28" s="28" t="s">
        <v>41</v>
      </c>
      <c r="O28" s="29">
        <v>196</v>
      </c>
      <c r="P28" s="29">
        <v>3</v>
      </c>
      <c r="Q28" s="29" t="s">
        <v>135</v>
      </c>
    </row>
    <row r="29" spans="1:17" ht="47.2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/>
      <c r="I29" s="13" t="s">
        <v>858</v>
      </c>
      <c r="J29" s="3">
        <v>200</v>
      </c>
      <c r="K29" s="3">
        <v>3</v>
      </c>
      <c r="L29" s="12">
        <f t="shared" si="0"/>
        <v>197</v>
      </c>
      <c r="M29" s="1"/>
      <c r="N29" s="30" t="s">
        <v>14</v>
      </c>
      <c r="O29" s="31">
        <v>196</v>
      </c>
      <c r="P29" s="31">
        <v>8</v>
      </c>
      <c r="Q29" s="31" t="s">
        <v>135</v>
      </c>
    </row>
    <row r="30" spans="1:17" ht="37.5" customHeight="1" x14ac:dyDescent="0.25">
      <c r="A30" s="3">
        <v>22</v>
      </c>
      <c r="B30" s="3" t="s">
        <v>32</v>
      </c>
      <c r="C30" s="10" t="s">
        <v>189</v>
      </c>
      <c r="D30" s="13" t="s">
        <v>875</v>
      </c>
      <c r="E30" s="13" t="s">
        <v>874</v>
      </c>
      <c r="F30" s="13"/>
      <c r="G30" s="13"/>
      <c r="H30" s="11"/>
      <c r="I30" s="11" t="s">
        <v>849</v>
      </c>
      <c r="J30" s="3">
        <v>200</v>
      </c>
      <c r="K30" s="3">
        <v>5</v>
      </c>
      <c r="L30" s="12">
        <f t="shared" si="0"/>
        <v>195</v>
      </c>
      <c r="M30" s="1"/>
      <c r="N30" s="32" t="s">
        <v>18</v>
      </c>
      <c r="O30" s="33">
        <v>197</v>
      </c>
      <c r="P30" s="33">
        <v>6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200</v>
      </c>
      <c r="P31" s="33">
        <v>1</v>
      </c>
      <c r="Q31" s="33" t="s">
        <v>134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197</v>
      </c>
      <c r="P32" s="33">
        <v>6</v>
      </c>
      <c r="Q32" s="33" t="s">
        <v>135</v>
      </c>
    </row>
    <row r="33" spans="1:17" ht="33" customHeight="1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 t="s">
        <v>845</v>
      </c>
      <c r="H33" s="13" t="s">
        <v>160</v>
      </c>
      <c r="I33" s="13" t="s">
        <v>876</v>
      </c>
      <c r="J33" s="3">
        <v>200</v>
      </c>
      <c r="K33" s="3">
        <v>4</v>
      </c>
      <c r="L33" s="12">
        <f t="shared" si="0"/>
        <v>196</v>
      </c>
      <c r="M33" s="1"/>
      <c r="N33" s="32" t="s">
        <v>27</v>
      </c>
      <c r="O33" s="33">
        <v>190</v>
      </c>
      <c r="P33" s="33">
        <v>14</v>
      </c>
      <c r="Q33" s="33" t="s">
        <v>135</v>
      </c>
    </row>
    <row r="34" spans="1:17" ht="63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 t="s">
        <v>877</v>
      </c>
      <c r="H34" s="13"/>
      <c r="I34" s="13"/>
      <c r="J34" s="3">
        <v>200</v>
      </c>
      <c r="K34" s="3">
        <v>2</v>
      </c>
      <c r="L34" s="12">
        <f t="shared" si="0"/>
        <v>198</v>
      </c>
      <c r="M34" s="1"/>
      <c r="N34" s="32" t="s">
        <v>62</v>
      </c>
      <c r="O34" s="33">
        <v>192</v>
      </c>
      <c r="P34" s="33">
        <v>13</v>
      </c>
      <c r="Q34" s="33" t="s">
        <v>135</v>
      </c>
    </row>
    <row r="35" spans="1:17" ht="33.75" customHeight="1" x14ac:dyDescent="0.25">
      <c r="A35" s="3">
        <v>27</v>
      </c>
      <c r="B35" s="3" t="s">
        <v>37</v>
      </c>
      <c r="C35" s="10" t="s">
        <v>73</v>
      </c>
      <c r="D35" s="13"/>
      <c r="E35" s="13"/>
      <c r="F35" s="13" t="s">
        <v>840</v>
      </c>
      <c r="G35" s="13" t="s">
        <v>281</v>
      </c>
      <c r="H35" s="13"/>
      <c r="I35" s="5"/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3" t="s">
        <v>134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196</v>
      </c>
      <c r="P37" s="33">
        <v>8</v>
      </c>
      <c r="Q37" s="33" t="s">
        <v>319</v>
      </c>
    </row>
    <row r="38" spans="1:17" ht="86.25" customHeight="1" x14ac:dyDescent="0.25">
      <c r="A38" s="3">
        <v>30</v>
      </c>
      <c r="B38" s="3" t="s">
        <v>40</v>
      </c>
      <c r="C38" s="10" t="s">
        <v>76</v>
      </c>
      <c r="D38" s="13" t="s">
        <v>878</v>
      </c>
      <c r="E38" s="13"/>
      <c r="F38" s="13" t="s">
        <v>839</v>
      </c>
      <c r="G38" s="13"/>
      <c r="H38" s="13" t="s">
        <v>857</v>
      </c>
      <c r="I38" s="11"/>
      <c r="J38" s="3">
        <v>200</v>
      </c>
      <c r="K38" s="3">
        <v>9</v>
      </c>
      <c r="L38" s="12">
        <f t="shared" si="0"/>
        <v>191</v>
      </c>
      <c r="M38" s="1"/>
      <c r="N38" s="32" t="s">
        <v>36</v>
      </c>
      <c r="O38" s="33">
        <v>198</v>
      </c>
      <c r="P38" s="33">
        <v>5</v>
      </c>
      <c r="Q38" s="33" t="s">
        <v>135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5"/>
      <c r="F39" s="11" t="s">
        <v>838</v>
      </c>
      <c r="G39" s="13"/>
      <c r="H39" s="13" t="s">
        <v>879</v>
      </c>
      <c r="I39" s="13" t="s">
        <v>850</v>
      </c>
      <c r="J39" s="3">
        <v>200</v>
      </c>
      <c r="K39" s="3">
        <v>4</v>
      </c>
      <c r="L39" s="12">
        <f t="shared" si="0"/>
        <v>196</v>
      </c>
      <c r="M39" s="1"/>
      <c r="N39" s="32" t="s">
        <v>42</v>
      </c>
      <c r="O39" s="33">
        <v>199</v>
      </c>
      <c r="P39" s="33">
        <v>4</v>
      </c>
      <c r="Q39" s="33" t="s">
        <v>135</v>
      </c>
    </row>
    <row r="40" spans="1:17" ht="30.75" customHeight="1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 t="s">
        <v>336</v>
      </c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194</v>
      </c>
      <c r="P40" s="33">
        <v>12</v>
      </c>
      <c r="Q40" s="33" t="s">
        <v>319</v>
      </c>
    </row>
    <row r="41" spans="1:17" ht="63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852</v>
      </c>
      <c r="G41" s="13" t="s">
        <v>842</v>
      </c>
      <c r="H41" s="13" t="s">
        <v>856</v>
      </c>
      <c r="I41" s="5" t="s">
        <v>773</v>
      </c>
      <c r="J41" s="3">
        <v>200</v>
      </c>
      <c r="K41" s="3">
        <v>6</v>
      </c>
      <c r="L41" s="12">
        <f t="shared" si="0"/>
        <v>194</v>
      </c>
      <c r="M41" s="1"/>
      <c r="N41" s="32" t="s">
        <v>44</v>
      </c>
      <c r="O41" s="33">
        <v>195</v>
      </c>
      <c r="P41" s="33">
        <v>11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/>
      <c r="E42" s="13" t="s">
        <v>851</v>
      </c>
      <c r="F42" s="13" t="s">
        <v>837</v>
      </c>
      <c r="G42" s="13" t="s">
        <v>776</v>
      </c>
      <c r="H42" s="13"/>
      <c r="I42" s="13"/>
      <c r="J42" s="3">
        <v>200</v>
      </c>
      <c r="K42" s="3">
        <v>5</v>
      </c>
      <c r="L42" s="12">
        <f t="shared" si="0"/>
        <v>195</v>
      </c>
      <c r="M42" s="1"/>
      <c r="N42" s="32" t="s">
        <v>45</v>
      </c>
      <c r="O42" s="33">
        <v>196</v>
      </c>
      <c r="P42" s="33">
        <v>8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 t="s">
        <v>880</v>
      </c>
      <c r="E43" s="13"/>
      <c r="F43" s="13" t="s">
        <v>674</v>
      </c>
      <c r="G43" s="13"/>
      <c r="H43" s="13" t="s">
        <v>846</v>
      </c>
      <c r="I43" s="13"/>
      <c r="J43" s="3">
        <v>200</v>
      </c>
      <c r="K43" s="3">
        <v>4</v>
      </c>
      <c r="L43" s="12">
        <f t="shared" si="0"/>
        <v>196</v>
      </c>
      <c r="M43" s="1"/>
      <c r="N43" s="34" t="s">
        <v>883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881</v>
      </c>
    </row>
    <row r="47" spans="1:17" ht="15.75" x14ac:dyDescent="0.25">
      <c r="C47" s="7" t="s">
        <v>882</v>
      </c>
    </row>
    <row r="48" spans="1:17" ht="15.75" x14ac:dyDescent="0.25">
      <c r="C48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3"/>
  <sheetViews>
    <sheetView zoomScale="80" zoomScaleNormal="80" workbookViewId="0">
      <selection activeCell="Q5" sqref="Q5:Q39"/>
    </sheetView>
  </sheetViews>
  <sheetFormatPr defaultRowHeight="15" x14ac:dyDescent="0.25"/>
  <cols>
    <col min="1" max="1" width="6.7109375" customWidth="1"/>
    <col min="3" max="3" width="29.140625" customWidth="1"/>
    <col min="8" max="8" width="10.140625" customWidth="1"/>
    <col min="9" max="9" width="17.42578125" customWidth="1"/>
    <col min="10" max="10" width="19.85546875" customWidth="1"/>
    <col min="11" max="11" width="13.5703125" customWidth="1"/>
    <col min="12" max="12" width="13.140625" customWidth="1"/>
    <col min="13" max="13" width="16.7109375" customWidth="1"/>
    <col min="14" max="14" width="13.140625" customWidth="1"/>
    <col min="15" max="15" width="19" customWidth="1"/>
    <col min="16" max="16" width="18.42578125" customWidth="1"/>
    <col min="18" max="18" width="8.140625" customWidth="1"/>
  </cols>
  <sheetData>
    <row r="1" spans="1:19" x14ac:dyDescent="0.25">
      <c r="A1" s="88" t="s">
        <v>296</v>
      </c>
      <c r="B1" s="88"/>
      <c r="C1" s="88"/>
      <c r="D1" s="88"/>
      <c r="E1" s="53"/>
    </row>
    <row r="2" spans="1:19" x14ac:dyDescent="0.25">
      <c r="A2" s="88" t="s">
        <v>297</v>
      </c>
      <c r="B2" s="88"/>
      <c r="C2" s="88"/>
      <c r="D2" s="88"/>
      <c r="E2" s="53"/>
    </row>
    <row r="3" spans="1:19" ht="25.5" x14ac:dyDescent="0.35">
      <c r="A3" s="79" t="s">
        <v>884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87" customHeight="1" thickBot="1" x14ac:dyDescent="0.3">
      <c r="A4" s="41" t="s">
        <v>1</v>
      </c>
      <c r="B4" s="41" t="s">
        <v>131</v>
      </c>
      <c r="C4" s="41" t="s">
        <v>472</v>
      </c>
      <c r="D4" s="49" t="s">
        <v>885</v>
      </c>
      <c r="E4" s="49" t="s">
        <v>886</v>
      </c>
      <c r="F4" s="42" t="s">
        <v>887</v>
      </c>
      <c r="G4" s="42" t="s">
        <v>888</v>
      </c>
      <c r="H4" s="42" t="s">
        <v>889</v>
      </c>
      <c r="I4" s="42" t="s">
        <v>309</v>
      </c>
      <c r="J4" s="42" t="s">
        <v>890</v>
      </c>
      <c r="K4" s="42" t="s">
        <v>894</v>
      </c>
      <c r="L4" s="42" t="s">
        <v>893</v>
      </c>
      <c r="M4" s="42" t="s">
        <v>895</v>
      </c>
      <c r="N4" s="42" t="s">
        <v>896</v>
      </c>
      <c r="O4" s="42" t="s">
        <v>892</v>
      </c>
      <c r="P4" s="42" t="s">
        <v>891</v>
      </c>
      <c r="Q4" s="42" t="s">
        <v>128</v>
      </c>
      <c r="R4" s="42" t="s">
        <v>303</v>
      </c>
      <c r="S4" s="42" t="s">
        <v>129</v>
      </c>
    </row>
    <row r="5" spans="1:19" ht="16.5" x14ac:dyDescent="0.25">
      <c r="A5" s="38">
        <v>1</v>
      </c>
      <c r="B5" s="38" t="s">
        <v>12</v>
      </c>
      <c r="C5" s="43" t="s">
        <v>46</v>
      </c>
      <c r="D5" s="3">
        <v>198</v>
      </c>
      <c r="E5" s="3">
        <v>198</v>
      </c>
      <c r="F5" s="3">
        <v>200</v>
      </c>
      <c r="G5" s="3">
        <v>199</v>
      </c>
      <c r="H5" s="3">
        <v>194</v>
      </c>
      <c r="I5" s="38"/>
      <c r="J5" s="38"/>
      <c r="K5" s="38"/>
      <c r="L5" s="38"/>
      <c r="M5" s="38">
        <v>4</v>
      </c>
      <c r="N5" s="38">
        <v>5</v>
      </c>
      <c r="O5" s="38"/>
      <c r="P5" s="38"/>
      <c r="Q5" s="38">
        <f>SUM(D5:P5)</f>
        <v>998</v>
      </c>
      <c r="R5" s="38">
        <v>12</v>
      </c>
      <c r="S5" s="38" t="s">
        <v>135</v>
      </c>
    </row>
    <row r="6" spans="1:19" ht="16.5" x14ac:dyDescent="0.25">
      <c r="A6" s="3">
        <v>2</v>
      </c>
      <c r="B6" s="3" t="s">
        <v>16</v>
      </c>
      <c r="C6" s="8" t="s">
        <v>50</v>
      </c>
      <c r="D6" s="3">
        <v>200</v>
      </c>
      <c r="E6" s="3">
        <v>197</v>
      </c>
      <c r="F6" s="3">
        <v>195</v>
      </c>
      <c r="G6" s="3">
        <v>195</v>
      </c>
      <c r="H6" s="3">
        <v>191</v>
      </c>
      <c r="I6" s="3"/>
      <c r="J6" s="3"/>
      <c r="K6" s="3"/>
      <c r="L6" s="3"/>
      <c r="M6" s="3">
        <v>2</v>
      </c>
      <c r="N6" s="3">
        <v>5</v>
      </c>
      <c r="O6" s="3"/>
      <c r="P6" s="3"/>
      <c r="Q6" s="38">
        <f t="shared" ref="Q6:Q39" si="0">SUM(D6:P6)</f>
        <v>985</v>
      </c>
      <c r="R6" s="3">
        <v>15</v>
      </c>
      <c r="S6" s="3" t="s">
        <v>135</v>
      </c>
    </row>
    <row r="7" spans="1:19" ht="16.5" x14ac:dyDescent="0.25">
      <c r="A7" s="3">
        <v>3</v>
      </c>
      <c r="B7" s="3" t="s">
        <v>17</v>
      </c>
      <c r="C7" s="8" t="s">
        <v>51</v>
      </c>
      <c r="D7" s="3">
        <v>200</v>
      </c>
      <c r="E7" s="3">
        <v>198</v>
      </c>
      <c r="F7" s="3">
        <v>199</v>
      </c>
      <c r="G7" s="3">
        <v>196</v>
      </c>
      <c r="H7" s="3">
        <v>198</v>
      </c>
      <c r="I7" s="3"/>
      <c r="J7" s="3"/>
      <c r="K7" s="3"/>
      <c r="L7" s="3"/>
      <c r="M7" s="3">
        <v>3</v>
      </c>
      <c r="N7" s="3">
        <v>5</v>
      </c>
      <c r="O7" s="3"/>
      <c r="P7" s="3"/>
      <c r="Q7" s="38">
        <f t="shared" si="0"/>
        <v>999</v>
      </c>
      <c r="R7" s="3">
        <v>11</v>
      </c>
      <c r="S7" s="3" t="s">
        <v>135</v>
      </c>
    </row>
    <row r="8" spans="1:19" ht="16.5" x14ac:dyDescent="0.25">
      <c r="A8" s="3">
        <v>4</v>
      </c>
      <c r="B8" s="3" t="s">
        <v>19</v>
      </c>
      <c r="C8" s="8" t="s">
        <v>53</v>
      </c>
      <c r="D8" s="3">
        <v>200</v>
      </c>
      <c r="E8" s="3">
        <v>200</v>
      </c>
      <c r="F8" s="3">
        <v>199</v>
      </c>
      <c r="G8" s="3">
        <v>197</v>
      </c>
      <c r="H8" s="3">
        <v>196</v>
      </c>
      <c r="I8" s="3"/>
      <c r="J8" s="3"/>
      <c r="K8" s="3"/>
      <c r="L8" s="3"/>
      <c r="M8" s="3">
        <v>5</v>
      </c>
      <c r="N8" s="3">
        <v>5</v>
      </c>
      <c r="O8" s="3"/>
      <c r="P8" s="3"/>
      <c r="Q8" s="38">
        <f t="shared" si="0"/>
        <v>1002</v>
      </c>
      <c r="R8" s="3">
        <v>10</v>
      </c>
      <c r="S8" s="3" t="s">
        <v>135</v>
      </c>
    </row>
    <row r="9" spans="1:19" ht="16.5" x14ac:dyDescent="0.25">
      <c r="A9" s="3">
        <v>5</v>
      </c>
      <c r="B9" s="3" t="s">
        <v>22</v>
      </c>
      <c r="C9" s="8" t="s">
        <v>56</v>
      </c>
      <c r="D9" s="3">
        <v>200</v>
      </c>
      <c r="E9" s="3">
        <v>200</v>
      </c>
      <c r="F9" s="3">
        <v>199</v>
      </c>
      <c r="G9" s="3">
        <v>200</v>
      </c>
      <c r="H9" s="3">
        <v>200</v>
      </c>
      <c r="I9" s="3"/>
      <c r="J9" s="3"/>
      <c r="K9" s="3"/>
      <c r="L9" s="3"/>
      <c r="M9" s="3">
        <v>4</v>
      </c>
      <c r="N9" s="38">
        <v>5</v>
      </c>
      <c r="O9" s="3"/>
      <c r="P9" s="3"/>
      <c r="Q9" s="38">
        <f t="shared" si="0"/>
        <v>1008</v>
      </c>
      <c r="R9" s="3">
        <v>5</v>
      </c>
      <c r="S9" s="3" t="s">
        <v>134</v>
      </c>
    </row>
    <row r="10" spans="1:19" ht="16.5" x14ac:dyDescent="0.25">
      <c r="A10" s="3">
        <v>6</v>
      </c>
      <c r="B10" s="3" t="s">
        <v>23</v>
      </c>
      <c r="C10" s="8" t="s">
        <v>57</v>
      </c>
      <c r="D10" s="3">
        <v>200</v>
      </c>
      <c r="E10" s="3">
        <v>200</v>
      </c>
      <c r="F10" s="3">
        <v>198</v>
      </c>
      <c r="G10" s="3">
        <v>199</v>
      </c>
      <c r="H10" s="3">
        <v>198</v>
      </c>
      <c r="I10" s="3"/>
      <c r="J10" s="3"/>
      <c r="K10" s="3"/>
      <c r="L10" s="3"/>
      <c r="M10" s="3">
        <v>5</v>
      </c>
      <c r="N10" s="3">
        <v>5</v>
      </c>
      <c r="O10" s="3"/>
      <c r="P10" s="3"/>
      <c r="Q10" s="38">
        <f t="shared" si="0"/>
        <v>1005</v>
      </c>
      <c r="R10" s="3">
        <v>8</v>
      </c>
      <c r="S10" s="3" t="s">
        <v>135</v>
      </c>
    </row>
    <row r="11" spans="1:19" ht="16.5" x14ac:dyDescent="0.25">
      <c r="A11" s="3">
        <v>7</v>
      </c>
      <c r="B11" s="3" t="s">
        <v>24</v>
      </c>
      <c r="C11" s="8" t="s">
        <v>58</v>
      </c>
      <c r="D11" s="3">
        <v>199</v>
      </c>
      <c r="E11" s="3">
        <v>200</v>
      </c>
      <c r="F11" s="3">
        <v>197</v>
      </c>
      <c r="G11" s="3">
        <v>198</v>
      </c>
      <c r="H11" s="3">
        <v>199</v>
      </c>
      <c r="I11" s="3">
        <v>5</v>
      </c>
      <c r="J11" s="3"/>
      <c r="K11" s="3"/>
      <c r="L11" s="3"/>
      <c r="M11" s="3">
        <v>3</v>
      </c>
      <c r="N11" s="3">
        <v>5</v>
      </c>
      <c r="O11" s="3"/>
      <c r="P11" s="3"/>
      <c r="Q11" s="38">
        <f t="shared" si="0"/>
        <v>1006</v>
      </c>
      <c r="R11" s="3">
        <v>6</v>
      </c>
      <c r="S11" s="3" t="s">
        <v>134</v>
      </c>
    </row>
    <row r="12" spans="1:19" ht="16.5" x14ac:dyDescent="0.25">
      <c r="A12" s="3">
        <v>8</v>
      </c>
      <c r="B12" s="3" t="s">
        <v>25</v>
      </c>
      <c r="C12" s="8" t="s">
        <v>59</v>
      </c>
      <c r="D12" s="3">
        <v>194</v>
      </c>
      <c r="E12" s="3">
        <v>197</v>
      </c>
      <c r="F12" s="3">
        <v>195</v>
      </c>
      <c r="G12" s="3">
        <v>195</v>
      </c>
      <c r="H12" s="3">
        <v>198</v>
      </c>
      <c r="I12" s="3"/>
      <c r="J12" s="3"/>
      <c r="K12" s="3"/>
      <c r="L12" s="3"/>
      <c r="M12" s="3">
        <v>2</v>
      </c>
      <c r="N12" s="3">
        <v>5</v>
      </c>
      <c r="O12" s="3"/>
      <c r="P12" s="3"/>
      <c r="Q12" s="38">
        <f t="shared" si="0"/>
        <v>986</v>
      </c>
      <c r="R12" s="3">
        <v>14</v>
      </c>
      <c r="S12" s="3" t="s">
        <v>135</v>
      </c>
    </row>
    <row r="13" spans="1:19" ht="16.5" x14ac:dyDescent="0.25">
      <c r="A13" s="3">
        <v>2</v>
      </c>
      <c r="B13" s="3" t="s">
        <v>29</v>
      </c>
      <c r="C13" s="8" t="s">
        <v>65</v>
      </c>
      <c r="D13" s="3">
        <v>199</v>
      </c>
      <c r="E13" s="3">
        <v>198</v>
      </c>
      <c r="F13" s="3">
        <v>200</v>
      </c>
      <c r="G13" s="3">
        <v>197</v>
      </c>
      <c r="H13" s="3">
        <v>200</v>
      </c>
      <c r="I13" s="3"/>
      <c r="J13" s="3">
        <v>2</v>
      </c>
      <c r="K13" s="3"/>
      <c r="L13" s="3"/>
      <c r="M13" s="3"/>
      <c r="N13" s="38">
        <v>10</v>
      </c>
      <c r="O13" s="3"/>
      <c r="P13" s="3"/>
      <c r="Q13" s="38">
        <f t="shared" si="0"/>
        <v>1006</v>
      </c>
      <c r="R13" s="3">
        <v>6</v>
      </c>
      <c r="S13" s="3" t="s">
        <v>134</v>
      </c>
    </row>
    <row r="14" spans="1:19" ht="16.5" x14ac:dyDescent="0.25">
      <c r="A14" s="3">
        <v>10</v>
      </c>
      <c r="B14" s="3" t="s">
        <v>30</v>
      </c>
      <c r="C14" s="8" t="s">
        <v>66</v>
      </c>
      <c r="D14" s="3">
        <v>200</v>
      </c>
      <c r="E14" s="3">
        <v>199</v>
      </c>
      <c r="F14" s="3">
        <v>200</v>
      </c>
      <c r="G14" s="3">
        <v>200</v>
      </c>
      <c r="H14" s="3">
        <v>199</v>
      </c>
      <c r="I14" s="3"/>
      <c r="J14" s="3">
        <v>2</v>
      </c>
      <c r="K14" s="3"/>
      <c r="L14" s="3"/>
      <c r="M14" s="3"/>
      <c r="N14" s="3">
        <v>10</v>
      </c>
      <c r="O14" s="3"/>
      <c r="P14" s="3"/>
      <c r="Q14" s="38">
        <f t="shared" si="0"/>
        <v>1010</v>
      </c>
      <c r="R14" s="3">
        <v>4</v>
      </c>
      <c r="S14" s="3" t="s">
        <v>134</v>
      </c>
    </row>
    <row r="15" spans="1:19" ht="16.5" x14ac:dyDescent="0.25">
      <c r="A15" s="3">
        <v>11</v>
      </c>
      <c r="B15" s="3" t="s">
        <v>31</v>
      </c>
      <c r="C15" s="8" t="s">
        <v>67</v>
      </c>
      <c r="D15" s="3">
        <v>194</v>
      </c>
      <c r="E15" s="3">
        <v>197</v>
      </c>
      <c r="F15" s="3">
        <v>199</v>
      </c>
      <c r="G15" s="3">
        <v>196</v>
      </c>
      <c r="H15" s="3">
        <v>197</v>
      </c>
      <c r="I15" s="3"/>
      <c r="J15" s="3">
        <v>2</v>
      </c>
      <c r="K15" s="3"/>
      <c r="L15" s="3">
        <v>4</v>
      </c>
      <c r="M15" s="3"/>
      <c r="N15" s="3">
        <v>5</v>
      </c>
      <c r="O15" s="3"/>
      <c r="P15" s="3"/>
      <c r="Q15" s="38">
        <f t="shared" si="0"/>
        <v>994</v>
      </c>
      <c r="R15" s="3">
        <v>13</v>
      </c>
      <c r="S15" s="3" t="s">
        <v>135</v>
      </c>
    </row>
    <row r="16" spans="1:19" ht="16.5" x14ac:dyDescent="0.25">
      <c r="A16" s="3">
        <v>12</v>
      </c>
      <c r="B16" s="3" t="s">
        <v>32</v>
      </c>
      <c r="C16" s="8" t="s">
        <v>189</v>
      </c>
      <c r="D16" s="3">
        <v>200</v>
      </c>
      <c r="E16" s="3">
        <v>199</v>
      </c>
      <c r="F16" s="3">
        <v>199</v>
      </c>
      <c r="G16" s="3">
        <v>200</v>
      </c>
      <c r="H16" s="3">
        <v>195</v>
      </c>
      <c r="I16" s="3"/>
      <c r="J16" s="3">
        <v>2</v>
      </c>
      <c r="K16" s="3"/>
      <c r="L16" s="3">
        <v>3</v>
      </c>
      <c r="M16" s="3"/>
      <c r="N16" s="3">
        <v>5</v>
      </c>
      <c r="O16" s="3"/>
      <c r="P16" s="3"/>
      <c r="Q16" s="38">
        <f t="shared" si="0"/>
        <v>1003</v>
      </c>
      <c r="R16" s="3">
        <v>9</v>
      </c>
      <c r="S16" s="3" t="s">
        <v>135</v>
      </c>
    </row>
    <row r="17" spans="1:19" ht="16.5" x14ac:dyDescent="0.25">
      <c r="A17" s="3">
        <v>13</v>
      </c>
      <c r="B17" s="3" t="s">
        <v>37</v>
      </c>
      <c r="C17" s="8" t="s">
        <v>73</v>
      </c>
      <c r="D17" s="3">
        <v>200</v>
      </c>
      <c r="E17" s="3">
        <v>200</v>
      </c>
      <c r="F17" s="3">
        <v>198</v>
      </c>
      <c r="G17" s="3">
        <v>199</v>
      </c>
      <c r="H17" s="3">
        <v>198</v>
      </c>
      <c r="I17" s="3"/>
      <c r="J17" s="3"/>
      <c r="K17" s="3"/>
      <c r="L17" s="3"/>
      <c r="M17" s="3"/>
      <c r="N17" s="38">
        <v>10</v>
      </c>
      <c r="O17" s="3">
        <v>2</v>
      </c>
      <c r="P17" s="3">
        <v>41</v>
      </c>
      <c r="Q17" s="38">
        <f t="shared" si="0"/>
        <v>1048</v>
      </c>
      <c r="R17" s="3">
        <v>1</v>
      </c>
      <c r="S17" s="3" t="s">
        <v>134</v>
      </c>
    </row>
    <row r="18" spans="1:19" ht="16.5" x14ac:dyDescent="0.25">
      <c r="A18" s="3">
        <v>14</v>
      </c>
      <c r="B18" s="3" t="s">
        <v>38</v>
      </c>
      <c r="C18" s="8" t="s">
        <v>74</v>
      </c>
      <c r="D18" s="3">
        <v>198</v>
      </c>
      <c r="E18" s="3">
        <v>200</v>
      </c>
      <c r="F18" s="3">
        <v>200</v>
      </c>
      <c r="G18" s="3">
        <v>197</v>
      </c>
      <c r="H18" s="3">
        <v>200</v>
      </c>
      <c r="I18" s="3"/>
      <c r="J18" s="3"/>
      <c r="K18" s="3"/>
      <c r="L18" s="3"/>
      <c r="M18" s="3"/>
      <c r="N18" s="3">
        <v>10</v>
      </c>
      <c r="O18" s="3"/>
      <c r="P18" s="3">
        <v>21</v>
      </c>
      <c r="Q18" s="38">
        <f t="shared" si="0"/>
        <v>1026</v>
      </c>
      <c r="R18" s="3">
        <v>2</v>
      </c>
      <c r="S18" s="3" t="s">
        <v>134</v>
      </c>
    </row>
    <row r="19" spans="1:19" ht="16.5" x14ac:dyDescent="0.25">
      <c r="A19" s="3">
        <v>15</v>
      </c>
      <c r="B19" s="3" t="s">
        <v>39</v>
      </c>
      <c r="C19" s="8" t="s">
        <v>75</v>
      </c>
      <c r="D19" s="3">
        <v>198</v>
      </c>
      <c r="E19" s="3">
        <v>200</v>
      </c>
      <c r="F19" s="3">
        <v>200</v>
      </c>
      <c r="G19" s="3">
        <v>199</v>
      </c>
      <c r="H19" s="3">
        <v>200</v>
      </c>
      <c r="I19" s="3"/>
      <c r="J19" s="3"/>
      <c r="K19" s="3"/>
      <c r="L19" s="3"/>
      <c r="M19" s="3"/>
      <c r="N19" s="3">
        <v>10</v>
      </c>
      <c r="O19" s="3">
        <v>2</v>
      </c>
      <c r="P19" s="3">
        <v>16</v>
      </c>
      <c r="Q19" s="38">
        <f t="shared" si="0"/>
        <v>1025</v>
      </c>
      <c r="R19" s="3">
        <v>3</v>
      </c>
      <c r="S19" s="3" t="s">
        <v>134</v>
      </c>
    </row>
    <row r="20" spans="1:19" ht="17.25" thickBot="1" x14ac:dyDescent="0.3">
      <c r="A20" s="39">
        <v>16</v>
      </c>
      <c r="B20" s="39" t="s">
        <v>40</v>
      </c>
      <c r="C20" s="40" t="s">
        <v>76</v>
      </c>
      <c r="D20" s="39">
        <v>195</v>
      </c>
      <c r="E20" s="39">
        <v>193</v>
      </c>
      <c r="F20" s="39">
        <v>196</v>
      </c>
      <c r="G20" s="39">
        <v>192</v>
      </c>
      <c r="H20" s="39">
        <v>191</v>
      </c>
      <c r="I20" s="39"/>
      <c r="J20" s="39"/>
      <c r="K20" s="39">
        <v>3</v>
      </c>
      <c r="L20" s="39"/>
      <c r="M20" s="39"/>
      <c r="N20" s="39">
        <v>5</v>
      </c>
      <c r="O20" s="39"/>
      <c r="P20" s="39">
        <v>3</v>
      </c>
      <c r="Q20" s="39">
        <f t="shared" si="0"/>
        <v>978</v>
      </c>
      <c r="R20" s="39">
        <v>16</v>
      </c>
      <c r="S20" s="39" t="s">
        <v>135</v>
      </c>
    </row>
    <row r="21" spans="1:19" ht="16.5" x14ac:dyDescent="0.25">
      <c r="A21" s="38">
        <v>17</v>
      </c>
      <c r="B21" s="38" t="s">
        <v>13</v>
      </c>
      <c r="C21" s="8" t="s">
        <v>47</v>
      </c>
      <c r="D21" s="38">
        <v>200</v>
      </c>
      <c r="E21" s="38">
        <v>199</v>
      </c>
      <c r="F21" s="38">
        <v>198</v>
      </c>
      <c r="G21" s="38">
        <v>200</v>
      </c>
      <c r="H21" s="38">
        <v>196</v>
      </c>
      <c r="I21" s="38"/>
      <c r="J21" s="38"/>
      <c r="K21" s="38"/>
      <c r="L21" s="38"/>
      <c r="M21" s="38">
        <v>2</v>
      </c>
      <c r="N21" s="38">
        <v>5</v>
      </c>
      <c r="O21" s="38"/>
      <c r="P21" s="38"/>
      <c r="Q21" s="38">
        <f t="shared" si="0"/>
        <v>1000</v>
      </c>
      <c r="R21" s="38">
        <v>2</v>
      </c>
      <c r="S21" s="38" t="s">
        <v>135</v>
      </c>
    </row>
    <row r="22" spans="1:19" ht="16.5" x14ac:dyDescent="0.25">
      <c r="A22" s="3">
        <v>18</v>
      </c>
      <c r="B22" s="3" t="s">
        <v>15</v>
      </c>
      <c r="C22" s="8" t="s">
        <v>49</v>
      </c>
      <c r="D22" s="3">
        <v>199</v>
      </c>
      <c r="E22" s="3">
        <v>199</v>
      </c>
      <c r="F22" s="3">
        <v>200</v>
      </c>
      <c r="G22" s="3">
        <v>194</v>
      </c>
      <c r="H22" s="3">
        <v>195</v>
      </c>
      <c r="I22" s="3"/>
      <c r="J22" s="3"/>
      <c r="K22" s="3"/>
      <c r="L22" s="3"/>
      <c r="M22" s="3">
        <v>3</v>
      </c>
      <c r="N22" s="3">
        <v>5</v>
      </c>
      <c r="O22" s="3"/>
      <c r="P22" s="3"/>
      <c r="Q22" s="38">
        <f t="shared" si="0"/>
        <v>995</v>
      </c>
      <c r="R22" s="3">
        <v>3</v>
      </c>
      <c r="S22" s="3" t="s">
        <v>135</v>
      </c>
    </row>
    <row r="23" spans="1:19" ht="16.5" x14ac:dyDescent="0.25">
      <c r="A23" s="3">
        <v>19</v>
      </c>
      <c r="B23" s="3" t="s">
        <v>26</v>
      </c>
      <c r="C23" s="8" t="s">
        <v>60</v>
      </c>
      <c r="D23" s="3">
        <v>195</v>
      </c>
      <c r="E23" s="3">
        <v>198</v>
      </c>
      <c r="F23" s="3">
        <v>190</v>
      </c>
      <c r="G23" s="3">
        <v>195</v>
      </c>
      <c r="H23" s="3">
        <v>197</v>
      </c>
      <c r="I23" s="3"/>
      <c r="J23" s="3"/>
      <c r="K23" s="3"/>
      <c r="L23" s="3"/>
      <c r="M23" s="3">
        <v>2</v>
      </c>
      <c r="N23" s="3">
        <v>5</v>
      </c>
      <c r="O23" s="3"/>
      <c r="P23" s="3"/>
      <c r="Q23" s="38">
        <f t="shared" si="0"/>
        <v>982</v>
      </c>
      <c r="R23" s="3">
        <v>5</v>
      </c>
      <c r="S23" s="3" t="s">
        <v>135</v>
      </c>
    </row>
    <row r="24" spans="1:19" ht="16.5" x14ac:dyDescent="0.25">
      <c r="A24" s="3">
        <v>20</v>
      </c>
      <c r="B24" s="3" t="s">
        <v>33</v>
      </c>
      <c r="C24" s="8" t="s">
        <v>69</v>
      </c>
      <c r="D24" s="3">
        <v>199</v>
      </c>
      <c r="E24" s="3">
        <v>200</v>
      </c>
      <c r="F24" s="3">
        <v>200</v>
      </c>
      <c r="G24" s="3">
        <v>197</v>
      </c>
      <c r="H24" s="3">
        <v>200</v>
      </c>
      <c r="I24" s="3"/>
      <c r="J24" s="3">
        <v>2</v>
      </c>
      <c r="K24" s="3"/>
      <c r="L24" s="3">
        <v>3</v>
      </c>
      <c r="M24" s="3"/>
      <c r="N24" s="3">
        <v>5</v>
      </c>
      <c r="O24" s="3"/>
      <c r="P24" s="3"/>
      <c r="Q24" s="38">
        <f t="shared" si="0"/>
        <v>1006</v>
      </c>
      <c r="R24" s="3">
        <v>1</v>
      </c>
      <c r="S24" s="3" t="s">
        <v>134</v>
      </c>
    </row>
    <row r="25" spans="1:19" ht="17.25" thickBot="1" x14ac:dyDescent="0.3">
      <c r="A25" s="39">
        <v>21</v>
      </c>
      <c r="B25" s="39" t="s">
        <v>41</v>
      </c>
      <c r="C25" s="40" t="s">
        <v>77</v>
      </c>
      <c r="D25" s="39">
        <v>197</v>
      </c>
      <c r="E25" s="39">
        <v>194</v>
      </c>
      <c r="F25" s="39">
        <v>199</v>
      </c>
      <c r="G25" s="39">
        <v>198</v>
      </c>
      <c r="H25" s="39">
        <v>196</v>
      </c>
      <c r="I25" s="39"/>
      <c r="J25" s="39"/>
      <c r="K25" s="39">
        <v>5</v>
      </c>
      <c r="L25" s="39"/>
      <c r="M25" s="39"/>
      <c r="N25" s="39">
        <v>5</v>
      </c>
      <c r="O25" s="39"/>
      <c r="P25" s="39">
        <v>1</v>
      </c>
      <c r="Q25" s="39">
        <f t="shared" si="0"/>
        <v>995</v>
      </c>
      <c r="R25" s="39">
        <v>3</v>
      </c>
      <c r="S25" s="39" t="s">
        <v>135</v>
      </c>
    </row>
    <row r="26" spans="1:19" ht="16.5" x14ac:dyDescent="0.25">
      <c r="A26" s="38">
        <v>22</v>
      </c>
      <c r="B26" s="38" t="s">
        <v>14</v>
      </c>
      <c r="C26" s="8" t="s">
        <v>48</v>
      </c>
      <c r="D26" s="38">
        <v>198</v>
      </c>
      <c r="E26" s="38">
        <v>199</v>
      </c>
      <c r="F26" s="38">
        <v>200</v>
      </c>
      <c r="G26" s="38">
        <v>197</v>
      </c>
      <c r="H26" s="38">
        <v>196</v>
      </c>
      <c r="I26" s="38"/>
      <c r="J26" s="38"/>
      <c r="K26" s="38"/>
      <c r="L26" s="38"/>
      <c r="M26" s="38">
        <v>2</v>
      </c>
      <c r="N26" s="38">
        <v>5</v>
      </c>
      <c r="O26" s="38"/>
      <c r="P26" s="38"/>
      <c r="Q26" s="38">
        <f t="shared" si="0"/>
        <v>997</v>
      </c>
      <c r="R26" s="38">
        <v>4</v>
      </c>
      <c r="S26" s="38" t="s">
        <v>134</v>
      </c>
    </row>
    <row r="27" spans="1:19" ht="16.5" x14ac:dyDescent="0.25">
      <c r="A27" s="3">
        <v>23</v>
      </c>
      <c r="B27" s="3" t="s">
        <v>18</v>
      </c>
      <c r="C27" s="8" t="s">
        <v>52</v>
      </c>
      <c r="D27" s="3">
        <v>197</v>
      </c>
      <c r="E27" s="3">
        <v>196</v>
      </c>
      <c r="F27" s="3">
        <v>197</v>
      </c>
      <c r="G27" s="3">
        <v>196</v>
      </c>
      <c r="H27" s="3">
        <v>197</v>
      </c>
      <c r="I27" s="3"/>
      <c r="J27" s="3"/>
      <c r="K27" s="3"/>
      <c r="L27" s="3"/>
      <c r="M27" s="3">
        <v>2</v>
      </c>
      <c r="N27" s="3">
        <v>5</v>
      </c>
      <c r="O27" s="3"/>
      <c r="P27" s="3"/>
      <c r="Q27" s="38">
        <f t="shared" si="0"/>
        <v>990</v>
      </c>
      <c r="R27" s="3">
        <v>9</v>
      </c>
      <c r="S27" s="3" t="s">
        <v>135</v>
      </c>
    </row>
    <row r="28" spans="1:19" ht="16.5" x14ac:dyDescent="0.25">
      <c r="A28" s="3">
        <v>24</v>
      </c>
      <c r="B28" s="3" t="s">
        <v>20</v>
      </c>
      <c r="C28" s="8" t="s">
        <v>54</v>
      </c>
      <c r="D28" s="3">
        <v>199</v>
      </c>
      <c r="E28" s="3">
        <v>200</v>
      </c>
      <c r="F28" s="3">
        <v>199</v>
      </c>
      <c r="G28" s="3">
        <v>200</v>
      </c>
      <c r="H28" s="3">
        <v>200</v>
      </c>
      <c r="I28" s="3"/>
      <c r="J28" s="3"/>
      <c r="K28" s="3"/>
      <c r="L28" s="3"/>
      <c r="M28" s="3">
        <v>2</v>
      </c>
      <c r="N28" s="3">
        <v>5</v>
      </c>
      <c r="O28" s="3"/>
      <c r="P28" s="3"/>
      <c r="Q28" s="38">
        <f t="shared" si="0"/>
        <v>1005</v>
      </c>
      <c r="R28" s="3">
        <v>1</v>
      </c>
      <c r="S28" s="3" t="s">
        <v>134</v>
      </c>
    </row>
    <row r="29" spans="1:19" ht="16.5" x14ac:dyDescent="0.25">
      <c r="A29" s="3">
        <v>25</v>
      </c>
      <c r="B29" s="3" t="s">
        <v>21</v>
      </c>
      <c r="C29" s="8" t="s">
        <v>55</v>
      </c>
      <c r="D29" s="3">
        <v>198</v>
      </c>
      <c r="E29" s="3">
        <v>198</v>
      </c>
      <c r="F29" s="3">
        <v>199</v>
      </c>
      <c r="G29" s="3">
        <v>198</v>
      </c>
      <c r="H29" s="3">
        <v>197</v>
      </c>
      <c r="I29" s="3"/>
      <c r="J29" s="3"/>
      <c r="K29" s="3"/>
      <c r="L29" s="3"/>
      <c r="M29" s="3">
        <v>2</v>
      </c>
      <c r="N29" s="38">
        <v>5</v>
      </c>
      <c r="O29" s="3"/>
      <c r="P29" s="3"/>
      <c r="Q29" s="38">
        <f t="shared" si="0"/>
        <v>997</v>
      </c>
      <c r="R29" s="3">
        <v>5</v>
      </c>
      <c r="S29" s="3" t="s">
        <v>134</v>
      </c>
    </row>
    <row r="30" spans="1:19" ht="16.5" x14ac:dyDescent="0.25">
      <c r="A30" s="3">
        <v>26</v>
      </c>
      <c r="B30" s="3" t="s">
        <v>27</v>
      </c>
      <c r="C30" s="8" t="s">
        <v>61</v>
      </c>
      <c r="D30" s="3">
        <v>190</v>
      </c>
      <c r="E30" s="3">
        <v>198</v>
      </c>
      <c r="F30" s="3">
        <v>192</v>
      </c>
      <c r="G30" s="3">
        <v>193</v>
      </c>
      <c r="H30" s="3">
        <v>190</v>
      </c>
      <c r="I30" s="3"/>
      <c r="J30" s="3"/>
      <c r="K30" s="3"/>
      <c r="L30" s="3"/>
      <c r="M30" s="3">
        <v>2</v>
      </c>
      <c r="N30" s="3">
        <v>5</v>
      </c>
      <c r="O30" s="3"/>
      <c r="P30" s="3"/>
      <c r="Q30" s="38">
        <f t="shared" si="0"/>
        <v>970</v>
      </c>
      <c r="R30" s="3">
        <v>14</v>
      </c>
      <c r="S30" s="3" t="s">
        <v>135</v>
      </c>
    </row>
    <row r="31" spans="1:19" ht="16.5" x14ac:dyDescent="0.25">
      <c r="A31" s="3">
        <v>27</v>
      </c>
      <c r="B31" s="3" t="s">
        <v>62</v>
      </c>
      <c r="C31" s="8" t="s">
        <v>63</v>
      </c>
      <c r="D31" s="3">
        <v>195</v>
      </c>
      <c r="E31" s="3">
        <v>200</v>
      </c>
      <c r="F31" s="3">
        <v>189</v>
      </c>
      <c r="G31" s="3">
        <v>197</v>
      </c>
      <c r="H31" s="3">
        <v>192</v>
      </c>
      <c r="I31" s="3"/>
      <c r="J31" s="3"/>
      <c r="K31" s="3"/>
      <c r="L31" s="3"/>
      <c r="M31" s="3">
        <v>3</v>
      </c>
      <c r="N31" s="3">
        <v>5</v>
      </c>
      <c r="O31" s="3"/>
      <c r="P31" s="3"/>
      <c r="Q31" s="38">
        <f t="shared" si="0"/>
        <v>981</v>
      </c>
      <c r="R31" s="3">
        <v>13</v>
      </c>
      <c r="S31" s="3" t="s">
        <v>135</v>
      </c>
    </row>
    <row r="32" spans="1:19" ht="16.5" x14ac:dyDescent="0.25">
      <c r="A32" s="3">
        <v>28</v>
      </c>
      <c r="B32" s="3" t="s">
        <v>28</v>
      </c>
      <c r="C32" s="8" t="s">
        <v>64</v>
      </c>
      <c r="D32" s="3">
        <v>200</v>
      </c>
      <c r="E32" s="3">
        <v>200</v>
      </c>
      <c r="F32" s="3">
        <v>200</v>
      </c>
      <c r="G32" s="3">
        <v>198</v>
      </c>
      <c r="H32" s="3">
        <v>200</v>
      </c>
      <c r="I32" s="3"/>
      <c r="J32" s="3"/>
      <c r="K32" s="3"/>
      <c r="L32" s="3"/>
      <c r="M32" s="3">
        <v>2</v>
      </c>
      <c r="N32" s="3">
        <v>5</v>
      </c>
      <c r="O32" s="3"/>
      <c r="P32" s="3"/>
      <c r="Q32" s="38">
        <f t="shared" si="0"/>
        <v>1005</v>
      </c>
      <c r="R32" s="3">
        <v>1</v>
      </c>
      <c r="S32" s="3" t="s">
        <v>134</v>
      </c>
    </row>
    <row r="33" spans="1:19" ht="16.5" x14ac:dyDescent="0.25">
      <c r="A33" s="3">
        <v>29</v>
      </c>
      <c r="B33" s="3" t="s">
        <v>34</v>
      </c>
      <c r="C33" s="8" t="s">
        <v>70</v>
      </c>
      <c r="D33" s="3">
        <v>197</v>
      </c>
      <c r="E33" s="3">
        <v>199</v>
      </c>
      <c r="F33" s="3">
        <v>200</v>
      </c>
      <c r="G33" s="3">
        <v>198</v>
      </c>
      <c r="H33" s="3">
        <v>200</v>
      </c>
      <c r="I33" s="3"/>
      <c r="J33" s="3"/>
      <c r="K33" s="3"/>
      <c r="L33" s="3">
        <v>5</v>
      </c>
      <c r="M33" s="3"/>
      <c r="N33" s="38">
        <v>5</v>
      </c>
      <c r="O33" s="3"/>
      <c r="P33" s="3"/>
      <c r="Q33" s="38">
        <f t="shared" si="0"/>
        <v>1004</v>
      </c>
      <c r="R33" s="3">
        <v>3</v>
      </c>
      <c r="S33" s="3" t="s">
        <v>134</v>
      </c>
    </row>
    <row r="34" spans="1:19" ht="16.5" x14ac:dyDescent="0.25">
      <c r="A34" s="3">
        <v>30</v>
      </c>
      <c r="B34" s="3" t="s">
        <v>35</v>
      </c>
      <c r="C34" s="8" t="s">
        <v>71</v>
      </c>
      <c r="D34" s="3">
        <v>195</v>
      </c>
      <c r="E34" s="3">
        <v>199</v>
      </c>
      <c r="F34" s="3">
        <v>198</v>
      </c>
      <c r="G34" s="3">
        <v>194</v>
      </c>
      <c r="H34" s="3">
        <v>196</v>
      </c>
      <c r="I34" s="3"/>
      <c r="J34" s="3">
        <v>2</v>
      </c>
      <c r="K34" s="3"/>
      <c r="L34" s="3">
        <v>4</v>
      </c>
      <c r="M34" s="3"/>
      <c r="N34" s="3">
        <v>5</v>
      </c>
      <c r="O34" s="3"/>
      <c r="P34" s="3"/>
      <c r="Q34" s="38">
        <f t="shared" si="0"/>
        <v>993</v>
      </c>
      <c r="R34" s="3">
        <v>8</v>
      </c>
      <c r="S34" s="3" t="s">
        <v>135</v>
      </c>
    </row>
    <row r="35" spans="1:19" ht="16.5" x14ac:dyDescent="0.25">
      <c r="A35" s="3">
        <v>31</v>
      </c>
      <c r="B35" s="3" t="s">
        <v>36</v>
      </c>
      <c r="C35" s="8" t="s">
        <v>72</v>
      </c>
      <c r="D35" s="3">
        <v>194</v>
      </c>
      <c r="E35" s="3">
        <v>200</v>
      </c>
      <c r="F35" s="3">
        <v>199</v>
      </c>
      <c r="G35" s="3">
        <v>200</v>
      </c>
      <c r="H35" s="3">
        <v>198</v>
      </c>
      <c r="I35" s="3"/>
      <c r="J35" s="3"/>
      <c r="K35" s="3"/>
      <c r="L35" s="3"/>
      <c r="M35" s="3"/>
      <c r="N35" s="3">
        <v>5</v>
      </c>
      <c r="O35" s="3"/>
      <c r="P35" s="3"/>
      <c r="Q35" s="38">
        <f t="shared" si="0"/>
        <v>996</v>
      </c>
      <c r="R35" s="3">
        <v>6</v>
      </c>
      <c r="S35" s="3" t="s">
        <v>135</v>
      </c>
    </row>
    <row r="36" spans="1:19" ht="16.5" x14ac:dyDescent="0.25">
      <c r="A36" s="3">
        <v>32</v>
      </c>
      <c r="B36" s="3" t="s">
        <v>42</v>
      </c>
      <c r="C36" s="8" t="s">
        <v>78</v>
      </c>
      <c r="D36" s="3">
        <v>195</v>
      </c>
      <c r="E36" s="3">
        <v>195</v>
      </c>
      <c r="F36" s="3">
        <v>200</v>
      </c>
      <c r="G36" s="3">
        <v>193</v>
      </c>
      <c r="H36" s="3">
        <v>199</v>
      </c>
      <c r="I36" s="3"/>
      <c r="J36" s="3"/>
      <c r="K36" s="3">
        <v>3</v>
      </c>
      <c r="L36" s="3"/>
      <c r="M36" s="3"/>
      <c r="N36" s="3">
        <v>5</v>
      </c>
      <c r="O36" s="3"/>
      <c r="P36" s="3"/>
      <c r="Q36" s="38">
        <f t="shared" si="0"/>
        <v>990</v>
      </c>
      <c r="R36" s="3">
        <v>9</v>
      </c>
      <c r="S36" s="3" t="s">
        <v>135</v>
      </c>
    </row>
    <row r="37" spans="1:19" ht="16.5" x14ac:dyDescent="0.25">
      <c r="A37" s="3">
        <v>33</v>
      </c>
      <c r="B37" s="3" t="s">
        <v>43</v>
      </c>
      <c r="C37" s="8" t="s">
        <v>79</v>
      </c>
      <c r="D37" s="3">
        <v>199</v>
      </c>
      <c r="E37" s="3">
        <v>199</v>
      </c>
      <c r="F37" s="3">
        <v>196</v>
      </c>
      <c r="G37" s="3">
        <v>194</v>
      </c>
      <c r="H37" s="3">
        <v>194</v>
      </c>
      <c r="I37" s="3"/>
      <c r="J37" s="3"/>
      <c r="K37" s="3">
        <v>4</v>
      </c>
      <c r="L37" s="3"/>
      <c r="M37" s="3"/>
      <c r="N37" s="38">
        <v>5</v>
      </c>
      <c r="O37" s="3"/>
      <c r="P37" s="3">
        <v>3</v>
      </c>
      <c r="Q37" s="38">
        <f t="shared" si="0"/>
        <v>994</v>
      </c>
      <c r="R37" s="3">
        <v>7</v>
      </c>
      <c r="S37" s="3" t="s">
        <v>135</v>
      </c>
    </row>
    <row r="38" spans="1:19" ht="16.5" x14ac:dyDescent="0.25">
      <c r="A38" s="3">
        <v>34</v>
      </c>
      <c r="B38" s="3" t="s">
        <v>44</v>
      </c>
      <c r="C38" s="8" t="s">
        <v>80</v>
      </c>
      <c r="D38" s="3">
        <v>194</v>
      </c>
      <c r="E38" s="3">
        <v>198</v>
      </c>
      <c r="F38" s="3">
        <v>195</v>
      </c>
      <c r="G38" s="3">
        <v>194</v>
      </c>
      <c r="H38" s="3">
        <v>195</v>
      </c>
      <c r="I38" s="3"/>
      <c r="J38" s="3"/>
      <c r="K38" s="3">
        <v>3</v>
      </c>
      <c r="L38" s="3"/>
      <c r="M38" s="3"/>
      <c r="N38" s="3">
        <v>5</v>
      </c>
      <c r="O38" s="3"/>
      <c r="P38" s="3"/>
      <c r="Q38" s="38">
        <f t="shared" si="0"/>
        <v>984</v>
      </c>
      <c r="R38" s="3">
        <v>11</v>
      </c>
      <c r="S38" s="3" t="s">
        <v>135</v>
      </c>
    </row>
    <row r="39" spans="1:19" ht="17.25" thickBot="1" x14ac:dyDescent="0.3">
      <c r="A39" s="39">
        <v>35</v>
      </c>
      <c r="B39" s="39" t="s">
        <v>45</v>
      </c>
      <c r="C39" s="40" t="s">
        <v>81</v>
      </c>
      <c r="D39" s="39">
        <v>196</v>
      </c>
      <c r="E39" s="39">
        <v>196</v>
      </c>
      <c r="F39" s="39">
        <v>196</v>
      </c>
      <c r="G39" s="39">
        <v>191</v>
      </c>
      <c r="H39" s="39">
        <v>196</v>
      </c>
      <c r="I39" s="39"/>
      <c r="J39" s="39"/>
      <c r="K39" s="39">
        <v>4</v>
      </c>
      <c r="L39" s="39"/>
      <c r="M39" s="39"/>
      <c r="N39" s="39">
        <v>5</v>
      </c>
      <c r="O39" s="39"/>
      <c r="P39" s="39"/>
      <c r="Q39" s="39">
        <f t="shared" si="0"/>
        <v>984</v>
      </c>
      <c r="R39" s="39">
        <v>11</v>
      </c>
      <c r="S39" s="39" t="s">
        <v>135</v>
      </c>
    </row>
    <row r="41" spans="1:19" ht="15.75" x14ac:dyDescent="0.25">
      <c r="B41" s="57" t="s">
        <v>897</v>
      </c>
      <c r="C41" s="58"/>
      <c r="D41" s="58"/>
      <c r="E41" s="58"/>
      <c r="F41" s="58"/>
      <c r="G41" s="58"/>
    </row>
    <row r="42" spans="1:19" ht="15.75" x14ac:dyDescent="0.25">
      <c r="B42" s="57"/>
      <c r="C42" s="57" t="s">
        <v>898</v>
      </c>
      <c r="D42" s="58"/>
      <c r="E42" s="58"/>
      <c r="F42" s="58"/>
      <c r="G42" s="58"/>
    </row>
    <row r="43" spans="1:19" ht="15.75" x14ac:dyDescent="0.25">
      <c r="B43" s="58"/>
      <c r="C43" s="57" t="s">
        <v>899</v>
      </c>
      <c r="D43" s="58"/>
      <c r="E43" s="58"/>
      <c r="F43" s="58"/>
      <c r="G43" s="58"/>
    </row>
    <row r="44" spans="1:19" ht="15.75" x14ac:dyDescent="0.25">
      <c r="B44" s="58"/>
      <c r="C44" s="58" t="s">
        <v>900</v>
      </c>
      <c r="D44" s="58"/>
      <c r="E44" s="58"/>
      <c r="F44" s="58"/>
      <c r="G44" s="58"/>
    </row>
    <row r="45" spans="1:19" ht="15.75" x14ac:dyDescent="0.25">
      <c r="B45" s="58"/>
      <c r="C45" s="58" t="s">
        <v>901</v>
      </c>
      <c r="D45" s="58"/>
      <c r="E45" s="58"/>
      <c r="F45" s="58"/>
      <c r="G45" s="58"/>
    </row>
    <row r="46" spans="1:19" ht="15.75" x14ac:dyDescent="0.25">
      <c r="E46" s="59" t="s">
        <v>902</v>
      </c>
    </row>
    <row r="48" spans="1:19" ht="15.75" x14ac:dyDescent="0.25">
      <c r="C48" s="1"/>
      <c r="D48" s="86" t="s">
        <v>311</v>
      </c>
      <c r="E48" s="86"/>
      <c r="F48" s="86"/>
      <c r="G48" s="2"/>
      <c r="H48" s="2"/>
      <c r="I48" s="2"/>
      <c r="J48" s="1"/>
      <c r="K48" s="1"/>
      <c r="L48" s="1"/>
      <c r="M48" s="86" t="s">
        <v>312</v>
      </c>
      <c r="N48" s="86"/>
      <c r="O48" s="86"/>
      <c r="P48" s="86"/>
    </row>
    <row r="49" spans="3:16" ht="15.75" x14ac:dyDescent="0.25">
      <c r="C49" s="1"/>
      <c r="D49" s="1"/>
      <c r="E49" s="2"/>
      <c r="F49" s="2"/>
      <c r="G49" s="2"/>
      <c r="H49" s="2"/>
      <c r="I49" s="2"/>
      <c r="J49" s="1"/>
      <c r="K49" s="1"/>
      <c r="L49" s="1"/>
      <c r="M49" s="86" t="s">
        <v>313</v>
      </c>
      <c r="N49" s="86"/>
      <c r="O49" s="86"/>
      <c r="P49" s="86"/>
    </row>
    <row r="50" spans="3:16" ht="15.75" x14ac:dyDescent="0.25">
      <c r="C50" s="1"/>
      <c r="D50" s="1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</row>
    <row r="51" spans="3:16" ht="15.75" x14ac:dyDescent="0.25">
      <c r="C51" s="1"/>
      <c r="D51" s="1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</row>
    <row r="52" spans="3:16" ht="15.75" x14ac:dyDescent="0.25">
      <c r="C52" s="1"/>
      <c r="D52" s="1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</row>
    <row r="53" spans="3:16" ht="15.75" x14ac:dyDescent="0.25">
      <c r="C53" s="1"/>
      <c r="D53" s="1"/>
      <c r="E53" s="2"/>
      <c r="F53" s="2"/>
      <c r="G53" s="2"/>
      <c r="H53" s="2"/>
      <c r="I53" s="2"/>
      <c r="J53" s="1"/>
      <c r="K53" s="1"/>
      <c r="L53" s="1"/>
      <c r="M53" s="86" t="s">
        <v>314</v>
      </c>
      <c r="N53" s="86"/>
      <c r="O53" s="86"/>
      <c r="P53" s="86"/>
    </row>
  </sheetData>
  <mergeCells count="7">
    <mergeCell ref="M53:P53"/>
    <mergeCell ref="M48:P48"/>
    <mergeCell ref="D48:F48"/>
    <mergeCell ref="M49:P49"/>
    <mergeCell ref="A1:D1"/>
    <mergeCell ref="A2:D2"/>
    <mergeCell ref="A3:S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0"/>
  <sheetViews>
    <sheetView topLeftCell="A23" zoomScale="80" zoomScaleNormal="80" workbookViewId="0">
      <selection activeCell="O8" sqref="O8:O42"/>
    </sheetView>
  </sheetViews>
  <sheetFormatPr defaultRowHeight="15" x14ac:dyDescent="0.25"/>
  <cols>
    <col min="1" max="1" width="5.85546875" customWidth="1"/>
    <col min="2" max="2" width="6.85546875" customWidth="1"/>
    <col min="3" max="3" width="26.85546875" customWidth="1"/>
    <col min="4" max="4" width="30.42578125" customWidth="1"/>
    <col min="5" max="5" width="27.28515625" customWidth="1"/>
    <col min="6" max="6" width="29.140625" customWidth="1"/>
    <col min="7" max="7" width="28.5703125" customWidth="1"/>
    <col min="8" max="8" width="26.7109375" customWidth="1"/>
    <col min="9" max="9" width="23" customWidth="1"/>
    <col min="15" max="15" width="13.42578125" customWidth="1"/>
    <col min="16" max="17" width="12.5703125" customWidth="1"/>
  </cols>
  <sheetData>
    <row r="1" spans="1:17" x14ac:dyDescent="0.25">
      <c r="A1" s="45" t="s">
        <v>323</v>
      </c>
      <c r="D1" s="45" t="s">
        <v>323</v>
      </c>
    </row>
    <row r="2" spans="1:17" x14ac:dyDescent="0.25">
      <c r="A2" s="45" t="s">
        <v>297</v>
      </c>
      <c r="D2" s="45" t="s">
        <v>297</v>
      </c>
    </row>
    <row r="3" spans="1:17" ht="25.5" x14ac:dyDescent="0.35">
      <c r="A3" s="79" t="s">
        <v>903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904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45028</v>
      </c>
      <c r="E8" s="14">
        <v>45058</v>
      </c>
      <c r="F8" s="14">
        <v>45089</v>
      </c>
      <c r="G8" s="14">
        <v>45119</v>
      </c>
      <c r="H8" s="14">
        <v>45150</v>
      </c>
      <c r="I8" s="14">
        <v>45181</v>
      </c>
      <c r="J8" s="78"/>
      <c r="K8" s="78"/>
      <c r="L8" s="78"/>
      <c r="M8" s="16"/>
      <c r="N8" s="20" t="s">
        <v>12</v>
      </c>
      <c r="O8" s="21">
        <v>197</v>
      </c>
      <c r="P8" s="21">
        <v>10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 t="s">
        <v>924</v>
      </c>
      <c r="F9" s="13"/>
      <c r="G9" s="13"/>
      <c r="H9" s="13" t="s">
        <v>919</v>
      </c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195</v>
      </c>
      <c r="P9" s="21">
        <v>13</v>
      </c>
      <c r="Q9" s="21" t="s">
        <v>135</v>
      </c>
    </row>
    <row r="10" spans="1:17" ht="37.5" customHeight="1" x14ac:dyDescent="0.25">
      <c r="A10" s="3">
        <v>2</v>
      </c>
      <c r="B10" s="3" t="s">
        <v>13</v>
      </c>
      <c r="C10" s="10" t="s">
        <v>47</v>
      </c>
      <c r="D10" s="13" t="s">
        <v>925</v>
      </c>
      <c r="E10" s="13" t="s">
        <v>926</v>
      </c>
      <c r="F10" s="13"/>
      <c r="G10" s="13" t="s">
        <v>915</v>
      </c>
      <c r="H10" s="13"/>
      <c r="I10" s="5"/>
      <c r="J10" s="3">
        <v>200</v>
      </c>
      <c r="K10" s="3">
        <v>4</v>
      </c>
      <c r="L10" s="12">
        <f t="shared" ref="L10:L43" si="0">SUM(J10-K10)</f>
        <v>196</v>
      </c>
      <c r="M10" s="1"/>
      <c r="N10" s="20" t="s">
        <v>17</v>
      </c>
      <c r="O10" s="21">
        <v>199</v>
      </c>
      <c r="P10" s="21">
        <v>4</v>
      </c>
      <c r="Q10" s="21" t="s">
        <v>135</v>
      </c>
    </row>
    <row r="11" spans="1:17" ht="19.5" customHeight="1" x14ac:dyDescent="0.25">
      <c r="A11" s="3">
        <v>3</v>
      </c>
      <c r="B11" s="3" t="s">
        <v>14</v>
      </c>
      <c r="C11" s="10" t="s">
        <v>48</v>
      </c>
      <c r="D11" s="13"/>
      <c r="E11" s="13"/>
      <c r="F11" s="13" t="s">
        <v>910</v>
      </c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199</v>
      </c>
      <c r="P11" s="21">
        <v>4</v>
      </c>
      <c r="Q11" s="21" t="s">
        <v>135</v>
      </c>
    </row>
    <row r="12" spans="1:17" ht="33.75" customHeight="1" x14ac:dyDescent="0.25">
      <c r="A12" s="3">
        <v>4</v>
      </c>
      <c r="B12" s="3" t="s">
        <v>15</v>
      </c>
      <c r="C12" s="10" t="s">
        <v>49</v>
      </c>
      <c r="D12" s="5"/>
      <c r="E12" s="13"/>
      <c r="F12" s="13"/>
      <c r="G12" s="13" t="s">
        <v>199</v>
      </c>
      <c r="H12" s="13" t="s">
        <v>921</v>
      </c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66" customHeight="1" x14ac:dyDescent="0.25">
      <c r="A13" s="3">
        <v>5</v>
      </c>
      <c r="B13" s="3" t="s">
        <v>16</v>
      </c>
      <c r="C13" s="10" t="s">
        <v>50</v>
      </c>
      <c r="D13" s="13"/>
      <c r="E13" s="13" t="s">
        <v>927</v>
      </c>
      <c r="F13" s="11" t="s">
        <v>928</v>
      </c>
      <c r="G13" s="13"/>
      <c r="H13" s="13" t="s">
        <v>918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199</v>
      </c>
      <c r="P13" s="21">
        <v>4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5" t="s">
        <v>955</v>
      </c>
      <c r="E14" s="13"/>
      <c r="F14" s="13"/>
      <c r="G14" s="13"/>
      <c r="H14" s="5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198</v>
      </c>
      <c r="P14" s="21">
        <v>9</v>
      </c>
      <c r="Q14" s="21" t="s">
        <v>135</v>
      </c>
    </row>
    <row r="15" spans="1:17" ht="50.25" customHeight="1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962</v>
      </c>
      <c r="G15" s="13"/>
      <c r="H15" s="13" t="s">
        <v>920</v>
      </c>
      <c r="I15" s="5"/>
      <c r="J15" s="3">
        <v>200</v>
      </c>
      <c r="K15" s="3">
        <v>4</v>
      </c>
      <c r="L15" s="12">
        <f t="shared" si="0"/>
        <v>196</v>
      </c>
      <c r="M15" s="1"/>
      <c r="N15" s="20" t="s">
        <v>25</v>
      </c>
      <c r="O15" s="21">
        <v>188</v>
      </c>
      <c r="P15" s="21">
        <v>16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5"/>
      <c r="F16" s="13" t="s">
        <v>929</v>
      </c>
      <c r="G16" s="13"/>
      <c r="H16" s="13"/>
      <c r="I16" s="5"/>
      <c r="J16" s="3">
        <v>200</v>
      </c>
      <c r="K16" s="3">
        <v>1</v>
      </c>
      <c r="L16" s="12">
        <f t="shared" si="0"/>
        <v>199</v>
      </c>
      <c r="M16" s="1"/>
      <c r="N16" s="20" t="s">
        <v>29</v>
      </c>
      <c r="O16" s="21">
        <v>195</v>
      </c>
      <c r="P16" s="21">
        <v>13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 t="s">
        <v>248</v>
      </c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197</v>
      </c>
      <c r="P17" s="21">
        <v>10</v>
      </c>
      <c r="Q17" s="21" t="s">
        <v>135</v>
      </c>
    </row>
    <row r="18" spans="1:17" ht="36.75" customHeight="1" x14ac:dyDescent="0.25">
      <c r="A18" s="3">
        <v>10</v>
      </c>
      <c r="B18" s="3" t="s">
        <v>21</v>
      </c>
      <c r="C18" s="10" t="s">
        <v>55</v>
      </c>
      <c r="D18" s="5" t="s">
        <v>277</v>
      </c>
      <c r="E18" s="13"/>
      <c r="F18" s="13" t="s">
        <v>281</v>
      </c>
      <c r="G18" s="13" t="s">
        <v>283</v>
      </c>
      <c r="H18" s="13" t="s">
        <v>281</v>
      </c>
      <c r="I18" s="5"/>
      <c r="J18" s="3">
        <v>200</v>
      </c>
      <c r="K18" s="3">
        <v>4</v>
      </c>
      <c r="L18" s="12">
        <f t="shared" si="0"/>
        <v>196</v>
      </c>
      <c r="M18" s="1"/>
      <c r="N18" s="20" t="s">
        <v>31</v>
      </c>
      <c r="O18" s="21">
        <v>199</v>
      </c>
      <c r="P18" s="21">
        <v>4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200</v>
      </c>
      <c r="P19" s="21">
        <v>1</v>
      </c>
      <c r="Q19" s="20" t="s">
        <v>1054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916</v>
      </c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199</v>
      </c>
      <c r="P20" s="21">
        <v>4</v>
      </c>
      <c r="Q20" s="21" t="s">
        <v>135</v>
      </c>
    </row>
    <row r="21" spans="1:17" ht="35.25" customHeight="1" x14ac:dyDescent="0.25">
      <c r="A21" s="3">
        <v>13</v>
      </c>
      <c r="B21" s="3" t="s">
        <v>24</v>
      </c>
      <c r="C21" s="10" t="s">
        <v>58</v>
      </c>
      <c r="D21" s="55"/>
      <c r="E21" s="13" t="s">
        <v>249</v>
      </c>
      <c r="F21" s="13" t="s">
        <v>909</v>
      </c>
      <c r="G21" s="13"/>
      <c r="H21" s="13"/>
      <c r="I21" s="5"/>
      <c r="J21" s="3">
        <v>200</v>
      </c>
      <c r="K21" s="3">
        <v>2</v>
      </c>
      <c r="L21" s="12">
        <f t="shared" si="0"/>
        <v>198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78.75" x14ac:dyDescent="0.25">
      <c r="A22" s="3">
        <v>14</v>
      </c>
      <c r="B22" s="3" t="s">
        <v>25</v>
      </c>
      <c r="C22" s="10" t="s">
        <v>59</v>
      </c>
      <c r="D22" s="13" t="s">
        <v>958</v>
      </c>
      <c r="E22" s="13" t="s">
        <v>925</v>
      </c>
      <c r="F22" s="13" t="s">
        <v>931</v>
      </c>
      <c r="G22" s="13" t="s">
        <v>932</v>
      </c>
      <c r="H22" s="13" t="s">
        <v>933</v>
      </c>
      <c r="I22" s="5"/>
      <c r="J22" s="3">
        <v>200</v>
      </c>
      <c r="K22" s="3">
        <v>12</v>
      </c>
      <c r="L22" s="12">
        <f t="shared" si="0"/>
        <v>188</v>
      </c>
      <c r="M22" s="1"/>
      <c r="N22" s="20" t="s">
        <v>39</v>
      </c>
      <c r="O22" s="21">
        <v>197</v>
      </c>
      <c r="P22" s="21">
        <v>10</v>
      </c>
      <c r="Q22" s="21" t="s">
        <v>135</v>
      </c>
    </row>
    <row r="23" spans="1:17" ht="72" customHeight="1" thickBot="1" x14ac:dyDescent="0.3">
      <c r="A23" s="3">
        <v>15</v>
      </c>
      <c r="B23" s="3" t="s">
        <v>26</v>
      </c>
      <c r="C23" s="10" t="s">
        <v>60</v>
      </c>
      <c r="D23" s="11" t="s">
        <v>960</v>
      </c>
      <c r="E23" s="13" t="s">
        <v>934</v>
      </c>
      <c r="F23" s="11" t="s">
        <v>935</v>
      </c>
      <c r="G23" s="13"/>
      <c r="H23" s="11" t="s">
        <v>936</v>
      </c>
      <c r="I23" s="10"/>
      <c r="J23" s="3">
        <v>200</v>
      </c>
      <c r="K23" s="3">
        <v>15</v>
      </c>
      <c r="L23" s="12">
        <f t="shared" si="0"/>
        <v>185</v>
      </c>
      <c r="M23" s="7"/>
      <c r="N23" s="22" t="s">
        <v>40</v>
      </c>
      <c r="O23" s="23">
        <v>193</v>
      </c>
      <c r="P23" s="23">
        <v>15</v>
      </c>
      <c r="Q23" s="23" t="s">
        <v>135</v>
      </c>
    </row>
    <row r="24" spans="1:17" ht="47.25" x14ac:dyDescent="0.25">
      <c r="A24" s="3">
        <v>16</v>
      </c>
      <c r="B24" s="3" t="s">
        <v>27</v>
      </c>
      <c r="C24" s="10" t="s">
        <v>61</v>
      </c>
      <c r="D24" s="13" t="s">
        <v>937</v>
      </c>
      <c r="E24" s="13" t="s">
        <v>152</v>
      </c>
      <c r="F24" s="13" t="s">
        <v>914</v>
      </c>
      <c r="G24" s="13" t="s">
        <v>938</v>
      </c>
      <c r="H24" s="13" t="s">
        <v>939</v>
      </c>
      <c r="I24" s="5"/>
      <c r="J24" s="3">
        <v>200</v>
      </c>
      <c r="K24" s="3">
        <v>10</v>
      </c>
      <c r="L24" s="12">
        <f t="shared" si="0"/>
        <v>190</v>
      </c>
      <c r="M24" s="1"/>
      <c r="N24" s="24" t="s">
        <v>13</v>
      </c>
      <c r="O24" s="25">
        <v>196</v>
      </c>
      <c r="P24" s="25">
        <v>4</v>
      </c>
      <c r="Q24" s="25" t="s">
        <v>135</v>
      </c>
    </row>
    <row r="25" spans="1:17" ht="32.25" customHeight="1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 t="s">
        <v>940</v>
      </c>
      <c r="H25" s="13" t="s">
        <v>922</v>
      </c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198</v>
      </c>
      <c r="P25" s="27">
        <v>3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185</v>
      </c>
      <c r="P26" s="27">
        <v>5</v>
      </c>
      <c r="Q26" s="27" t="s">
        <v>135</v>
      </c>
    </row>
    <row r="27" spans="1:17" ht="31.5" x14ac:dyDescent="0.25">
      <c r="A27" s="3">
        <v>19</v>
      </c>
      <c r="B27" s="3" t="s">
        <v>29</v>
      </c>
      <c r="C27" s="10" t="s">
        <v>65</v>
      </c>
      <c r="D27" s="5"/>
      <c r="E27" s="5" t="s">
        <v>942</v>
      </c>
      <c r="F27" s="13" t="s">
        <v>913</v>
      </c>
      <c r="G27" s="13" t="s">
        <v>941</v>
      </c>
      <c r="H27" s="13"/>
      <c r="I27" s="5"/>
      <c r="J27" s="3">
        <v>200</v>
      </c>
      <c r="K27" s="3">
        <v>5</v>
      </c>
      <c r="L27" s="12">
        <f t="shared" si="0"/>
        <v>195</v>
      </c>
      <c r="M27" s="1"/>
      <c r="N27" s="26" t="s">
        <v>33</v>
      </c>
      <c r="O27" s="27">
        <v>199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 t="s">
        <v>943</v>
      </c>
      <c r="E28" s="5" t="s">
        <v>281</v>
      </c>
      <c r="F28" s="13"/>
      <c r="G28" s="5" t="s">
        <v>482</v>
      </c>
      <c r="H28" s="5"/>
      <c r="I28" s="5"/>
      <c r="J28" s="3">
        <v>200</v>
      </c>
      <c r="K28" s="3">
        <v>3</v>
      </c>
      <c r="L28" s="12">
        <f t="shared" si="0"/>
        <v>197</v>
      </c>
      <c r="M28" s="1"/>
      <c r="N28" s="28" t="s">
        <v>41</v>
      </c>
      <c r="O28" s="29">
        <v>199</v>
      </c>
      <c r="P28" s="29">
        <v>1</v>
      </c>
      <c r="Q28" s="29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 t="s">
        <v>905</v>
      </c>
      <c r="F29" s="13"/>
      <c r="G29" s="13"/>
      <c r="H29" s="11"/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199</v>
      </c>
      <c r="P29" s="31">
        <v>4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33">
        <v>196</v>
      </c>
      <c r="P30" s="33">
        <v>8</v>
      </c>
      <c r="Q30" s="33" t="s">
        <v>135</v>
      </c>
    </row>
    <row r="31" spans="1:17" ht="31.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 t="s">
        <v>945</v>
      </c>
      <c r="H31" s="11"/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199</v>
      </c>
      <c r="P31" s="33">
        <v>4</v>
      </c>
      <c r="Q31" s="33" t="s">
        <v>135</v>
      </c>
    </row>
    <row r="32" spans="1:17" ht="31.5" x14ac:dyDescent="0.25">
      <c r="A32" s="3">
        <v>24</v>
      </c>
      <c r="B32" s="3" t="s">
        <v>34</v>
      </c>
      <c r="C32" s="10" t="s">
        <v>70</v>
      </c>
      <c r="D32" s="13" t="s">
        <v>946</v>
      </c>
      <c r="E32" s="13" t="s">
        <v>908</v>
      </c>
      <c r="F32" s="13" t="s">
        <v>947</v>
      </c>
      <c r="G32" s="13"/>
      <c r="H32" s="13"/>
      <c r="I32" s="13" t="s">
        <v>948</v>
      </c>
      <c r="J32" s="3">
        <v>200</v>
      </c>
      <c r="K32" s="3">
        <v>5</v>
      </c>
      <c r="L32" s="12">
        <f t="shared" si="0"/>
        <v>195</v>
      </c>
      <c r="M32" s="1"/>
      <c r="N32" s="32" t="s">
        <v>21</v>
      </c>
      <c r="O32" s="33">
        <v>196</v>
      </c>
      <c r="P32" s="33">
        <v>8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 t="s">
        <v>953</v>
      </c>
      <c r="H33" s="13"/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190</v>
      </c>
      <c r="P33" s="33">
        <v>14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197</v>
      </c>
      <c r="P34" s="33">
        <v>7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 t="s">
        <v>833</v>
      </c>
      <c r="G35" s="13"/>
      <c r="H35" s="13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195</v>
      </c>
      <c r="P36" s="33">
        <v>11</v>
      </c>
      <c r="Q36" s="33" t="s">
        <v>135</v>
      </c>
    </row>
    <row r="37" spans="1:17" ht="31.5" x14ac:dyDescent="0.25">
      <c r="A37" s="3">
        <v>29</v>
      </c>
      <c r="B37" s="3" t="s">
        <v>39</v>
      </c>
      <c r="C37" s="10" t="s">
        <v>75</v>
      </c>
      <c r="D37" s="13" t="s">
        <v>957</v>
      </c>
      <c r="E37" s="13"/>
      <c r="F37" s="5" t="s">
        <v>911</v>
      </c>
      <c r="G37" s="5"/>
      <c r="H37" s="13"/>
      <c r="I37" s="5"/>
      <c r="J37" s="3">
        <v>200</v>
      </c>
      <c r="K37" s="3">
        <v>3</v>
      </c>
      <c r="L37" s="12">
        <f t="shared" si="0"/>
        <v>197</v>
      </c>
      <c r="M37" s="1"/>
      <c r="N37" s="32" t="s">
        <v>35</v>
      </c>
      <c r="O37" s="33">
        <v>199</v>
      </c>
      <c r="P37" s="33">
        <v>4</v>
      </c>
      <c r="Q37" s="33" t="s">
        <v>135</v>
      </c>
    </row>
    <row r="38" spans="1:17" ht="46.5" customHeight="1" x14ac:dyDescent="0.25">
      <c r="A38" s="3">
        <v>30</v>
      </c>
      <c r="B38" s="3" t="s">
        <v>40</v>
      </c>
      <c r="C38" s="10" t="s">
        <v>76</v>
      </c>
      <c r="D38" s="13" t="s">
        <v>959</v>
      </c>
      <c r="E38" s="13" t="s">
        <v>906</v>
      </c>
      <c r="F38" s="13" t="s">
        <v>963</v>
      </c>
      <c r="G38" s="13" t="s">
        <v>917</v>
      </c>
      <c r="H38" s="13"/>
      <c r="I38" s="11"/>
      <c r="J38" s="3">
        <v>200</v>
      </c>
      <c r="K38" s="3">
        <v>7</v>
      </c>
      <c r="L38" s="12">
        <f t="shared" si="0"/>
        <v>193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5"/>
      <c r="F39" s="11"/>
      <c r="G39" s="13"/>
      <c r="H39" s="13"/>
      <c r="I39" s="13" t="s">
        <v>954</v>
      </c>
      <c r="J39" s="3">
        <v>200</v>
      </c>
      <c r="K39" s="3">
        <v>1</v>
      </c>
      <c r="L39" s="12">
        <f t="shared" si="0"/>
        <v>199</v>
      </c>
      <c r="M39" s="1"/>
      <c r="N39" s="32" t="s">
        <v>42</v>
      </c>
      <c r="O39" s="33">
        <v>196</v>
      </c>
      <c r="P39" s="33">
        <v>8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 t="s">
        <v>956</v>
      </c>
      <c r="E40" s="13" t="s">
        <v>907</v>
      </c>
      <c r="F40" s="13"/>
      <c r="G40" s="13"/>
      <c r="H40" s="13"/>
      <c r="I40" s="13" t="s">
        <v>949</v>
      </c>
      <c r="J40" s="3">
        <v>200</v>
      </c>
      <c r="K40" s="3">
        <v>4</v>
      </c>
      <c r="L40" s="12">
        <f t="shared" si="0"/>
        <v>196</v>
      </c>
      <c r="M40" s="1"/>
      <c r="N40" s="32" t="s">
        <v>43</v>
      </c>
      <c r="O40" s="33">
        <v>200</v>
      </c>
      <c r="P40" s="33">
        <v>1</v>
      </c>
      <c r="Q40" s="32" t="s">
        <v>1054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/>
      <c r="H41" s="13"/>
      <c r="I41" s="5"/>
      <c r="J41" s="3">
        <v>200</v>
      </c>
      <c r="K41" s="3">
        <v>0</v>
      </c>
      <c r="L41" s="12">
        <f t="shared" si="0"/>
        <v>200</v>
      </c>
      <c r="M41" s="1"/>
      <c r="N41" s="32" t="s">
        <v>44</v>
      </c>
      <c r="O41" s="33">
        <v>193</v>
      </c>
      <c r="P41" s="33">
        <v>13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 t="s">
        <v>950</v>
      </c>
      <c r="E42" s="13" t="s">
        <v>951</v>
      </c>
      <c r="F42" s="13"/>
      <c r="G42" s="13" t="s">
        <v>952</v>
      </c>
      <c r="H42" s="13"/>
      <c r="I42" s="13"/>
      <c r="J42" s="3">
        <v>200</v>
      </c>
      <c r="K42" s="3">
        <v>7</v>
      </c>
      <c r="L42" s="12">
        <f t="shared" si="0"/>
        <v>193</v>
      </c>
      <c r="M42" s="1"/>
      <c r="N42" s="32" t="s">
        <v>45</v>
      </c>
      <c r="O42" s="33">
        <v>195</v>
      </c>
      <c r="P42" s="33">
        <v>11</v>
      </c>
      <c r="Q42" s="33" t="s">
        <v>135</v>
      </c>
    </row>
    <row r="43" spans="1:17" ht="47.2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912</v>
      </c>
      <c r="G43" s="13"/>
      <c r="H43" s="13"/>
      <c r="I43" s="13" t="s">
        <v>923</v>
      </c>
      <c r="J43" s="3">
        <v>200</v>
      </c>
      <c r="K43" s="3">
        <v>5</v>
      </c>
      <c r="L43" s="12">
        <f t="shared" si="0"/>
        <v>195</v>
      </c>
      <c r="M43" s="1"/>
      <c r="N43" s="34" t="s">
        <v>1118</v>
      </c>
      <c r="O43" s="34"/>
      <c r="P43" s="34"/>
      <c r="Q43" s="34"/>
    </row>
    <row r="45" spans="1:17" ht="15.75" x14ac:dyDescent="0.25">
      <c r="C45" s="90" t="s">
        <v>965</v>
      </c>
      <c r="D45" s="90"/>
      <c r="E45" s="90"/>
    </row>
    <row r="46" spans="1:17" ht="15.75" x14ac:dyDescent="0.25">
      <c r="C46" s="7" t="s">
        <v>930</v>
      </c>
    </row>
    <row r="47" spans="1:17" ht="15.75" x14ac:dyDescent="0.25">
      <c r="C47" s="7" t="s">
        <v>944</v>
      </c>
    </row>
    <row r="48" spans="1:17" ht="15.75" x14ac:dyDescent="0.25">
      <c r="C48" s="7" t="s">
        <v>964</v>
      </c>
    </row>
    <row r="49" spans="3:3" ht="15.75" x14ac:dyDescent="0.25">
      <c r="C49" s="7" t="s">
        <v>961</v>
      </c>
    </row>
    <row r="50" spans="3:3" ht="15.75" x14ac:dyDescent="0.25">
      <c r="C50" s="7" t="s">
        <v>966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7"/>
  <sheetViews>
    <sheetView topLeftCell="A15" zoomScale="80" zoomScaleNormal="80" workbookViewId="0">
      <selection activeCell="Q24" sqref="Q24"/>
    </sheetView>
  </sheetViews>
  <sheetFormatPr defaultRowHeight="15" x14ac:dyDescent="0.25"/>
  <cols>
    <col min="1" max="1" width="5.85546875" customWidth="1"/>
    <col min="2" max="2" width="6.85546875" customWidth="1"/>
    <col min="3" max="3" width="26.140625" customWidth="1"/>
    <col min="4" max="4" width="25.85546875" customWidth="1"/>
    <col min="5" max="5" width="30.42578125" customWidth="1"/>
    <col min="6" max="6" width="27.7109375" customWidth="1"/>
    <col min="7" max="7" width="24.85546875" customWidth="1"/>
    <col min="8" max="8" width="28.42578125" customWidth="1"/>
    <col min="9" max="9" width="28.5703125" customWidth="1"/>
    <col min="15" max="15" width="14.28515625" customWidth="1"/>
    <col min="16" max="17" width="11.4257812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1009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1010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29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45242</v>
      </c>
      <c r="E8" s="14">
        <v>45272</v>
      </c>
      <c r="F8" s="14" t="s">
        <v>967</v>
      </c>
      <c r="G8" s="14" t="s">
        <v>968</v>
      </c>
      <c r="H8" s="14" t="s">
        <v>969</v>
      </c>
      <c r="I8" s="14" t="s">
        <v>970</v>
      </c>
      <c r="J8" s="78"/>
      <c r="K8" s="78"/>
      <c r="L8" s="78"/>
      <c r="M8" s="16"/>
      <c r="N8" s="20" t="s">
        <v>12</v>
      </c>
      <c r="O8" s="21">
        <v>195</v>
      </c>
      <c r="P8" s="21">
        <v>13</v>
      </c>
      <c r="Q8" s="21" t="s">
        <v>135</v>
      </c>
    </row>
    <row r="9" spans="1:17" ht="64.5" customHeight="1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1001</v>
      </c>
      <c r="H9" s="13" t="s">
        <v>1002</v>
      </c>
      <c r="I9" s="5"/>
      <c r="J9" s="3">
        <v>200</v>
      </c>
      <c r="K9" s="3">
        <v>5</v>
      </c>
      <c r="L9" s="12">
        <f>SUM(J9-K9)</f>
        <v>195</v>
      </c>
      <c r="M9" s="1"/>
      <c r="N9" s="20" t="s">
        <v>16</v>
      </c>
      <c r="O9" s="21">
        <v>197</v>
      </c>
      <c r="P9" s="21">
        <v>11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 t="s">
        <v>980</v>
      </c>
      <c r="F10" s="13" t="s">
        <v>926</v>
      </c>
      <c r="G10" s="13"/>
      <c r="H10" s="13"/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197</v>
      </c>
      <c r="P10" s="21">
        <v>11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 t="s">
        <v>972</v>
      </c>
      <c r="E11" s="13" t="s">
        <v>160</v>
      </c>
      <c r="F11" s="13"/>
      <c r="G11" s="13"/>
      <c r="H11" s="13"/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5"/>
      <c r="E12" s="13"/>
      <c r="F12" s="13"/>
      <c r="G12" s="13"/>
      <c r="H12" s="13"/>
      <c r="I12" s="5"/>
      <c r="J12" s="3">
        <v>200</v>
      </c>
      <c r="K12" s="3">
        <v>0</v>
      </c>
      <c r="L12" s="12">
        <f t="shared" si="0"/>
        <v>200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 t="s">
        <v>971</v>
      </c>
      <c r="E13" s="13" t="s">
        <v>999</v>
      </c>
      <c r="F13" s="11"/>
      <c r="G13" s="13" t="s">
        <v>985</v>
      </c>
      <c r="H13" s="13"/>
      <c r="I13" s="5"/>
      <c r="J13" s="3">
        <v>200</v>
      </c>
      <c r="K13" s="3">
        <v>3</v>
      </c>
      <c r="L13" s="12">
        <f t="shared" si="0"/>
        <v>197</v>
      </c>
      <c r="M13" s="1"/>
      <c r="N13" s="20" t="s">
        <v>23</v>
      </c>
      <c r="O13" s="21">
        <v>199</v>
      </c>
      <c r="P13" s="21">
        <v>5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5"/>
      <c r="E14" s="13" t="s">
        <v>1000</v>
      </c>
      <c r="F14" s="13"/>
      <c r="G14" s="13" t="s">
        <v>986</v>
      </c>
      <c r="H14" s="5"/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24</v>
      </c>
      <c r="O14" s="21">
        <v>193</v>
      </c>
      <c r="P14" s="21">
        <v>15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/>
      <c r="E15" s="13"/>
      <c r="F15" s="13"/>
      <c r="G15" s="13"/>
      <c r="H15" s="13"/>
      <c r="I15" s="5"/>
      <c r="J15" s="3">
        <v>200</v>
      </c>
      <c r="K15" s="3">
        <v>0</v>
      </c>
      <c r="L15" s="12">
        <f t="shared" si="0"/>
        <v>200</v>
      </c>
      <c r="M15" s="1"/>
      <c r="N15" s="20" t="s">
        <v>25</v>
      </c>
      <c r="O15" s="21">
        <v>194</v>
      </c>
      <c r="P15" s="21">
        <v>14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1" t="s">
        <v>134</v>
      </c>
    </row>
    <row r="17" spans="1:17" ht="31.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 t="s">
        <v>358</v>
      </c>
      <c r="H17" s="13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199</v>
      </c>
      <c r="P17" s="21">
        <v>5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 t="s">
        <v>981</v>
      </c>
      <c r="F18" s="13"/>
      <c r="G18" s="13"/>
      <c r="H18" s="13" t="s">
        <v>771</v>
      </c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198</v>
      </c>
      <c r="P18" s="21">
        <v>9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9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 t="s">
        <v>987</v>
      </c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200</v>
      </c>
      <c r="P20" s="21">
        <v>1</v>
      </c>
      <c r="Q20" s="21" t="s">
        <v>134</v>
      </c>
    </row>
    <row r="21" spans="1:17" ht="47.25" x14ac:dyDescent="0.25">
      <c r="A21" s="3">
        <v>13</v>
      </c>
      <c r="B21" s="3" t="s">
        <v>24</v>
      </c>
      <c r="C21" s="10" t="s">
        <v>58</v>
      </c>
      <c r="D21" s="55" t="s">
        <v>973</v>
      </c>
      <c r="E21" s="13"/>
      <c r="F21" s="13" t="s">
        <v>1006</v>
      </c>
      <c r="G21" s="13" t="s">
        <v>996</v>
      </c>
      <c r="H21" s="13" t="s">
        <v>218</v>
      </c>
      <c r="I21" s="5"/>
      <c r="J21" s="3">
        <v>200</v>
      </c>
      <c r="K21" s="3">
        <v>7</v>
      </c>
      <c r="L21" s="12">
        <f t="shared" si="0"/>
        <v>193</v>
      </c>
      <c r="M21" s="1"/>
      <c r="N21" s="20" t="s">
        <v>38</v>
      </c>
      <c r="O21" s="21">
        <v>199</v>
      </c>
      <c r="P21" s="21">
        <v>5</v>
      </c>
      <c r="Q21" s="21" t="s">
        <v>135</v>
      </c>
    </row>
    <row r="22" spans="1:17" ht="47.25" x14ac:dyDescent="0.25">
      <c r="A22" s="3">
        <v>14</v>
      </c>
      <c r="B22" s="3" t="s">
        <v>25</v>
      </c>
      <c r="C22" s="10" t="s">
        <v>59</v>
      </c>
      <c r="D22" s="13"/>
      <c r="E22" s="13" t="s">
        <v>1003</v>
      </c>
      <c r="F22" s="13"/>
      <c r="G22" s="13" t="s">
        <v>983</v>
      </c>
      <c r="H22" s="13"/>
      <c r="I22" s="5"/>
      <c r="J22" s="3">
        <v>200</v>
      </c>
      <c r="K22" s="3">
        <v>6</v>
      </c>
      <c r="L22" s="12">
        <f t="shared" si="0"/>
        <v>194</v>
      </c>
      <c r="M22" s="1"/>
      <c r="N22" s="20" t="s">
        <v>39</v>
      </c>
      <c r="O22" s="21">
        <v>199</v>
      </c>
      <c r="P22" s="21">
        <v>5</v>
      </c>
      <c r="Q22" s="21" t="s">
        <v>135</v>
      </c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 t="s">
        <v>978</v>
      </c>
      <c r="F23" s="11"/>
      <c r="G23" s="13"/>
      <c r="H23" s="11"/>
      <c r="I23" s="10"/>
      <c r="J23" s="3">
        <v>200</v>
      </c>
      <c r="K23" s="3">
        <v>1</v>
      </c>
      <c r="L23" s="12">
        <f t="shared" si="0"/>
        <v>199</v>
      </c>
      <c r="M23" s="7"/>
      <c r="N23" s="22" t="s">
        <v>40</v>
      </c>
      <c r="O23" s="23">
        <v>192</v>
      </c>
      <c r="P23" s="23">
        <v>16</v>
      </c>
      <c r="Q23" s="23" t="s">
        <v>135</v>
      </c>
    </row>
    <row r="24" spans="1:17" ht="55.5" customHeight="1" x14ac:dyDescent="0.25">
      <c r="A24" s="3">
        <v>16</v>
      </c>
      <c r="B24" s="3" t="s">
        <v>27</v>
      </c>
      <c r="C24" s="10" t="s">
        <v>61</v>
      </c>
      <c r="D24" s="13"/>
      <c r="E24" s="13" t="s">
        <v>1004</v>
      </c>
      <c r="F24" s="13" t="s">
        <v>995</v>
      </c>
      <c r="G24" s="13"/>
      <c r="H24" s="13"/>
      <c r="I24" s="5"/>
      <c r="J24" s="3">
        <v>200</v>
      </c>
      <c r="K24" s="3">
        <v>4</v>
      </c>
      <c r="L24" s="12">
        <f t="shared" si="0"/>
        <v>196</v>
      </c>
      <c r="M24" s="1"/>
      <c r="N24" s="24" t="s">
        <v>13</v>
      </c>
      <c r="O24" s="25">
        <v>198</v>
      </c>
      <c r="P24" s="25">
        <v>5</v>
      </c>
      <c r="Q24" s="25" t="s">
        <v>319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/>
      <c r="H25" s="13" t="s">
        <v>1005</v>
      </c>
      <c r="I25" s="5"/>
      <c r="J25" s="3">
        <v>200</v>
      </c>
      <c r="K25" s="3">
        <v>2</v>
      </c>
      <c r="L25" s="12">
        <f t="shared" si="0"/>
        <v>198</v>
      </c>
      <c r="M25" s="1"/>
      <c r="N25" s="26" t="s">
        <v>15</v>
      </c>
      <c r="O25" s="27">
        <v>200</v>
      </c>
      <c r="P25" s="27">
        <v>1</v>
      </c>
      <c r="Q25" s="27" t="s">
        <v>134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199</v>
      </c>
      <c r="P26" s="27">
        <v>2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2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 t="s">
        <v>979</v>
      </c>
      <c r="F28" s="13"/>
      <c r="G28" s="5"/>
      <c r="H28" s="5"/>
      <c r="I28" s="5"/>
      <c r="J28" s="3">
        <v>200</v>
      </c>
      <c r="K28" s="3">
        <v>1</v>
      </c>
      <c r="L28" s="12">
        <f t="shared" si="0"/>
        <v>199</v>
      </c>
      <c r="M28" s="1"/>
      <c r="N28" s="28" t="s">
        <v>41</v>
      </c>
      <c r="O28" s="29">
        <v>199</v>
      </c>
      <c r="P28" s="29">
        <v>2</v>
      </c>
      <c r="Q28" s="29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984</v>
      </c>
      <c r="H29" s="11" t="s">
        <v>988</v>
      </c>
      <c r="I29" s="13"/>
      <c r="J29" s="3">
        <v>200</v>
      </c>
      <c r="K29" s="3">
        <v>2</v>
      </c>
      <c r="L29" s="12">
        <f t="shared" si="0"/>
        <v>198</v>
      </c>
      <c r="M29" s="1"/>
      <c r="N29" s="30" t="s">
        <v>14</v>
      </c>
      <c r="O29" s="31">
        <v>198</v>
      </c>
      <c r="P29" s="31">
        <v>9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 t="s">
        <v>990</v>
      </c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200</v>
      </c>
      <c r="P30" s="33">
        <v>1</v>
      </c>
      <c r="Q30" s="33" t="s">
        <v>134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1"/>
      <c r="I31" s="5" t="s">
        <v>991</v>
      </c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199</v>
      </c>
      <c r="P31" s="33">
        <v>6</v>
      </c>
      <c r="Q31" s="33" t="s">
        <v>135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197</v>
      </c>
      <c r="P32" s="33">
        <v>11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/>
      <c r="I33" s="13" t="s">
        <v>997</v>
      </c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196</v>
      </c>
      <c r="P33" s="33">
        <v>13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198</v>
      </c>
      <c r="P34" s="33">
        <v>9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 t="s">
        <v>771</v>
      </c>
      <c r="E36" s="13"/>
      <c r="F36" s="13"/>
      <c r="G36" s="13"/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200</v>
      </c>
      <c r="P36" s="33">
        <v>1</v>
      </c>
      <c r="Q36" s="33" t="s">
        <v>134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/>
      <c r="H37" s="13"/>
      <c r="I37" s="5" t="s">
        <v>992</v>
      </c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199</v>
      </c>
      <c r="P37" s="33">
        <v>6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 t="s">
        <v>975</v>
      </c>
      <c r="E38" s="13"/>
      <c r="F38" s="13" t="s">
        <v>982</v>
      </c>
      <c r="G38" s="13"/>
      <c r="H38" s="13" t="s">
        <v>989</v>
      </c>
      <c r="I38" s="11" t="s">
        <v>993</v>
      </c>
      <c r="J38" s="3">
        <v>200</v>
      </c>
      <c r="K38" s="3">
        <v>8</v>
      </c>
      <c r="L38" s="12">
        <f t="shared" si="0"/>
        <v>192</v>
      </c>
      <c r="M38" s="1"/>
      <c r="N38" s="32" t="s">
        <v>36</v>
      </c>
      <c r="O38" s="33">
        <v>200</v>
      </c>
      <c r="P38" s="33">
        <v>1</v>
      </c>
      <c r="Q38" s="33" t="s">
        <v>134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5"/>
      <c r="F39" s="11"/>
      <c r="G39" s="13"/>
      <c r="H39" s="13" t="s">
        <v>998</v>
      </c>
      <c r="I39" s="13"/>
      <c r="J39" s="3">
        <v>200</v>
      </c>
      <c r="K39" s="3">
        <v>1</v>
      </c>
      <c r="L39" s="12">
        <f t="shared" si="0"/>
        <v>199</v>
      </c>
      <c r="M39" s="1"/>
      <c r="N39" s="32" t="s">
        <v>42</v>
      </c>
      <c r="O39" s="33">
        <v>200</v>
      </c>
      <c r="P39" s="33">
        <v>1</v>
      </c>
      <c r="Q39" s="33" t="s">
        <v>134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199</v>
      </c>
      <c r="P40" s="33">
        <v>6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/>
      <c r="H41" s="13" t="s">
        <v>160</v>
      </c>
      <c r="I41" s="5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197</v>
      </c>
      <c r="P41" s="33">
        <v>11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 t="s">
        <v>974</v>
      </c>
      <c r="E42" s="13" t="s">
        <v>977</v>
      </c>
      <c r="F42" s="13"/>
      <c r="G42" s="13"/>
      <c r="H42" s="13"/>
      <c r="I42" s="13"/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196</v>
      </c>
      <c r="P42" s="33">
        <v>13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 t="s">
        <v>976</v>
      </c>
      <c r="E43" s="13"/>
      <c r="F43" s="13"/>
      <c r="G43" s="13" t="s">
        <v>923</v>
      </c>
      <c r="H43" s="13" t="s">
        <v>674</v>
      </c>
      <c r="I43" s="13"/>
      <c r="J43" s="3">
        <v>200</v>
      </c>
      <c r="K43" s="3">
        <v>4</v>
      </c>
      <c r="L43" s="12">
        <f t="shared" si="0"/>
        <v>196</v>
      </c>
      <c r="M43" s="1"/>
      <c r="N43" s="34" t="s">
        <v>1007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1008</v>
      </c>
    </row>
    <row r="47" spans="1:17" ht="15.75" x14ac:dyDescent="0.25">
      <c r="C47" s="7" t="s">
        <v>994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7"/>
  <sheetViews>
    <sheetView topLeftCell="A25" zoomScale="80" zoomScaleNormal="80" workbookViewId="0">
      <selection activeCell="Q34" sqref="Q34"/>
    </sheetView>
  </sheetViews>
  <sheetFormatPr defaultRowHeight="15" x14ac:dyDescent="0.25"/>
  <cols>
    <col min="3" max="3" width="26.7109375" customWidth="1"/>
    <col min="4" max="4" width="26.28515625" customWidth="1"/>
    <col min="5" max="5" width="28.5703125" customWidth="1"/>
    <col min="6" max="6" width="26.85546875" customWidth="1"/>
    <col min="7" max="7" width="27" customWidth="1"/>
    <col min="8" max="8" width="24.140625" customWidth="1"/>
    <col min="9" max="9" width="23.5703125" customWidth="1"/>
    <col min="15" max="15" width="14.140625" customWidth="1"/>
    <col min="16" max="16" width="11.7109375" customWidth="1"/>
    <col min="17" max="17" width="13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1011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1012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3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1013</v>
      </c>
      <c r="E8" s="14" t="s">
        <v>1014</v>
      </c>
      <c r="F8" s="14" t="s">
        <v>1015</v>
      </c>
      <c r="G8" s="14" t="s">
        <v>1016</v>
      </c>
      <c r="H8" s="14" t="s">
        <v>1017</v>
      </c>
      <c r="I8" s="14" t="s">
        <v>1018</v>
      </c>
      <c r="J8" s="78"/>
      <c r="K8" s="78"/>
      <c r="L8" s="78"/>
      <c r="M8" s="16"/>
      <c r="N8" s="20" t="s">
        <v>12</v>
      </c>
      <c r="O8" s="21">
        <v>198</v>
      </c>
      <c r="P8" s="21">
        <v>10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 t="s">
        <v>295</v>
      </c>
      <c r="E9" s="13"/>
      <c r="F9" s="13" t="s">
        <v>1045</v>
      </c>
      <c r="G9" s="13"/>
      <c r="H9" s="13"/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198</v>
      </c>
      <c r="P9" s="21">
        <v>10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 t="s">
        <v>1027</v>
      </c>
      <c r="F10" s="13" t="s">
        <v>1046</v>
      </c>
      <c r="G10" s="13"/>
      <c r="H10" s="13"/>
      <c r="I10" s="5"/>
      <c r="J10" s="3">
        <v>200</v>
      </c>
      <c r="K10" s="3">
        <v>4</v>
      </c>
      <c r="L10" s="12">
        <f>SUM(J10-K10)</f>
        <v>196</v>
      </c>
      <c r="M10" s="1"/>
      <c r="N10" s="20" t="s">
        <v>17</v>
      </c>
      <c r="O10" s="21">
        <v>197</v>
      </c>
      <c r="P10" s="21">
        <v>14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 t="s">
        <v>910</v>
      </c>
      <c r="G11" s="13"/>
      <c r="H11" s="13"/>
      <c r="I11" s="5"/>
      <c r="J11" s="3">
        <v>200</v>
      </c>
      <c r="K11" s="3">
        <v>1</v>
      </c>
      <c r="L11" s="12">
        <f t="shared" ref="L11:L43" si="0">SUM(J11-K11)</f>
        <v>199</v>
      </c>
      <c r="M11" s="1"/>
      <c r="N11" s="20" t="s">
        <v>19</v>
      </c>
      <c r="O11" s="21">
        <v>199</v>
      </c>
      <c r="P11" s="21">
        <v>6</v>
      </c>
      <c r="Q11" s="21" t="s">
        <v>135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5"/>
      <c r="E12" s="13" t="s">
        <v>1025</v>
      </c>
      <c r="F12" s="13"/>
      <c r="G12" s="13"/>
      <c r="H12" s="13"/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 t="s">
        <v>1021</v>
      </c>
      <c r="E13" s="13"/>
      <c r="F13" s="11"/>
      <c r="G13" s="13" t="s">
        <v>1036</v>
      </c>
      <c r="H13" s="13"/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197</v>
      </c>
      <c r="P13" s="21">
        <v>15</v>
      </c>
      <c r="Q13" s="21" t="s">
        <v>319</v>
      </c>
    </row>
    <row r="14" spans="1:17" ht="34.5" customHeight="1" x14ac:dyDescent="0.25">
      <c r="A14" s="3">
        <v>6</v>
      </c>
      <c r="B14" s="3" t="s">
        <v>17</v>
      </c>
      <c r="C14" s="10" t="s">
        <v>51</v>
      </c>
      <c r="D14" s="5"/>
      <c r="E14" s="13" t="s">
        <v>1028</v>
      </c>
      <c r="F14" s="13"/>
      <c r="G14" s="13" t="s">
        <v>1037</v>
      </c>
      <c r="H14" s="5"/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24</v>
      </c>
      <c r="O14" s="21">
        <v>199</v>
      </c>
      <c r="P14" s="21">
        <v>6</v>
      </c>
      <c r="Q14" s="21" t="s">
        <v>135</v>
      </c>
    </row>
    <row r="15" spans="1:17" ht="63" x14ac:dyDescent="0.25">
      <c r="A15" s="3">
        <v>7</v>
      </c>
      <c r="B15" s="3" t="s">
        <v>18</v>
      </c>
      <c r="C15" s="10" t="s">
        <v>52</v>
      </c>
      <c r="D15" s="13"/>
      <c r="E15" s="13" t="s">
        <v>774</v>
      </c>
      <c r="F15" s="13" t="s">
        <v>1047</v>
      </c>
      <c r="G15" s="13"/>
      <c r="H15" s="13"/>
      <c r="I15" s="5"/>
      <c r="J15" s="3">
        <v>200</v>
      </c>
      <c r="K15" s="3">
        <v>5</v>
      </c>
      <c r="L15" s="12">
        <f t="shared" si="0"/>
        <v>195</v>
      </c>
      <c r="M15" s="1"/>
      <c r="N15" s="20" t="s">
        <v>25</v>
      </c>
      <c r="O15" s="21">
        <v>198</v>
      </c>
      <c r="P15" s="21">
        <v>10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 t="s">
        <v>1022</v>
      </c>
      <c r="E16" s="5"/>
      <c r="F16" s="13"/>
      <c r="G16" s="13"/>
      <c r="H16" s="13"/>
      <c r="I16" s="5"/>
      <c r="J16" s="3">
        <v>200</v>
      </c>
      <c r="K16" s="3">
        <v>1</v>
      </c>
      <c r="L16" s="12">
        <f t="shared" si="0"/>
        <v>199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 t="s">
        <v>1041</v>
      </c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 t="s">
        <v>1053</v>
      </c>
      <c r="F18" s="13" t="s">
        <v>1053</v>
      </c>
      <c r="G18" s="13" t="s">
        <v>1053</v>
      </c>
      <c r="H18" s="13"/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197</v>
      </c>
      <c r="P18" s="21">
        <v>15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10</v>
      </c>
      <c r="Q19" s="21" t="s">
        <v>135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 t="s">
        <v>1019</v>
      </c>
      <c r="E20" s="13"/>
      <c r="F20" s="13"/>
      <c r="G20" s="13" t="s">
        <v>1050</v>
      </c>
      <c r="H20" s="13" t="s">
        <v>1040</v>
      </c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37</v>
      </c>
      <c r="O20" s="21">
        <v>199</v>
      </c>
      <c r="P20" s="21">
        <v>6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 t="s">
        <v>1033</v>
      </c>
      <c r="G21" s="13"/>
      <c r="H21" s="13"/>
      <c r="I21" s="5"/>
      <c r="J21" s="3">
        <v>200</v>
      </c>
      <c r="K21" s="3">
        <v>1</v>
      </c>
      <c r="L21" s="12">
        <f t="shared" si="0"/>
        <v>199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 t="s">
        <v>1029</v>
      </c>
      <c r="F22" s="13" t="s">
        <v>1031</v>
      </c>
      <c r="G22" s="13"/>
      <c r="H22" s="13"/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 t="s">
        <v>1026</v>
      </c>
      <c r="F23" s="11" t="s">
        <v>1030</v>
      </c>
      <c r="G23" s="13"/>
      <c r="H23" s="11"/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199</v>
      </c>
      <c r="P23" s="23">
        <v>6</v>
      </c>
      <c r="Q23" s="23" t="s">
        <v>319</v>
      </c>
    </row>
    <row r="24" spans="1:17" ht="36" customHeight="1" x14ac:dyDescent="0.25">
      <c r="A24" s="3">
        <v>16</v>
      </c>
      <c r="B24" s="3" t="s">
        <v>27</v>
      </c>
      <c r="C24" s="10" t="s">
        <v>61</v>
      </c>
      <c r="D24" s="13"/>
      <c r="E24" s="13" t="s">
        <v>1053</v>
      </c>
      <c r="F24" s="13" t="s">
        <v>997</v>
      </c>
      <c r="G24" s="13" t="s">
        <v>1053</v>
      </c>
      <c r="H24" s="13" t="s">
        <v>1039</v>
      </c>
      <c r="I24" s="5"/>
      <c r="J24" s="3">
        <v>200</v>
      </c>
      <c r="K24" s="3">
        <v>4</v>
      </c>
      <c r="L24" s="12">
        <f t="shared" si="0"/>
        <v>196</v>
      </c>
      <c r="M24" s="1"/>
      <c r="N24" s="24" t="s">
        <v>13</v>
      </c>
      <c r="O24" s="25">
        <v>196</v>
      </c>
      <c r="P24" s="25">
        <v>4</v>
      </c>
      <c r="Q24" s="25" t="s">
        <v>135</v>
      </c>
    </row>
    <row r="25" spans="1:17" ht="15.75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/>
      <c r="H25" s="13" t="s">
        <v>1038</v>
      </c>
      <c r="I25" s="5"/>
      <c r="J25" s="3">
        <v>200</v>
      </c>
      <c r="K25" s="3">
        <v>1</v>
      </c>
      <c r="L25" s="12">
        <f t="shared" si="0"/>
        <v>199</v>
      </c>
      <c r="M25" s="1"/>
      <c r="N25" s="26" t="s">
        <v>15</v>
      </c>
      <c r="O25" s="27">
        <v>199</v>
      </c>
      <c r="P25" s="27">
        <v>2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198</v>
      </c>
      <c r="P26" s="27">
        <v>3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200</v>
      </c>
      <c r="P27" s="27">
        <v>1</v>
      </c>
      <c r="Q27" s="26" t="s">
        <v>1054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195</v>
      </c>
      <c r="P28" s="29">
        <v>5</v>
      </c>
      <c r="Q28" s="29" t="s">
        <v>319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 t="s">
        <v>1023</v>
      </c>
      <c r="E29" s="13"/>
      <c r="F29" s="13"/>
      <c r="G29" s="13"/>
      <c r="H29" s="11" t="s">
        <v>1048</v>
      </c>
      <c r="I29" s="13"/>
      <c r="J29" s="3">
        <v>200</v>
      </c>
      <c r="K29" s="3">
        <v>3</v>
      </c>
      <c r="L29" s="12">
        <f t="shared" si="0"/>
        <v>197</v>
      </c>
      <c r="M29" s="1"/>
      <c r="N29" s="30" t="s">
        <v>14</v>
      </c>
      <c r="O29" s="31">
        <v>199</v>
      </c>
      <c r="P29" s="31">
        <v>3</v>
      </c>
      <c r="Q29" s="31" t="s">
        <v>135</v>
      </c>
    </row>
    <row r="30" spans="1:17" ht="33" customHeight="1" x14ac:dyDescent="0.25">
      <c r="A30" s="3">
        <v>22</v>
      </c>
      <c r="B30" s="3" t="s">
        <v>32</v>
      </c>
      <c r="C30" s="10" t="s">
        <v>189</v>
      </c>
      <c r="D30" s="13"/>
      <c r="E30" s="13" t="s">
        <v>918</v>
      </c>
      <c r="F30" s="13"/>
      <c r="G30" s="13"/>
      <c r="H30" s="11" t="s">
        <v>990</v>
      </c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195</v>
      </c>
      <c r="P30" s="33">
        <v>14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199</v>
      </c>
      <c r="P31" s="33">
        <v>3</v>
      </c>
      <c r="Q31" s="33" t="s">
        <v>135</v>
      </c>
    </row>
    <row r="32" spans="1:17" ht="31.5" x14ac:dyDescent="0.25">
      <c r="A32" s="3">
        <v>24</v>
      </c>
      <c r="B32" s="3" t="s">
        <v>34</v>
      </c>
      <c r="C32" s="10" t="s">
        <v>70</v>
      </c>
      <c r="D32" s="13"/>
      <c r="E32" s="13"/>
      <c r="F32" s="13" t="s">
        <v>1044</v>
      </c>
      <c r="G32" s="13" t="s">
        <v>681</v>
      </c>
      <c r="H32" s="13"/>
      <c r="I32" s="13"/>
      <c r="J32" s="3">
        <v>200</v>
      </c>
      <c r="K32" s="3">
        <v>2</v>
      </c>
      <c r="L32" s="12">
        <f t="shared" si="0"/>
        <v>198</v>
      </c>
      <c r="M32" s="1"/>
      <c r="N32" s="32" t="s">
        <v>21</v>
      </c>
      <c r="O32" s="33">
        <v>197</v>
      </c>
      <c r="P32" s="33">
        <v>9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 t="s">
        <v>922</v>
      </c>
      <c r="G33" s="13"/>
      <c r="H33" s="13"/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196</v>
      </c>
      <c r="P33" s="33">
        <v>12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199</v>
      </c>
      <c r="P34" s="33">
        <v>3</v>
      </c>
      <c r="Q34" s="33" t="s">
        <v>319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 t="s">
        <v>833</v>
      </c>
      <c r="G35" s="13"/>
      <c r="H35" s="13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198</v>
      </c>
      <c r="P36" s="33">
        <v>7</v>
      </c>
      <c r="Q36" s="33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199</v>
      </c>
      <c r="P37" s="33">
        <v>3</v>
      </c>
      <c r="Q37" s="33" t="s">
        <v>135</v>
      </c>
    </row>
    <row r="38" spans="1:17" ht="15.75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1035</v>
      </c>
      <c r="G38" s="13"/>
      <c r="H38" s="13"/>
      <c r="I38" s="11"/>
      <c r="J38" s="3">
        <v>200</v>
      </c>
      <c r="K38" s="3">
        <v>1</v>
      </c>
      <c r="L38" s="12">
        <f t="shared" si="0"/>
        <v>199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63" x14ac:dyDescent="0.25">
      <c r="A39" s="3">
        <v>31</v>
      </c>
      <c r="B39" s="3" t="s">
        <v>41</v>
      </c>
      <c r="C39" s="10" t="s">
        <v>77</v>
      </c>
      <c r="D39" s="13"/>
      <c r="E39" s="5" t="s">
        <v>234</v>
      </c>
      <c r="F39" s="11" t="s">
        <v>234</v>
      </c>
      <c r="G39" s="13"/>
      <c r="H39" s="13"/>
      <c r="I39" s="13" t="s">
        <v>1042</v>
      </c>
      <c r="J39" s="3">
        <v>200</v>
      </c>
      <c r="K39" s="3">
        <v>5</v>
      </c>
      <c r="L39" s="12">
        <f t="shared" si="0"/>
        <v>195</v>
      </c>
      <c r="M39" s="1"/>
      <c r="N39" s="32" t="s">
        <v>42</v>
      </c>
      <c r="O39" s="33">
        <v>198</v>
      </c>
      <c r="P39" s="33">
        <v>7</v>
      </c>
      <c r="Q39" s="33" t="s">
        <v>135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 t="s">
        <v>1020</v>
      </c>
      <c r="E40" s="13"/>
      <c r="F40" s="13"/>
      <c r="G40" s="13" t="s">
        <v>773</v>
      </c>
      <c r="H40" s="13"/>
      <c r="I40" s="13"/>
      <c r="J40" s="3">
        <v>200</v>
      </c>
      <c r="K40" s="3">
        <v>2</v>
      </c>
      <c r="L40" s="12">
        <f t="shared" si="0"/>
        <v>198</v>
      </c>
      <c r="M40" s="1"/>
      <c r="N40" s="32" t="s">
        <v>43</v>
      </c>
      <c r="O40" s="33">
        <v>197</v>
      </c>
      <c r="P40" s="33">
        <v>9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 t="s">
        <v>1024</v>
      </c>
      <c r="F41" s="13"/>
      <c r="G41" s="13"/>
      <c r="H41" s="13" t="s">
        <v>780</v>
      </c>
      <c r="I41" s="5"/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197</v>
      </c>
      <c r="P41" s="33">
        <v>9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/>
      <c r="F42" s="13" t="s">
        <v>1032</v>
      </c>
      <c r="G42" s="13" t="s">
        <v>1032</v>
      </c>
      <c r="H42" s="13"/>
      <c r="I42" s="13" t="s">
        <v>351</v>
      </c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196</v>
      </c>
      <c r="P42" s="33">
        <v>12</v>
      </c>
      <c r="Q42" s="33" t="s">
        <v>319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1034</v>
      </c>
      <c r="G43" s="13" t="s">
        <v>1049</v>
      </c>
      <c r="H43" s="13"/>
      <c r="I43" s="13" t="s">
        <v>1043</v>
      </c>
      <c r="J43" s="3">
        <v>200</v>
      </c>
      <c r="K43" s="3">
        <v>4</v>
      </c>
      <c r="L43" s="12">
        <f t="shared" si="0"/>
        <v>196</v>
      </c>
      <c r="M43" s="1"/>
      <c r="N43" s="34" t="s">
        <v>1055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1051</v>
      </c>
    </row>
    <row r="47" spans="1:17" ht="15.75" x14ac:dyDescent="0.25">
      <c r="C47" s="7" t="s">
        <v>1052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topLeftCell="A28" zoomScale="80" zoomScaleNormal="80" workbookViewId="0">
      <selection activeCell="D34" sqref="D34"/>
    </sheetView>
  </sheetViews>
  <sheetFormatPr defaultRowHeight="15.75" x14ac:dyDescent="0.25"/>
  <cols>
    <col min="1" max="1" width="6.140625" style="2" customWidth="1"/>
    <col min="2" max="2" width="6.7109375" style="2" customWidth="1"/>
    <col min="3" max="3" width="28" style="7" customWidth="1"/>
    <col min="4" max="4" width="25.140625" style="1" customWidth="1"/>
    <col min="5" max="5" width="26.42578125" style="1" customWidth="1"/>
    <col min="6" max="6" width="29.42578125" style="1" customWidth="1"/>
    <col min="7" max="7" width="26.85546875" style="1" customWidth="1"/>
    <col min="8" max="8" width="22.85546875" style="1" customWidth="1"/>
    <col min="9" max="9" width="16.140625" style="1" customWidth="1"/>
    <col min="10" max="10" width="8.85546875" style="2" customWidth="1"/>
    <col min="11" max="11" width="8.140625" style="2" customWidth="1"/>
    <col min="12" max="12" width="8.140625" style="17" customWidth="1"/>
    <col min="13" max="14" width="8.140625" style="1" customWidth="1"/>
    <col min="15" max="15" width="13.140625" style="1" customWidth="1"/>
    <col min="16" max="16" width="11.28515625" style="1" customWidth="1"/>
    <col min="17" max="17" width="11.140625" style="1" customWidth="1"/>
    <col min="18" max="16384" width="9.140625" style="1"/>
  </cols>
  <sheetData>
    <row r="1" spans="1:17" ht="25.5" x14ac:dyDescent="0.35">
      <c r="A1" s="79" t="s">
        <v>137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x14ac:dyDescent="0.25">
      <c r="A2" s="80" t="s">
        <v>138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7" ht="8.25" customHeight="1" x14ac:dyDescent="0.25"/>
    <row r="4" spans="1:17" x14ac:dyDescent="0.25">
      <c r="A4" s="78" t="s">
        <v>1</v>
      </c>
      <c r="B4" s="78" t="s">
        <v>2</v>
      </c>
      <c r="C4" s="78" t="s">
        <v>3</v>
      </c>
      <c r="D4" s="78" t="s">
        <v>4</v>
      </c>
      <c r="E4" s="78"/>
      <c r="F4" s="78"/>
      <c r="G4" s="78"/>
      <c r="H4" s="78"/>
      <c r="I4" s="78"/>
      <c r="J4" s="83" t="s">
        <v>126</v>
      </c>
      <c r="K4" s="83" t="s">
        <v>127</v>
      </c>
      <c r="L4" s="83" t="s">
        <v>128</v>
      </c>
      <c r="M4" s="15"/>
      <c r="N4" s="81" t="s">
        <v>130</v>
      </c>
      <c r="O4" s="81"/>
      <c r="P4" s="81"/>
      <c r="Q4" s="81"/>
    </row>
    <row r="5" spans="1:17" ht="31.5" x14ac:dyDescent="0.25">
      <c r="A5" s="78"/>
      <c r="B5" s="78"/>
      <c r="C5" s="78"/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7" t="s">
        <v>10</v>
      </c>
      <c r="J5" s="78"/>
      <c r="K5" s="78"/>
      <c r="L5" s="78"/>
      <c r="M5" s="16"/>
      <c r="N5" s="18" t="s">
        <v>131</v>
      </c>
      <c r="O5" s="19" t="s">
        <v>133</v>
      </c>
      <c r="P5" s="18" t="s">
        <v>132</v>
      </c>
      <c r="Q5" s="18" t="s">
        <v>129</v>
      </c>
    </row>
    <row r="6" spans="1:17" x14ac:dyDescent="0.25">
      <c r="A6" s="78"/>
      <c r="B6" s="78"/>
      <c r="C6" s="78"/>
      <c r="D6" s="14">
        <v>45239</v>
      </c>
      <c r="E6" s="14">
        <v>45269</v>
      </c>
      <c r="F6" s="14" t="s">
        <v>142</v>
      </c>
      <c r="G6" s="14" t="s">
        <v>141</v>
      </c>
      <c r="H6" s="14" t="s">
        <v>140</v>
      </c>
      <c r="I6" s="14" t="s">
        <v>139</v>
      </c>
      <c r="J6" s="78"/>
      <c r="K6" s="78"/>
      <c r="L6" s="78"/>
      <c r="M6" s="16"/>
      <c r="N6" s="20" t="s">
        <v>12</v>
      </c>
      <c r="O6" s="21">
        <v>198</v>
      </c>
      <c r="P6" s="21">
        <v>8</v>
      </c>
      <c r="Q6" s="21" t="s">
        <v>135</v>
      </c>
    </row>
    <row r="7" spans="1:17" ht="31.5" x14ac:dyDescent="0.25">
      <c r="A7" s="3">
        <v>1</v>
      </c>
      <c r="B7" s="3" t="s">
        <v>12</v>
      </c>
      <c r="C7" s="8" t="s">
        <v>46</v>
      </c>
      <c r="D7" s="13" t="s">
        <v>144</v>
      </c>
      <c r="E7" s="13" t="s">
        <v>148</v>
      </c>
      <c r="F7" s="13"/>
      <c r="G7" s="5"/>
      <c r="H7" s="5"/>
      <c r="I7" s="5"/>
      <c r="J7" s="3">
        <v>200</v>
      </c>
      <c r="K7" s="3">
        <v>2</v>
      </c>
      <c r="L7" s="12">
        <f>SUM(J7-K7)</f>
        <v>198</v>
      </c>
      <c r="N7" s="20" t="s">
        <v>16</v>
      </c>
      <c r="O7" s="21">
        <v>197</v>
      </c>
      <c r="P7" s="21">
        <v>11</v>
      </c>
      <c r="Q7" s="21" t="s">
        <v>135</v>
      </c>
    </row>
    <row r="8" spans="1:17" ht="31.5" x14ac:dyDescent="0.25">
      <c r="A8" s="3">
        <v>2</v>
      </c>
      <c r="B8" s="3" t="s">
        <v>13</v>
      </c>
      <c r="C8" s="8" t="s">
        <v>47</v>
      </c>
      <c r="D8" s="5"/>
      <c r="E8" s="5"/>
      <c r="F8" s="13" t="s">
        <v>149</v>
      </c>
      <c r="G8" s="5"/>
      <c r="H8" s="5"/>
      <c r="I8" s="5"/>
      <c r="J8" s="3">
        <v>200</v>
      </c>
      <c r="K8" s="3">
        <v>1</v>
      </c>
      <c r="L8" s="12">
        <f t="shared" ref="L8:L41" si="0">SUM(J8-K8)</f>
        <v>199</v>
      </c>
      <c r="N8" s="20" t="s">
        <v>17</v>
      </c>
      <c r="O8" s="21">
        <v>199</v>
      </c>
      <c r="P8" s="21">
        <v>4</v>
      </c>
      <c r="Q8" s="21" t="s">
        <v>135</v>
      </c>
    </row>
    <row r="9" spans="1:17" ht="31.5" x14ac:dyDescent="0.25">
      <c r="A9" s="3">
        <v>3</v>
      </c>
      <c r="B9" s="3" t="s">
        <v>14</v>
      </c>
      <c r="C9" s="8" t="s">
        <v>48</v>
      </c>
      <c r="D9" s="5"/>
      <c r="E9" s="5"/>
      <c r="F9" s="13" t="s">
        <v>150</v>
      </c>
      <c r="G9" s="5"/>
      <c r="H9" s="5"/>
      <c r="I9" s="5"/>
      <c r="J9" s="3">
        <v>200</v>
      </c>
      <c r="K9" s="3">
        <v>1</v>
      </c>
      <c r="L9" s="12">
        <f t="shared" si="0"/>
        <v>199</v>
      </c>
      <c r="N9" s="20" t="s">
        <v>19</v>
      </c>
      <c r="O9" s="21">
        <v>198</v>
      </c>
      <c r="P9" s="21">
        <v>8</v>
      </c>
      <c r="Q9" s="21" t="s">
        <v>135</v>
      </c>
    </row>
    <row r="10" spans="1:17" ht="16.5" x14ac:dyDescent="0.25">
      <c r="A10" s="3">
        <v>4</v>
      </c>
      <c r="B10" s="3" t="s">
        <v>15</v>
      </c>
      <c r="C10" s="8" t="s">
        <v>49</v>
      </c>
      <c r="D10" s="5"/>
      <c r="E10" s="5"/>
      <c r="F10" s="13"/>
      <c r="G10" s="5"/>
      <c r="H10" s="13"/>
      <c r="I10" s="5"/>
      <c r="J10" s="3">
        <v>200</v>
      </c>
      <c r="K10" s="3">
        <v>0</v>
      </c>
      <c r="L10" s="12">
        <f t="shared" si="0"/>
        <v>200</v>
      </c>
      <c r="N10" s="20" t="s">
        <v>22</v>
      </c>
      <c r="O10" s="21">
        <v>200</v>
      </c>
      <c r="P10" s="21">
        <v>1</v>
      </c>
      <c r="Q10" s="21" t="s">
        <v>134</v>
      </c>
    </row>
    <row r="11" spans="1:17" ht="47.25" x14ac:dyDescent="0.25">
      <c r="A11" s="3">
        <v>5</v>
      </c>
      <c r="B11" s="3" t="s">
        <v>16</v>
      </c>
      <c r="C11" s="8" t="s">
        <v>50</v>
      </c>
      <c r="D11" s="13" t="s">
        <v>145</v>
      </c>
      <c r="E11" s="5"/>
      <c r="F11" s="11" t="s">
        <v>174</v>
      </c>
      <c r="G11" s="5"/>
      <c r="H11" s="5"/>
      <c r="I11" s="5"/>
      <c r="J11" s="3">
        <v>200</v>
      </c>
      <c r="K11" s="3">
        <v>3</v>
      </c>
      <c r="L11" s="12">
        <f t="shared" si="0"/>
        <v>197</v>
      </c>
      <c r="N11" s="20" t="s">
        <v>23</v>
      </c>
      <c r="O11" s="21">
        <v>199</v>
      </c>
      <c r="P11" s="21">
        <v>4</v>
      </c>
      <c r="Q11" s="21" t="s">
        <v>135</v>
      </c>
    </row>
    <row r="12" spans="1:17" ht="16.5" x14ac:dyDescent="0.25">
      <c r="A12" s="3">
        <v>6</v>
      </c>
      <c r="B12" s="3" t="s">
        <v>17</v>
      </c>
      <c r="C12" s="8" t="s">
        <v>51</v>
      </c>
      <c r="D12" s="5"/>
      <c r="E12" s="13" t="s">
        <v>146</v>
      </c>
      <c r="F12" s="5"/>
      <c r="G12" s="5"/>
      <c r="H12" s="5"/>
      <c r="I12" s="5"/>
      <c r="J12" s="3">
        <v>200</v>
      </c>
      <c r="K12" s="3">
        <v>1</v>
      </c>
      <c r="L12" s="12">
        <f t="shared" si="0"/>
        <v>199</v>
      </c>
      <c r="N12" s="20" t="s">
        <v>24</v>
      </c>
      <c r="O12" s="21">
        <v>197</v>
      </c>
      <c r="P12" s="21">
        <v>11</v>
      </c>
      <c r="Q12" s="21" t="s">
        <v>135</v>
      </c>
    </row>
    <row r="13" spans="1:17" ht="31.5" x14ac:dyDescent="0.25">
      <c r="A13" s="3">
        <v>7</v>
      </c>
      <c r="B13" s="3" t="s">
        <v>18</v>
      </c>
      <c r="C13" s="8" t="s">
        <v>52</v>
      </c>
      <c r="D13" s="5"/>
      <c r="E13" s="13" t="s">
        <v>169</v>
      </c>
      <c r="F13" s="11" t="s">
        <v>169</v>
      </c>
      <c r="G13" s="5"/>
      <c r="H13" s="5"/>
      <c r="I13" s="5"/>
      <c r="J13" s="3">
        <v>200</v>
      </c>
      <c r="K13" s="3">
        <v>2</v>
      </c>
      <c r="L13" s="12">
        <f t="shared" si="0"/>
        <v>198</v>
      </c>
      <c r="N13" s="20" t="s">
        <v>25</v>
      </c>
      <c r="O13" s="21">
        <v>198</v>
      </c>
      <c r="P13" s="21">
        <v>8</v>
      </c>
      <c r="Q13" s="21" t="s">
        <v>135</v>
      </c>
    </row>
    <row r="14" spans="1:17" ht="31.5" x14ac:dyDescent="0.25">
      <c r="A14" s="3">
        <v>8</v>
      </c>
      <c r="B14" s="3" t="s">
        <v>19</v>
      </c>
      <c r="C14" s="8" t="s">
        <v>53</v>
      </c>
      <c r="D14" s="5"/>
      <c r="E14" s="5" t="s">
        <v>147</v>
      </c>
      <c r="F14" s="13" t="s">
        <v>173</v>
      </c>
      <c r="G14" s="5"/>
      <c r="H14" s="5"/>
      <c r="I14" s="5"/>
      <c r="J14" s="3">
        <v>200</v>
      </c>
      <c r="K14" s="3">
        <v>2</v>
      </c>
      <c r="L14" s="12">
        <f t="shared" si="0"/>
        <v>198</v>
      </c>
      <c r="N14" s="20" t="s">
        <v>29</v>
      </c>
      <c r="O14" s="21">
        <v>199</v>
      </c>
      <c r="P14" s="21">
        <v>4</v>
      </c>
      <c r="Q14" s="21" t="s">
        <v>135</v>
      </c>
    </row>
    <row r="15" spans="1:17" ht="16.5" x14ac:dyDescent="0.25">
      <c r="A15" s="3">
        <v>9</v>
      </c>
      <c r="B15" s="3" t="s">
        <v>20</v>
      </c>
      <c r="C15" s="8" t="s">
        <v>54</v>
      </c>
      <c r="D15" s="5"/>
      <c r="E15" s="5"/>
      <c r="F15" s="5"/>
      <c r="G15" s="5"/>
      <c r="H15" s="5"/>
      <c r="I15" s="5"/>
      <c r="J15" s="3">
        <v>200</v>
      </c>
      <c r="K15" s="3">
        <v>0</v>
      </c>
      <c r="L15" s="12">
        <f t="shared" si="0"/>
        <v>200</v>
      </c>
      <c r="N15" s="20" t="s">
        <v>30</v>
      </c>
      <c r="O15" s="21">
        <v>196</v>
      </c>
      <c r="P15" s="21">
        <v>13</v>
      </c>
      <c r="Q15" s="21" t="s">
        <v>135</v>
      </c>
    </row>
    <row r="16" spans="1:17" ht="16.5" x14ac:dyDescent="0.25">
      <c r="A16" s="3">
        <v>10</v>
      </c>
      <c r="B16" s="3" t="s">
        <v>21</v>
      </c>
      <c r="C16" s="8" t="s">
        <v>55</v>
      </c>
      <c r="D16" s="5"/>
      <c r="E16" s="5"/>
      <c r="F16" s="13"/>
      <c r="G16" s="5"/>
      <c r="H16" s="5"/>
      <c r="I16" s="5"/>
      <c r="J16" s="3">
        <v>200</v>
      </c>
      <c r="K16" s="3">
        <v>0</v>
      </c>
      <c r="L16" s="12">
        <f t="shared" si="0"/>
        <v>200</v>
      </c>
      <c r="N16" s="20" t="s">
        <v>31</v>
      </c>
      <c r="O16" s="21">
        <v>193</v>
      </c>
      <c r="P16" s="21">
        <v>15</v>
      </c>
      <c r="Q16" s="21" t="s">
        <v>135</v>
      </c>
    </row>
    <row r="17" spans="1:17" ht="16.5" x14ac:dyDescent="0.25">
      <c r="A17" s="3">
        <v>11</v>
      </c>
      <c r="B17" s="3" t="s">
        <v>22</v>
      </c>
      <c r="C17" s="8" t="s">
        <v>56</v>
      </c>
      <c r="D17" s="5"/>
      <c r="E17" s="5"/>
      <c r="F17" s="5"/>
      <c r="G17" s="5"/>
      <c r="H17" s="5"/>
      <c r="I17" s="5"/>
      <c r="J17" s="3">
        <v>200</v>
      </c>
      <c r="K17" s="3">
        <v>0</v>
      </c>
      <c r="L17" s="12">
        <f t="shared" si="0"/>
        <v>200</v>
      </c>
      <c r="N17" s="20" t="s">
        <v>32</v>
      </c>
      <c r="O17" s="21">
        <v>185</v>
      </c>
      <c r="P17" s="21">
        <v>16</v>
      </c>
      <c r="Q17" s="21" t="s">
        <v>135</v>
      </c>
    </row>
    <row r="18" spans="1:17" ht="33" customHeight="1" x14ac:dyDescent="0.25">
      <c r="A18" s="3">
        <v>12</v>
      </c>
      <c r="B18" s="3" t="s">
        <v>23</v>
      </c>
      <c r="C18" s="8" t="s">
        <v>57</v>
      </c>
      <c r="D18" s="11" t="s">
        <v>143</v>
      </c>
      <c r="E18" s="5"/>
      <c r="F18" s="5"/>
      <c r="G18" s="5"/>
      <c r="H18" s="5"/>
      <c r="I18" s="5"/>
      <c r="J18" s="3">
        <v>200</v>
      </c>
      <c r="K18" s="3">
        <v>1</v>
      </c>
      <c r="L18" s="12">
        <f t="shared" si="0"/>
        <v>199</v>
      </c>
      <c r="N18" s="20" t="s">
        <v>37</v>
      </c>
      <c r="O18" s="21">
        <v>200</v>
      </c>
      <c r="P18" s="21">
        <v>1</v>
      </c>
      <c r="Q18" s="21" t="s">
        <v>134</v>
      </c>
    </row>
    <row r="19" spans="1:17" ht="31.5" x14ac:dyDescent="0.25">
      <c r="A19" s="3">
        <v>13</v>
      </c>
      <c r="B19" s="3" t="s">
        <v>24</v>
      </c>
      <c r="C19" s="8" t="s">
        <v>58</v>
      </c>
      <c r="D19" s="5"/>
      <c r="E19" s="5"/>
      <c r="F19" s="11" t="s">
        <v>151</v>
      </c>
      <c r="G19" s="13"/>
      <c r="H19" s="5"/>
      <c r="I19" s="5"/>
      <c r="J19" s="3">
        <v>200</v>
      </c>
      <c r="K19" s="3">
        <v>3</v>
      </c>
      <c r="L19" s="12">
        <f t="shared" si="0"/>
        <v>197</v>
      </c>
      <c r="N19" s="20" t="s">
        <v>38</v>
      </c>
      <c r="O19" s="21">
        <v>199</v>
      </c>
      <c r="P19" s="21">
        <v>4</v>
      </c>
      <c r="Q19" s="21" t="s">
        <v>135</v>
      </c>
    </row>
    <row r="20" spans="1:17" ht="31.5" x14ac:dyDescent="0.25">
      <c r="A20" s="3">
        <v>14</v>
      </c>
      <c r="B20" s="3" t="s">
        <v>25</v>
      </c>
      <c r="C20" s="8" t="s">
        <v>59</v>
      </c>
      <c r="D20" s="5"/>
      <c r="E20" s="5"/>
      <c r="F20" s="13" t="s">
        <v>170</v>
      </c>
      <c r="G20" s="13"/>
      <c r="H20" s="13"/>
      <c r="I20" s="5"/>
      <c r="J20" s="3">
        <v>200</v>
      </c>
      <c r="K20" s="3">
        <v>2</v>
      </c>
      <c r="L20" s="12">
        <f t="shared" si="0"/>
        <v>198</v>
      </c>
      <c r="N20" s="20" t="s">
        <v>39</v>
      </c>
      <c r="O20" s="21">
        <v>200</v>
      </c>
      <c r="P20" s="21">
        <v>1</v>
      </c>
      <c r="Q20" s="21" t="s">
        <v>134</v>
      </c>
    </row>
    <row r="21" spans="1:17" s="7" customFormat="1" ht="48" thickBot="1" x14ac:dyDescent="0.3">
      <c r="A21" s="3">
        <v>15</v>
      </c>
      <c r="B21" s="3" t="s">
        <v>26</v>
      </c>
      <c r="C21" s="8" t="s">
        <v>60</v>
      </c>
      <c r="D21" s="10"/>
      <c r="E21" s="10"/>
      <c r="F21" s="11" t="s">
        <v>171</v>
      </c>
      <c r="G21" s="11"/>
      <c r="H21" s="10"/>
      <c r="I21" s="10"/>
      <c r="J21" s="3">
        <v>200</v>
      </c>
      <c r="K21" s="3">
        <v>4</v>
      </c>
      <c r="L21" s="12">
        <f t="shared" si="0"/>
        <v>196</v>
      </c>
      <c r="N21" s="22" t="s">
        <v>40</v>
      </c>
      <c r="O21" s="23">
        <v>195</v>
      </c>
      <c r="P21" s="23">
        <v>14</v>
      </c>
      <c r="Q21" s="23" t="s">
        <v>135</v>
      </c>
    </row>
    <row r="22" spans="1:17" ht="31.5" x14ac:dyDescent="0.25">
      <c r="A22" s="3">
        <v>16</v>
      </c>
      <c r="B22" s="3" t="s">
        <v>27</v>
      </c>
      <c r="C22" s="8" t="s">
        <v>61</v>
      </c>
      <c r="D22" s="5"/>
      <c r="E22" s="5"/>
      <c r="F22" s="13" t="s">
        <v>152</v>
      </c>
      <c r="G22" s="5"/>
      <c r="H22" s="5"/>
      <c r="I22" s="5"/>
      <c r="J22" s="3">
        <v>200</v>
      </c>
      <c r="K22" s="3">
        <v>2</v>
      </c>
      <c r="L22" s="12">
        <f t="shared" si="0"/>
        <v>198</v>
      </c>
      <c r="N22" s="24" t="s">
        <v>13</v>
      </c>
      <c r="O22" s="25">
        <v>199</v>
      </c>
      <c r="P22" s="25">
        <v>2</v>
      </c>
      <c r="Q22" s="25" t="s">
        <v>135</v>
      </c>
    </row>
    <row r="23" spans="1:17" ht="31.5" x14ac:dyDescent="0.25">
      <c r="A23" s="3">
        <v>17</v>
      </c>
      <c r="B23" s="3" t="s">
        <v>62</v>
      </c>
      <c r="C23" s="8" t="s">
        <v>63</v>
      </c>
      <c r="D23" s="5"/>
      <c r="E23" s="5"/>
      <c r="F23" s="13" t="s">
        <v>153</v>
      </c>
      <c r="G23" s="5"/>
      <c r="H23" s="13"/>
      <c r="I23" s="5"/>
      <c r="J23" s="3">
        <v>200</v>
      </c>
      <c r="K23" s="3">
        <v>1</v>
      </c>
      <c r="L23" s="12">
        <f t="shared" si="0"/>
        <v>199</v>
      </c>
      <c r="N23" s="26" t="s">
        <v>15</v>
      </c>
      <c r="O23" s="27">
        <v>200</v>
      </c>
      <c r="P23" s="27">
        <v>1</v>
      </c>
      <c r="Q23" s="27" t="s">
        <v>134</v>
      </c>
    </row>
    <row r="24" spans="1:17" ht="16.5" x14ac:dyDescent="0.25">
      <c r="A24" s="3">
        <v>18</v>
      </c>
      <c r="B24" s="3" t="s">
        <v>28</v>
      </c>
      <c r="C24" s="8" t="s">
        <v>64</v>
      </c>
      <c r="D24" s="5"/>
      <c r="E24" s="5"/>
      <c r="F24" s="5"/>
      <c r="G24" s="5"/>
      <c r="H24" s="5"/>
      <c r="I24" s="5"/>
      <c r="J24" s="3">
        <v>200</v>
      </c>
      <c r="K24" s="3">
        <v>0</v>
      </c>
      <c r="L24" s="12">
        <f t="shared" si="0"/>
        <v>200</v>
      </c>
      <c r="N24" s="26" t="s">
        <v>26</v>
      </c>
      <c r="O24" s="27">
        <v>196</v>
      </c>
      <c r="P24" s="27">
        <v>5</v>
      </c>
      <c r="Q24" s="27" t="s">
        <v>135</v>
      </c>
    </row>
    <row r="25" spans="1:17" ht="31.5" x14ac:dyDescent="0.25">
      <c r="A25" s="3">
        <v>19</v>
      </c>
      <c r="B25" s="3" t="s">
        <v>29</v>
      </c>
      <c r="C25" s="8" t="s">
        <v>65</v>
      </c>
      <c r="D25" s="5"/>
      <c r="E25" s="5"/>
      <c r="F25" s="5"/>
      <c r="G25" s="13" t="s">
        <v>158</v>
      </c>
      <c r="H25" s="5"/>
      <c r="I25" s="5"/>
      <c r="J25" s="3">
        <v>200</v>
      </c>
      <c r="K25" s="3">
        <v>1</v>
      </c>
      <c r="L25" s="12">
        <f t="shared" si="0"/>
        <v>199</v>
      </c>
      <c r="N25" s="26" t="s">
        <v>33</v>
      </c>
      <c r="O25" s="27">
        <v>197</v>
      </c>
      <c r="P25" s="27">
        <v>4</v>
      </c>
      <c r="Q25" s="27" t="s">
        <v>135</v>
      </c>
    </row>
    <row r="26" spans="1:17" ht="66.75" customHeight="1" thickBot="1" x14ac:dyDescent="0.3">
      <c r="A26" s="3">
        <v>20</v>
      </c>
      <c r="B26" s="3" t="s">
        <v>30</v>
      </c>
      <c r="C26" s="8" t="s">
        <v>66</v>
      </c>
      <c r="D26" s="5"/>
      <c r="E26" s="5"/>
      <c r="F26" s="13" t="s">
        <v>178</v>
      </c>
      <c r="G26" s="5" t="s">
        <v>160</v>
      </c>
      <c r="H26" s="5"/>
      <c r="I26" s="5"/>
      <c r="J26" s="3">
        <v>200</v>
      </c>
      <c r="K26" s="3">
        <v>4</v>
      </c>
      <c r="L26" s="12">
        <f t="shared" si="0"/>
        <v>196</v>
      </c>
      <c r="N26" s="28" t="s">
        <v>41</v>
      </c>
      <c r="O26" s="29">
        <v>199</v>
      </c>
      <c r="P26" s="29">
        <v>2</v>
      </c>
      <c r="Q26" s="29" t="s">
        <v>135</v>
      </c>
    </row>
    <row r="27" spans="1:17" ht="47.25" x14ac:dyDescent="0.25">
      <c r="A27" s="3">
        <v>21</v>
      </c>
      <c r="B27" s="3" t="s">
        <v>31</v>
      </c>
      <c r="C27" s="8" t="s">
        <v>67</v>
      </c>
      <c r="D27" s="11" t="s">
        <v>119</v>
      </c>
      <c r="E27" s="13" t="s">
        <v>163</v>
      </c>
      <c r="F27" s="5"/>
      <c r="G27" s="13" t="s">
        <v>179</v>
      </c>
      <c r="H27" s="11" t="s">
        <v>119</v>
      </c>
      <c r="I27" s="5"/>
      <c r="J27" s="3">
        <v>200</v>
      </c>
      <c r="K27" s="3">
        <v>7</v>
      </c>
      <c r="L27" s="12">
        <f t="shared" si="0"/>
        <v>193</v>
      </c>
      <c r="N27" s="30" t="s">
        <v>14</v>
      </c>
      <c r="O27" s="31">
        <v>199</v>
      </c>
      <c r="P27" s="31">
        <v>6</v>
      </c>
      <c r="Q27" s="31" t="s">
        <v>135</v>
      </c>
    </row>
    <row r="28" spans="1:17" ht="94.5" x14ac:dyDescent="0.25">
      <c r="A28" s="3">
        <v>22</v>
      </c>
      <c r="B28" s="3" t="s">
        <v>32</v>
      </c>
      <c r="C28" s="8" t="s">
        <v>68</v>
      </c>
      <c r="D28" s="13" t="s">
        <v>164</v>
      </c>
      <c r="E28" s="13" t="s">
        <v>165</v>
      </c>
      <c r="F28" s="5"/>
      <c r="G28" s="13" t="s">
        <v>161</v>
      </c>
      <c r="H28" s="11" t="s">
        <v>166</v>
      </c>
      <c r="I28" s="11" t="s">
        <v>176</v>
      </c>
      <c r="J28" s="3">
        <v>200</v>
      </c>
      <c r="K28" s="3">
        <v>15</v>
      </c>
      <c r="L28" s="12">
        <f t="shared" si="0"/>
        <v>185</v>
      </c>
      <c r="N28" s="32" t="s">
        <v>18</v>
      </c>
      <c r="O28" s="33">
        <v>198</v>
      </c>
      <c r="P28" s="33">
        <v>11</v>
      </c>
      <c r="Q28" s="33" t="s">
        <v>135</v>
      </c>
    </row>
    <row r="29" spans="1:17" ht="31.5" x14ac:dyDescent="0.25">
      <c r="A29" s="3">
        <v>23</v>
      </c>
      <c r="B29" s="3" t="s">
        <v>33</v>
      </c>
      <c r="C29" s="8" t="s">
        <v>69</v>
      </c>
      <c r="D29" s="5"/>
      <c r="E29" s="5"/>
      <c r="F29" s="13" t="s">
        <v>168</v>
      </c>
      <c r="G29" s="5"/>
      <c r="H29" s="10" t="s">
        <v>167</v>
      </c>
      <c r="I29" s="5"/>
      <c r="J29" s="3">
        <v>200</v>
      </c>
      <c r="K29" s="3">
        <v>3</v>
      </c>
      <c r="L29" s="12">
        <f t="shared" si="0"/>
        <v>197</v>
      </c>
      <c r="N29" s="32" t="s">
        <v>20</v>
      </c>
      <c r="O29" s="33">
        <v>200</v>
      </c>
      <c r="P29" s="33">
        <v>1</v>
      </c>
      <c r="Q29" s="33" t="s">
        <v>134</v>
      </c>
    </row>
    <row r="30" spans="1:17" ht="47.25" x14ac:dyDescent="0.25">
      <c r="A30" s="3">
        <v>24</v>
      </c>
      <c r="B30" s="3" t="s">
        <v>34</v>
      </c>
      <c r="C30" s="8" t="s">
        <v>70</v>
      </c>
      <c r="D30" s="5"/>
      <c r="E30" s="5"/>
      <c r="F30" s="5"/>
      <c r="G30" s="13" t="s">
        <v>162</v>
      </c>
      <c r="H30" s="5"/>
      <c r="I30" s="5"/>
      <c r="J30" s="3">
        <v>200</v>
      </c>
      <c r="K30" s="3">
        <v>3</v>
      </c>
      <c r="L30" s="12">
        <f t="shared" si="0"/>
        <v>197</v>
      </c>
      <c r="N30" s="32" t="s">
        <v>21</v>
      </c>
      <c r="O30" s="33">
        <v>200</v>
      </c>
      <c r="P30" s="33">
        <v>1</v>
      </c>
      <c r="Q30" s="33" t="s">
        <v>134</v>
      </c>
    </row>
    <row r="31" spans="1:17" ht="31.5" x14ac:dyDescent="0.25">
      <c r="A31" s="3">
        <v>25</v>
      </c>
      <c r="B31" s="3" t="s">
        <v>35</v>
      </c>
      <c r="C31" s="8" t="s">
        <v>71</v>
      </c>
      <c r="D31" s="5"/>
      <c r="E31" s="5"/>
      <c r="F31" s="13" t="s">
        <v>177</v>
      </c>
      <c r="G31" s="5"/>
      <c r="H31" s="5"/>
      <c r="I31" s="5"/>
      <c r="J31" s="3">
        <v>200</v>
      </c>
      <c r="K31" s="3">
        <v>1</v>
      </c>
      <c r="L31" s="12">
        <f t="shared" si="0"/>
        <v>199</v>
      </c>
      <c r="N31" s="32" t="s">
        <v>27</v>
      </c>
      <c r="O31" s="33">
        <v>198</v>
      </c>
      <c r="P31" s="33">
        <v>11</v>
      </c>
      <c r="Q31" s="33" t="s">
        <v>135</v>
      </c>
    </row>
    <row r="32" spans="1:17" ht="16.5" x14ac:dyDescent="0.25">
      <c r="A32" s="3">
        <v>26</v>
      </c>
      <c r="B32" s="3" t="s">
        <v>36</v>
      </c>
      <c r="C32" s="8" t="s">
        <v>72</v>
      </c>
      <c r="D32" s="5"/>
      <c r="E32" s="5"/>
      <c r="F32" s="5"/>
      <c r="G32" s="5"/>
      <c r="H32" s="5"/>
      <c r="I32" s="5"/>
      <c r="J32" s="3">
        <v>200</v>
      </c>
      <c r="K32" s="3">
        <v>0</v>
      </c>
      <c r="L32" s="12">
        <f t="shared" si="0"/>
        <v>200</v>
      </c>
      <c r="N32" s="32" t="s">
        <v>62</v>
      </c>
      <c r="O32" s="33">
        <v>199</v>
      </c>
      <c r="P32" s="33">
        <v>6</v>
      </c>
      <c r="Q32" s="33" t="s">
        <v>135</v>
      </c>
    </row>
    <row r="33" spans="1:17" ht="16.5" x14ac:dyDescent="0.25">
      <c r="A33" s="3">
        <v>27</v>
      </c>
      <c r="B33" s="3" t="s">
        <v>37</v>
      </c>
      <c r="C33" s="8" t="s">
        <v>73</v>
      </c>
      <c r="D33" s="5"/>
      <c r="E33" s="5"/>
      <c r="F33" s="13"/>
      <c r="G33" s="5"/>
      <c r="H33" s="5"/>
      <c r="I33" s="5"/>
      <c r="J33" s="3">
        <v>200</v>
      </c>
      <c r="K33" s="3">
        <v>0</v>
      </c>
      <c r="L33" s="12">
        <f t="shared" si="0"/>
        <v>200</v>
      </c>
      <c r="N33" s="32" t="s">
        <v>28</v>
      </c>
      <c r="O33" s="33">
        <v>200</v>
      </c>
      <c r="P33" s="33">
        <v>1</v>
      </c>
      <c r="Q33" s="33" t="s">
        <v>134</v>
      </c>
    </row>
    <row r="34" spans="1:17" ht="30.75" customHeight="1" x14ac:dyDescent="0.25">
      <c r="A34" s="3">
        <v>28</v>
      </c>
      <c r="B34" s="3" t="s">
        <v>38</v>
      </c>
      <c r="C34" s="8" t="s">
        <v>74</v>
      </c>
      <c r="D34" s="5"/>
      <c r="E34" s="5"/>
      <c r="F34" s="13" t="s">
        <v>154</v>
      </c>
      <c r="G34" s="5"/>
      <c r="H34" s="5"/>
      <c r="I34" s="5"/>
      <c r="J34" s="3">
        <v>200</v>
      </c>
      <c r="K34" s="3">
        <v>1</v>
      </c>
      <c r="L34" s="12">
        <f t="shared" si="0"/>
        <v>199</v>
      </c>
      <c r="N34" s="32" t="s">
        <v>34</v>
      </c>
      <c r="O34" s="33">
        <v>197</v>
      </c>
      <c r="P34" s="33">
        <v>14</v>
      </c>
      <c r="Q34" s="33" t="s">
        <v>135</v>
      </c>
    </row>
    <row r="35" spans="1:17" ht="16.5" x14ac:dyDescent="0.25">
      <c r="A35" s="3">
        <v>29</v>
      </c>
      <c r="B35" s="3" t="s">
        <v>39</v>
      </c>
      <c r="C35" s="8" t="s">
        <v>75</v>
      </c>
      <c r="D35" s="5"/>
      <c r="E35" s="5"/>
      <c r="F35" s="5"/>
      <c r="G35" s="5"/>
      <c r="H35" s="5"/>
      <c r="I35" s="5"/>
      <c r="J35" s="3">
        <v>200</v>
      </c>
      <c r="K35" s="3">
        <v>0</v>
      </c>
      <c r="L35" s="12">
        <f t="shared" si="0"/>
        <v>200</v>
      </c>
      <c r="N35" s="32" t="s">
        <v>35</v>
      </c>
      <c r="O35" s="33">
        <v>199</v>
      </c>
      <c r="P35" s="33">
        <v>6</v>
      </c>
      <c r="Q35" s="33" t="s">
        <v>135</v>
      </c>
    </row>
    <row r="36" spans="1:17" ht="63" x14ac:dyDescent="0.25">
      <c r="A36" s="3">
        <v>30</v>
      </c>
      <c r="B36" s="3" t="s">
        <v>40</v>
      </c>
      <c r="C36" s="8" t="s">
        <v>76</v>
      </c>
      <c r="D36" s="5"/>
      <c r="E36" s="5"/>
      <c r="F36" s="11" t="s">
        <v>155</v>
      </c>
      <c r="G36" s="5"/>
      <c r="H36" s="13"/>
      <c r="I36" s="5"/>
      <c r="J36" s="3">
        <v>200</v>
      </c>
      <c r="K36" s="3">
        <v>5</v>
      </c>
      <c r="L36" s="12">
        <f t="shared" si="0"/>
        <v>195</v>
      </c>
      <c r="N36" s="32" t="s">
        <v>36</v>
      </c>
      <c r="O36" s="33">
        <v>200</v>
      </c>
      <c r="P36" s="33">
        <v>1</v>
      </c>
      <c r="Q36" s="33" t="s">
        <v>134</v>
      </c>
    </row>
    <row r="37" spans="1:17" ht="33" customHeight="1" x14ac:dyDescent="0.25">
      <c r="A37" s="3">
        <v>31</v>
      </c>
      <c r="B37" s="3" t="s">
        <v>41</v>
      </c>
      <c r="C37" s="8" t="s">
        <v>77</v>
      </c>
      <c r="D37" s="5"/>
      <c r="E37" s="5"/>
      <c r="F37" s="11" t="s">
        <v>156</v>
      </c>
      <c r="G37" s="5"/>
      <c r="H37" s="5"/>
      <c r="I37" s="5"/>
      <c r="J37" s="3">
        <v>200</v>
      </c>
      <c r="K37" s="3">
        <v>1</v>
      </c>
      <c r="L37" s="12">
        <f t="shared" si="0"/>
        <v>199</v>
      </c>
      <c r="N37" s="32" t="s">
        <v>42</v>
      </c>
      <c r="O37" s="33">
        <v>198</v>
      </c>
      <c r="P37" s="33">
        <v>11</v>
      </c>
      <c r="Q37" s="33" t="s">
        <v>135</v>
      </c>
    </row>
    <row r="38" spans="1:17" ht="31.5" x14ac:dyDescent="0.25">
      <c r="A38" s="3">
        <v>32</v>
      </c>
      <c r="B38" s="3" t="s">
        <v>42</v>
      </c>
      <c r="C38" s="8" t="s">
        <v>78</v>
      </c>
      <c r="D38" s="5"/>
      <c r="E38" s="5" t="s">
        <v>172</v>
      </c>
      <c r="F38" s="13"/>
      <c r="G38" s="11" t="s">
        <v>175</v>
      </c>
      <c r="H38" s="13"/>
      <c r="I38" s="5"/>
      <c r="J38" s="3">
        <v>200</v>
      </c>
      <c r="K38" s="3">
        <v>2</v>
      </c>
      <c r="L38" s="12">
        <f t="shared" si="0"/>
        <v>198</v>
      </c>
      <c r="N38" s="32" t="s">
        <v>43</v>
      </c>
      <c r="O38" s="33">
        <v>200</v>
      </c>
      <c r="P38" s="33">
        <v>1</v>
      </c>
      <c r="Q38" s="33" t="s">
        <v>134</v>
      </c>
    </row>
    <row r="39" spans="1:17" ht="16.5" x14ac:dyDescent="0.25">
      <c r="A39" s="3">
        <v>33</v>
      </c>
      <c r="B39" s="3" t="s">
        <v>43</v>
      </c>
      <c r="C39" s="8" t="s">
        <v>79</v>
      </c>
      <c r="D39" s="5"/>
      <c r="E39" s="5"/>
      <c r="F39" s="5"/>
      <c r="G39" s="5"/>
      <c r="H39" s="5"/>
      <c r="I39" s="5"/>
      <c r="J39" s="3">
        <v>200</v>
      </c>
      <c r="K39" s="3">
        <v>0</v>
      </c>
      <c r="L39" s="12">
        <f t="shared" si="0"/>
        <v>200</v>
      </c>
      <c r="N39" s="32" t="s">
        <v>44</v>
      </c>
      <c r="O39" s="33">
        <v>199</v>
      </c>
      <c r="P39" s="33">
        <v>6</v>
      </c>
      <c r="Q39" s="33" t="s">
        <v>135</v>
      </c>
    </row>
    <row r="40" spans="1:17" ht="31.5" x14ac:dyDescent="0.25">
      <c r="A40" s="3">
        <v>34</v>
      </c>
      <c r="B40" s="3" t="s">
        <v>44</v>
      </c>
      <c r="C40" s="8" t="s">
        <v>80</v>
      </c>
      <c r="D40" s="5"/>
      <c r="E40" s="5"/>
      <c r="F40" s="5"/>
      <c r="G40" s="13" t="s">
        <v>159</v>
      </c>
      <c r="H40" s="5"/>
      <c r="I40" s="5"/>
      <c r="J40" s="3">
        <v>200</v>
      </c>
      <c r="K40" s="3">
        <v>1</v>
      </c>
      <c r="L40" s="12">
        <f t="shared" si="0"/>
        <v>199</v>
      </c>
      <c r="N40" s="32" t="s">
        <v>45</v>
      </c>
      <c r="O40" s="33">
        <v>199</v>
      </c>
      <c r="P40" s="33">
        <v>6</v>
      </c>
      <c r="Q40" s="33" t="s">
        <v>135</v>
      </c>
    </row>
    <row r="41" spans="1:17" ht="31.5" x14ac:dyDescent="0.25">
      <c r="A41" s="3">
        <v>35</v>
      </c>
      <c r="B41" s="3" t="s">
        <v>45</v>
      </c>
      <c r="C41" s="8" t="s">
        <v>81</v>
      </c>
      <c r="D41" s="5"/>
      <c r="E41" s="5"/>
      <c r="F41" s="5"/>
      <c r="G41" s="13" t="s">
        <v>157</v>
      </c>
      <c r="H41" s="5"/>
      <c r="I41" s="5"/>
      <c r="J41" s="3">
        <v>200</v>
      </c>
      <c r="K41" s="3">
        <v>1</v>
      </c>
      <c r="L41" s="12">
        <f t="shared" si="0"/>
        <v>199</v>
      </c>
      <c r="N41" s="34" t="s">
        <v>180</v>
      </c>
      <c r="O41" s="34"/>
      <c r="P41" s="34"/>
      <c r="Q41" s="34"/>
    </row>
  </sheetData>
  <mergeCells count="10">
    <mergeCell ref="N4:Q4"/>
    <mergeCell ref="A4:A6"/>
    <mergeCell ref="B4:B6"/>
    <mergeCell ref="C4:C6"/>
    <mergeCell ref="D4:I4"/>
    <mergeCell ref="A1:L1"/>
    <mergeCell ref="A2:L2"/>
    <mergeCell ref="J4:J6"/>
    <mergeCell ref="K4:K6"/>
    <mergeCell ref="L4:L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47"/>
  <sheetViews>
    <sheetView topLeftCell="A30" zoomScale="80" zoomScaleNormal="80" workbookViewId="0">
      <selection activeCell="A45" sqref="A45:E46"/>
    </sheetView>
  </sheetViews>
  <sheetFormatPr defaultRowHeight="15" x14ac:dyDescent="0.25"/>
  <cols>
    <col min="1" max="1" width="6.42578125" customWidth="1"/>
    <col min="2" max="2" width="6.7109375" customWidth="1"/>
    <col min="3" max="3" width="24" customWidth="1"/>
    <col min="4" max="4" width="24.7109375" customWidth="1"/>
    <col min="5" max="5" width="18.140625" customWidth="1"/>
    <col min="6" max="6" width="27" customWidth="1"/>
    <col min="7" max="7" width="22.42578125" customWidth="1"/>
    <col min="8" max="8" width="25.85546875" customWidth="1"/>
    <col min="9" max="9" width="21.28515625" customWidth="1"/>
    <col min="10" max="12" width="8.5703125" customWidth="1"/>
    <col min="15" max="15" width="12.85546875" customWidth="1"/>
    <col min="16" max="16" width="11.42578125" customWidth="1"/>
    <col min="17" max="17" width="12.71093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1056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1063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2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1057</v>
      </c>
      <c r="E8" s="14" t="s">
        <v>1058</v>
      </c>
      <c r="F8" s="14" t="s">
        <v>1059</v>
      </c>
      <c r="G8" s="14" t="s">
        <v>1060</v>
      </c>
      <c r="H8" s="14" t="s">
        <v>1061</v>
      </c>
      <c r="I8" s="14" t="s">
        <v>1062</v>
      </c>
      <c r="J8" s="78"/>
      <c r="K8" s="78"/>
      <c r="L8" s="78"/>
      <c r="M8" s="16"/>
      <c r="N8" s="20" t="s">
        <v>12</v>
      </c>
      <c r="O8" s="21">
        <v>197</v>
      </c>
      <c r="P8" s="21">
        <v>9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 t="s">
        <v>786</v>
      </c>
      <c r="G9" s="13" t="s">
        <v>1075</v>
      </c>
      <c r="H9" s="13" t="s">
        <v>1080</v>
      </c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195</v>
      </c>
      <c r="P9" s="21">
        <v>13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/>
      <c r="F10" s="13" t="s">
        <v>1070</v>
      </c>
      <c r="G10" s="13" t="s">
        <v>254</v>
      </c>
      <c r="H10" s="13" t="s">
        <v>1079</v>
      </c>
      <c r="I10" s="5"/>
      <c r="J10" s="3">
        <v>200</v>
      </c>
      <c r="K10" s="3">
        <v>3</v>
      </c>
      <c r="L10" s="12">
        <f>SUM(J10-K10)</f>
        <v>197</v>
      </c>
      <c r="M10" s="1"/>
      <c r="N10" s="20" t="s">
        <v>17</v>
      </c>
      <c r="O10" s="21">
        <v>196</v>
      </c>
      <c r="P10" s="21">
        <v>12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 t="s">
        <v>364</v>
      </c>
      <c r="G11" s="13" t="s">
        <v>972</v>
      </c>
      <c r="H11" s="13" t="s">
        <v>778</v>
      </c>
      <c r="I11" s="5"/>
      <c r="J11" s="3">
        <v>200</v>
      </c>
      <c r="K11" s="3">
        <v>3</v>
      </c>
      <c r="L11" s="12">
        <f t="shared" ref="L11:L43" si="0">SUM(J11-K11)</f>
        <v>197</v>
      </c>
      <c r="M11" s="1"/>
      <c r="N11" s="20" t="s">
        <v>19</v>
      </c>
      <c r="O11" s="21">
        <v>197</v>
      </c>
      <c r="P11" s="21">
        <v>9</v>
      </c>
      <c r="Q11" s="21" t="s">
        <v>135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5" t="s">
        <v>1093</v>
      </c>
      <c r="E12" s="13"/>
      <c r="F12" s="13"/>
      <c r="G12" s="13" t="s">
        <v>1106</v>
      </c>
      <c r="H12" s="13"/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47.25" x14ac:dyDescent="0.25">
      <c r="A13" s="3">
        <v>5</v>
      </c>
      <c r="B13" s="3" t="s">
        <v>16</v>
      </c>
      <c r="C13" s="10" t="s">
        <v>50</v>
      </c>
      <c r="D13" s="13"/>
      <c r="E13" s="13"/>
      <c r="F13" s="11" t="s">
        <v>1071</v>
      </c>
      <c r="G13" s="13" t="s">
        <v>1104</v>
      </c>
      <c r="H13" s="13"/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197</v>
      </c>
      <c r="P13" s="21">
        <v>9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 t="s">
        <v>1068</v>
      </c>
      <c r="E14" s="13"/>
      <c r="F14" s="13" t="s">
        <v>1073</v>
      </c>
      <c r="G14" s="13" t="s">
        <v>1074</v>
      </c>
      <c r="H14" s="5"/>
      <c r="I14" s="5"/>
      <c r="J14" s="3">
        <v>200</v>
      </c>
      <c r="K14" s="3">
        <v>4</v>
      </c>
      <c r="L14" s="12">
        <f t="shared" si="0"/>
        <v>196</v>
      </c>
      <c r="M14" s="1"/>
      <c r="N14" s="20" t="s">
        <v>24</v>
      </c>
      <c r="O14" s="21">
        <v>193</v>
      </c>
      <c r="P14" s="21">
        <v>15</v>
      </c>
      <c r="Q14" s="21" t="s">
        <v>135</v>
      </c>
    </row>
    <row r="15" spans="1:17" ht="21.75" customHeight="1" x14ac:dyDescent="0.25">
      <c r="A15" s="3">
        <v>7</v>
      </c>
      <c r="B15" s="3" t="s">
        <v>18</v>
      </c>
      <c r="C15" s="10" t="s">
        <v>52</v>
      </c>
      <c r="D15" s="13" t="s">
        <v>1066</v>
      </c>
      <c r="E15" s="13"/>
      <c r="F15" s="13"/>
      <c r="G15" s="13" t="s">
        <v>1066</v>
      </c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199</v>
      </c>
      <c r="P15" s="21">
        <v>4</v>
      </c>
      <c r="Q15" s="21" t="s">
        <v>135</v>
      </c>
    </row>
    <row r="16" spans="1:17" ht="47.2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 t="s">
        <v>739</v>
      </c>
      <c r="H16" s="13" t="s">
        <v>1094</v>
      </c>
      <c r="I16" s="5"/>
      <c r="J16" s="3">
        <v>200</v>
      </c>
      <c r="K16" s="3">
        <v>3</v>
      </c>
      <c r="L16" s="12">
        <f t="shared" si="0"/>
        <v>197</v>
      </c>
      <c r="M16" s="1"/>
      <c r="N16" s="20" t="s">
        <v>29</v>
      </c>
      <c r="O16" s="21">
        <v>199</v>
      </c>
      <c r="P16" s="21">
        <v>4</v>
      </c>
      <c r="Q16" s="20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 t="s">
        <v>295</v>
      </c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198</v>
      </c>
      <c r="P17" s="21">
        <v>7</v>
      </c>
      <c r="Q17" s="20" t="s">
        <v>135</v>
      </c>
    </row>
    <row r="18" spans="1:17" ht="47.25" x14ac:dyDescent="0.25">
      <c r="A18" s="3">
        <v>10</v>
      </c>
      <c r="B18" s="3" t="s">
        <v>21</v>
      </c>
      <c r="C18" s="10" t="s">
        <v>55</v>
      </c>
      <c r="D18" s="13" t="s">
        <v>1111</v>
      </c>
      <c r="E18" s="13"/>
      <c r="F18" s="13"/>
      <c r="G18" s="13" t="s">
        <v>1095</v>
      </c>
      <c r="H18" s="13"/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199</v>
      </c>
      <c r="P18" s="21">
        <v>4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194</v>
      </c>
      <c r="P19" s="21">
        <v>14</v>
      </c>
      <c r="Q19" s="21" t="s">
        <v>135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1100</v>
      </c>
      <c r="H20" s="13" t="s">
        <v>281</v>
      </c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37</v>
      </c>
      <c r="O20" s="21">
        <v>198</v>
      </c>
      <c r="P20" s="21">
        <v>7</v>
      </c>
      <c r="Q20" s="21" t="s">
        <v>135</v>
      </c>
    </row>
    <row r="21" spans="1:17" ht="56.25" customHeight="1" x14ac:dyDescent="0.25">
      <c r="A21" s="3">
        <v>13</v>
      </c>
      <c r="B21" s="3" t="s">
        <v>24</v>
      </c>
      <c r="C21" s="10" t="s">
        <v>58</v>
      </c>
      <c r="D21" s="55" t="s">
        <v>1065</v>
      </c>
      <c r="E21" s="13" t="s">
        <v>1090</v>
      </c>
      <c r="F21" s="13" t="s">
        <v>495</v>
      </c>
      <c r="G21" s="13"/>
      <c r="H21" s="13" t="s">
        <v>1091</v>
      </c>
      <c r="I21" s="5"/>
      <c r="J21" s="3">
        <v>200</v>
      </c>
      <c r="K21" s="3">
        <v>7</v>
      </c>
      <c r="L21" s="12">
        <f t="shared" si="0"/>
        <v>193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1101</v>
      </c>
      <c r="H22" s="13"/>
      <c r="I22" s="5"/>
      <c r="J22" s="3">
        <v>200</v>
      </c>
      <c r="K22" s="3">
        <v>1</v>
      </c>
      <c r="L22" s="12">
        <f t="shared" si="0"/>
        <v>199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3" t="s">
        <v>1099</v>
      </c>
      <c r="H23" s="11"/>
      <c r="I23" s="10"/>
      <c r="J23" s="3">
        <v>200</v>
      </c>
      <c r="K23" s="3">
        <v>1</v>
      </c>
      <c r="L23" s="12">
        <f t="shared" si="0"/>
        <v>199</v>
      </c>
      <c r="M23" s="7"/>
      <c r="N23" s="22" t="s">
        <v>40</v>
      </c>
      <c r="O23" s="23">
        <v>193</v>
      </c>
      <c r="P23" s="23">
        <v>16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 t="s">
        <v>1103</v>
      </c>
      <c r="E24" s="13"/>
      <c r="F24" s="13" t="s">
        <v>545</v>
      </c>
      <c r="G24" s="13" t="s">
        <v>160</v>
      </c>
      <c r="H24" s="13" t="s">
        <v>1092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25">
        <v>197</v>
      </c>
      <c r="P24" s="25">
        <v>4</v>
      </c>
      <c r="Q24" s="25" t="s">
        <v>135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/>
      <c r="F25" s="13" t="s">
        <v>281</v>
      </c>
      <c r="G25" s="13" t="s">
        <v>1098</v>
      </c>
      <c r="H25" s="13"/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198</v>
      </c>
      <c r="P25" s="27">
        <v>3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199</v>
      </c>
      <c r="P26" s="27">
        <v>1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 t="s">
        <v>678</v>
      </c>
      <c r="G27" s="13"/>
      <c r="H27" s="13"/>
      <c r="I27" s="5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27">
        <v>199</v>
      </c>
      <c r="P27" s="27">
        <v>1</v>
      </c>
      <c r="Q27" s="26" t="s">
        <v>135</v>
      </c>
    </row>
    <row r="28" spans="1:17" ht="32.2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 t="s">
        <v>1083</v>
      </c>
      <c r="G28" s="13" t="s">
        <v>1084</v>
      </c>
      <c r="H28" s="5"/>
      <c r="I28" s="5"/>
      <c r="J28" s="3">
        <v>200</v>
      </c>
      <c r="K28" s="3">
        <v>2</v>
      </c>
      <c r="L28" s="12">
        <f t="shared" si="0"/>
        <v>198</v>
      </c>
      <c r="M28" s="1"/>
      <c r="N28" s="28" t="s">
        <v>41</v>
      </c>
      <c r="O28" s="29">
        <v>193</v>
      </c>
      <c r="P28" s="29">
        <v>5</v>
      </c>
      <c r="Q28" s="29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 t="s">
        <v>1082</v>
      </c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197</v>
      </c>
      <c r="P29" s="31">
        <v>6</v>
      </c>
      <c r="Q29" s="31" t="s">
        <v>135</v>
      </c>
    </row>
    <row r="30" spans="1:17" ht="50.25" customHeight="1" x14ac:dyDescent="0.25">
      <c r="A30" s="3">
        <v>22</v>
      </c>
      <c r="B30" s="3" t="s">
        <v>32</v>
      </c>
      <c r="C30" s="10" t="s">
        <v>189</v>
      </c>
      <c r="D30" s="13" t="s">
        <v>160</v>
      </c>
      <c r="E30" s="13"/>
      <c r="F30" s="13" t="s">
        <v>1085</v>
      </c>
      <c r="G30" s="13"/>
      <c r="H30" s="11" t="s">
        <v>331</v>
      </c>
      <c r="I30" s="11" t="s">
        <v>1086</v>
      </c>
      <c r="J30" s="3">
        <v>200</v>
      </c>
      <c r="K30" s="3">
        <v>6</v>
      </c>
      <c r="L30" s="12">
        <f t="shared" si="0"/>
        <v>194</v>
      </c>
      <c r="M30" s="1"/>
      <c r="N30" s="32" t="s">
        <v>18</v>
      </c>
      <c r="O30" s="33">
        <v>198</v>
      </c>
      <c r="P30" s="33">
        <v>4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5" t="s">
        <v>1077</v>
      </c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199</v>
      </c>
      <c r="P31" s="33">
        <v>3</v>
      </c>
      <c r="Q31" s="33" t="s">
        <v>135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197</v>
      </c>
      <c r="P32" s="33">
        <v>6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 t="s">
        <v>281</v>
      </c>
      <c r="E33" s="13"/>
      <c r="F33" s="13" t="s">
        <v>445</v>
      </c>
      <c r="G33" s="13"/>
      <c r="H33" s="13" t="s">
        <v>1081</v>
      </c>
      <c r="I33" s="13" t="s">
        <v>1087</v>
      </c>
      <c r="J33" s="3">
        <v>200</v>
      </c>
      <c r="K33" s="3">
        <v>4</v>
      </c>
      <c r="L33" s="12">
        <f t="shared" si="0"/>
        <v>196</v>
      </c>
      <c r="M33" s="1"/>
      <c r="N33" s="32" t="s">
        <v>27</v>
      </c>
      <c r="O33" s="33">
        <v>195</v>
      </c>
      <c r="P33" s="33">
        <v>13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/>
      <c r="E34" s="13" t="s">
        <v>1088</v>
      </c>
      <c r="F34" s="13" t="s">
        <v>1089</v>
      </c>
      <c r="G34" s="13"/>
      <c r="H34" s="13"/>
      <c r="I34" s="13"/>
      <c r="J34" s="3">
        <v>200</v>
      </c>
      <c r="K34" s="3">
        <v>3</v>
      </c>
      <c r="L34" s="12">
        <f t="shared" si="0"/>
        <v>197</v>
      </c>
      <c r="M34" s="1"/>
      <c r="N34" s="32" t="s">
        <v>62</v>
      </c>
      <c r="O34" s="33">
        <v>197</v>
      </c>
      <c r="P34" s="33">
        <v>6</v>
      </c>
      <c r="Q34" s="33" t="s">
        <v>135</v>
      </c>
    </row>
    <row r="35" spans="1:17" ht="31.5" x14ac:dyDescent="0.25">
      <c r="A35" s="3">
        <v>27</v>
      </c>
      <c r="B35" s="3" t="s">
        <v>37</v>
      </c>
      <c r="C35" s="10" t="s">
        <v>73</v>
      </c>
      <c r="D35" s="13" t="s">
        <v>1064</v>
      </c>
      <c r="E35" s="13" t="s">
        <v>1096</v>
      </c>
      <c r="F35" s="13"/>
      <c r="G35" s="13"/>
      <c r="H35" s="13"/>
      <c r="I35" s="5"/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196</v>
      </c>
      <c r="P37" s="33">
        <v>12</v>
      </c>
      <c r="Q37" s="33" t="s">
        <v>135</v>
      </c>
    </row>
    <row r="38" spans="1:17" ht="47.25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1072</v>
      </c>
      <c r="G38" s="13"/>
      <c r="H38" s="13" t="s">
        <v>1110</v>
      </c>
      <c r="I38" s="11" t="s">
        <v>1108</v>
      </c>
      <c r="J38" s="3">
        <v>200</v>
      </c>
      <c r="K38" s="3">
        <v>7</v>
      </c>
      <c r="L38" s="12">
        <f t="shared" si="0"/>
        <v>193</v>
      </c>
      <c r="M38" s="1"/>
      <c r="N38" s="32" t="s">
        <v>36</v>
      </c>
      <c r="O38" s="33">
        <v>197</v>
      </c>
      <c r="P38" s="33">
        <v>6</v>
      </c>
      <c r="Q38" s="32" t="s">
        <v>135</v>
      </c>
    </row>
    <row r="39" spans="1:17" ht="47.25" x14ac:dyDescent="0.25">
      <c r="A39" s="3">
        <v>31</v>
      </c>
      <c r="B39" s="3" t="s">
        <v>41</v>
      </c>
      <c r="C39" s="10" t="s">
        <v>77</v>
      </c>
      <c r="D39" s="13" t="s">
        <v>1067</v>
      </c>
      <c r="E39" s="5"/>
      <c r="F39" s="11" t="s">
        <v>234</v>
      </c>
      <c r="G39" s="13" t="s">
        <v>1102</v>
      </c>
      <c r="H39" s="13"/>
      <c r="I39" s="13"/>
      <c r="J39" s="3">
        <v>200</v>
      </c>
      <c r="K39" s="3">
        <v>7</v>
      </c>
      <c r="L39" s="12">
        <f t="shared" si="0"/>
        <v>193</v>
      </c>
      <c r="M39" s="1"/>
      <c r="N39" s="32" t="s">
        <v>42</v>
      </c>
      <c r="O39" s="33">
        <v>197</v>
      </c>
      <c r="P39" s="33">
        <v>6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 t="s">
        <v>1107</v>
      </c>
      <c r="I40" s="13"/>
      <c r="J40" s="3">
        <v>200</v>
      </c>
      <c r="K40" s="3">
        <v>3</v>
      </c>
      <c r="L40" s="12">
        <f t="shared" si="0"/>
        <v>197</v>
      </c>
      <c r="M40" s="1"/>
      <c r="N40" s="32" t="s">
        <v>43</v>
      </c>
      <c r="O40" s="33">
        <v>198</v>
      </c>
      <c r="P40" s="33">
        <v>4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1076</v>
      </c>
      <c r="H41" s="13" t="s">
        <v>1109</v>
      </c>
      <c r="I41" s="5"/>
      <c r="J41" s="3">
        <v>200</v>
      </c>
      <c r="K41" s="3">
        <v>2</v>
      </c>
      <c r="L41" s="12">
        <f t="shared" si="0"/>
        <v>198</v>
      </c>
      <c r="M41" s="1"/>
      <c r="N41" s="32" t="s">
        <v>44</v>
      </c>
      <c r="O41" s="33">
        <v>197</v>
      </c>
      <c r="P41" s="33">
        <v>6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/>
      <c r="E42" s="13"/>
      <c r="F42" s="13"/>
      <c r="G42" s="13" t="s">
        <v>1105</v>
      </c>
      <c r="H42" s="13"/>
      <c r="I42" s="13"/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194</v>
      </c>
      <c r="P42" s="33">
        <v>14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 t="s">
        <v>195</v>
      </c>
      <c r="E43" s="13" t="s">
        <v>1069</v>
      </c>
      <c r="F43" s="13" t="s">
        <v>776</v>
      </c>
      <c r="G43" s="13" t="s">
        <v>195</v>
      </c>
      <c r="H43" s="13" t="s">
        <v>1078</v>
      </c>
      <c r="I43" s="13"/>
      <c r="J43" s="3">
        <v>200</v>
      </c>
      <c r="K43" s="3">
        <v>6</v>
      </c>
      <c r="L43" s="12">
        <f t="shared" si="0"/>
        <v>194</v>
      </c>
      <c r="M43" s="1"/>
      <c r="N43" s="34" t="s">
        <v>1112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1097</v>
      </c>
    </row>
    <row r="47" spans="1:17" ht="15.75" x14ac:dyDescent="0.25">
      <c r="C47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8"/>
  <sheetViews>
    <sheetView topLeftCell="A16" zoomScaleNormal="100" workbookViewId="0">
      <selection activeCell="N5" sqref="N5:N39"/>
    </sheetView>
  </sheetViews>
  <sheetFormatPr defaultRowHeight="15" x14ac:dyDescent="0.25"/>
  <cols>
    <col min="1" max="1" width="6.28515625" customWidth="1"/>
    <col min="2" max="2" width="6.7109375" customWidth="1"/>
    <col min="3" max="3" width="27" customWidth="1"/>
    <col min="8" max="8" width="15.28515625" customWidth="1"/>
    <col min="9" max="9" width="13.42578125" customWidth="1"/>
    <col min="10" max="10" width="20.7109375" customWidth="1"/>
    <col min="11" max="11" width="13.7109375" customWidth="1"/>
    <col min="12" max="12" width="18.28515625" customWidth="1"/>
    <col min="13" max="13" width="19.85546875" customWidth="1"/>
    <col min="14" max="15" width="7.140625" customWidth="1"/>
    <col min="16" max="16" width="13.140625" customWidth="1"/>
  </cols>
  <sheetData>
    <row r="1" spans="1:16" x14ac:dyDescent="0.25">
      <c r="A1" s="88" t="s">
        <v>296</v>
      </c>
      <c r="B1" s="88"/>
      <c r="C1" s="88"/>
      <c r="D1" s="88"/>
      <c r="E1" s="53"/>
    </row>
    <row r="2" spans="1:16" x14ac:dyDescent="0.25">
      <c r="A2" s="88" t="s">
        <v>297</v>
      </c>
      <c r="B2" s="88"/>
      <c r="C2" s="88"/>
      <c r="D2" s="88"/>
      <c r="E2" s="53"/>
    </row>
    <row r="3" spans="1:16" ht="25.5" x14ac:dyDescent="0.35">
      <c r="A3" s="79" t="s">
        <v>1113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64.5" thickBot="1" x14ac:dyDescent="0.3">
      <c r="A4" s="41" t="s">
        <v>1</v>
      </c>
      <c r="B4" s="41" t="s">
        <v>131</v>
      </c>
      <c r="C4" s="41" t="s">
        <v>472</v>
      </c>
      <c r="D4" s="49" t="s">
        <v>1114</v>
      </c>
      <c r="E4" s="49" t="s">
        <v>1115</v>
      </c>
      <c r="F4" s="42" t="s">
        <v>1116</v>
      </c>
      <c r="G4" s="42" t="s">
        <v>1117</v>
      </c>
      <c r="H4" s="42" t="s">
        <v>309</v>
      </c>
      <c r="I4" s="42" t="s">
        <v>1119</v>
      </c>
      <c r="J4" s="42" t="s">
        <v>1120</v>
      </c>
      <c r="K4" s="42" t="s">
        <v>1121</v>
      </c>
      <c r="L4" s="42" t="s">
        <v>1122</v>
      </c>
      <c r="M4" s="42" t="s">
        <v>1123</v>
      </c>
      <c r="N4" s="42" t="s">
        <v>128</v>
      </c>
      <c r="O4" s="42" t="s">
        <v>303</v>
      </c>
      <c r="P4" s="42" t="s">
        <v>129</v>
      </c>
    </row>
    <row r="5" spans="1:16" ht="16.5" x14ac:dyDescent="0.25">
      <c r="A5" s="38">
        <v>1</v>
      </c>
      <c r="B5" s="38" t="s">
        <v>12</v>
      </c>
      <c r="C5" s="43" t="s">
        <v>46</v>
      </c>
      <c r="D5" s="3">
        <v>197</v>
      </c>
      <c r="E5" s="3">
        <v>195</v>
      </c>
      <c r="F5" s="3">
        <v>198</v>
      </c>
      <c r="G5" s="3">
        <v>197</v>
      </c>
      <c r="H5" s="38"/>
      <c r="I5" s="38"/>
      <c r="J5" s="38">
        <v>3</v>
      </c>
      <c r="K5" s="38">
        <v>5</v>
      </c>
      <c r="L5" s="38">
        <v>3</v>
      </c>
      <c r="M5" s="38"/>
      <c r="N5" s="38">
        <f>SUM(D5:M5)</f>
        <v>798</v>
      </c>
      <c r="O5" s="38">
        <v>11</v>
      </c>
      <c r="P5" s="38" t="s">
        <v>135</v>
      </c>
    </row>
    <row r="6" spans="1:16" ht="16.5" x14ac:dyDescent="0.25">
      <c r="A6" s="3">
        <v>2</v>
      </c>
      <c r="B6" s="3" t="s">
        <v>16</v>
      </c>
      <c r="C6" s="8" t="s">
        <v>50</v>
      </c>
      <c r="D6" s="3">
        <v>195</v>
      </c>
      <c r="E6" s="3">
        <v>197</v>
      </c>
      <c r="F6" s="3">
        <v>198</v>
      </c>
      <c r="G6" s="3">
        <v>195</v>
      </c>
      <c r="H6" s="3"/>
      <c r="I6" s="3"/>
      <c r="J6" s="3">
        <v>3</v>
      </c>
      <c r="K6" s="3">
        <v>3</v>
      </c>
      <c r="L6" s="3">
        <v>3</v>
      </c>
      <c r="M6" s="3"/>
      <c r="N6" s="38">
        <f t="shared" ref="N6:N39" si="0">SUM(D6:M6)</f>
        <v>794</v>
      </c>
      <c r="O6" s="3">
        <v>13</v>
      </c>
      <c r="P6" s="3" t="s">
        <v>135</v>
      </c>
    </row>
    <row r="7" spans="1:16" ht="16.5" x14ac:dyDescent="0.25">
      <c r="A7" s="3">
        <v>3</v>
      </c>
      <c r="B7" s="3" t="s">
        <v>17</v>
      </c>
      <c r="C7" s="8" t="s">
        <v>51</v>
      </c>
      <c r="D7" s="3">
        <v>199</v>
      </c>
      <c r="E7" s="3">
        <v>197</v>
      </c>
      <c r="F7" s="3">
        <v>197</v>
      </c>
      <c r="G7" s="3">
        <v>196</v>
      </c>
      <c r="H7" s="3"/>
      <c r="I7" s="3"/>
      <c r="J7" s="3">
        <v>3</v>
      </c>
      <c r="K7" s="3">
        <v>3</v>
      </c>
      <c r="L7" s="3">
        <v>3</v>
      </c>
      <c r="M7" s="3"/>
      <c r="N7" s="38">
        <f t="shared" si="0"/>
        <v>798</v>
      </c>
      <c r="O7" s="3">
        <v>11</v>
      </c>
      <c r="P7" s="3" t="s">
        <v>135</v>
      </c>
    </row>
    <row r="8" spans="1:16" ht="16.5" x14ac:dyDescent="0.25">
      <c r="A8" s="3">
        <v>4</v>
      </c>
      <c r="B8" s="3" t="s">
        <v>19</v>
      </c>
      <c r="C8" s="8" t="s">
        <v>53</v>
      </c>
      <c r="D8" s="3">
        <v>199</v>
      </c>
      <c r="E8" s="3">
        <v>200</v>
      </c>
      <c r="F8" s="3">
        <v>199</v>
      </c>
      <c r="G8" s="3">
        <v>197</v>
      </c>
      <c r="H8" s="3"/>
      <c r="I8" s="3"/>
      <c r="J8" s="3">
        <v>5</v>
      </c>
      <c r="K8" s="3">
        <v>5</v>
      </c>
      <c r="L8" s="3"/>
      <c r="M8" s="3"/>
      <c r="N8" s="38">
        <f t="shared" si="0"/>
        <v>805</v>
      </c>
      <c r="O8" s="3">
        <v>5</v>
      </c>
      <c r="P8" s="12" t="s">
        <v>1054</v>
      </c>
    </row>
    <row r="9" spans="1:16" ht="16.5" x14ac:dyDescent="0.25">
      <c r="A9" s="3">
        <v>5</v>
      </c>
      <c r="B9" s="3" t="s">
        <v>22</v>
      </c>
      <c r="C9" s="8" t="s">
        <v>56</v>
      </c>
      <c r="D9" s="3">
        <v>200</v>
      </c>
      <c r="E9" s="3">
        <v>200</v>
      </c>
      <c r="F9" s="3">
        <v>200</v>
      </c>
      <c r="G9" s="3">
        <v>200</v>
      </c>
      <c r="H9" s="3"/>
      <c r="I9" s="3"/>
      <c r="J9" s="3">
        <v>3</v>
      </c>
      <c r="K9" s="3">
        <v>5</v>
      </c>
      <c r="L9" s="3"/>
      <c r="M9" s="38"/>
      <c r="N9" s="38">
        <f t="shared" si="0"/>
        <v>808</v>
      </c>
      <c r="O9" s="3">
        <v>3</v>
      </c>
      <c r="P9" s="12" t="s">
        <v>1054</v>
      </c>
    </row>
    <row r="10" spans="1:16" ht="16.5" x14ac:dyDescent="0.25">
      <c r="A10" s="3">
        <v>6</v>
      </c>
      <c r="B10" s="3" t="s">
        <v>23</v>
      </c>
      <c r="C10" s="8" t="s">
        <v>57</v>
      </c>
      <c r="D10" s="3">
        <v>199</v>
      </c>
      <c r="E10" s="3">
        <v>199</v>
      </c>
      <c r="F10" s="3">
        <v>197</v>
      </c>
      <c r="G10" s="3">
        <v>197</v>
      </c>
      <c r="H10" s="3"/>
      <c r="I10" s="3"/>
      <c r="J10" s="3">
        <v>3</v>
      </c>
      <c r="K10" s="3">
        <v>5</v>
      </c>
      <c r="L10" s="3"/>
      <c r="M10" s="3"/>
      <c r="N10" s="38">
        <f t="shared" si="0"/>
        <v>800</v>
      </c>
      <c r="O10" s="3">
        <v>9</v>
      </c>
      <c r="P10" s="3" t="s">
        <v>135</v>
      </c>
    </row>
    <row r="11" spans="1:16" ht="16.5" x14ac:dyDescent="0.25">
      <c r="A11" s="3">
        <v>7</v>
      </c>
      <c r="B11" s="3" t="s">
        <v>24</v>
      </c>
      <c r="C11" s="8" t="s">
        <v>58</v>
      </c>
      <c r="D11" s="3">
        <v>198</v>
      </c>
      <c r="E11" s="3">
        <v>193</v>
      </c>
      <c r="F11" s="3">
        <v>199</v>
      </c>
      <c r="G11" s="3">
        <v>193</v>
      </c>
      <c r="H11" s="3"/>
      <c r="I11" s="3"/>
      <c r="J11" s="3">
        <v>5</v>
      </c>
      <c r="K11" s="3">
        <v>5</v>
      </c>
      <c r="L11" s="3"/>
      <c r="M11" s="3"/>
      <c r="N11" s="38">
        <f t="shared" si="0"/>
        <v>793</v>
      </c>
      <c r="O11" s="3">
        <v>14</v>
      </c>
      <c r="P11" s="3" t="s">
        <v>135</v>
      </c>
    </row>
    <row r="12" spans="1:16" ht="16.5" x14ac:dyDescent="0.25">
      <c r="A12" s="3">
        <v>8</v>
      </c>
      <c r="B12" s="3" t="s">
        <v>25</v>
      </c>
      <c r="C12" s="8" t="s">
        <v>59</v>
      </c>
      <c r="D12" s="3">
        <v>188</v>
      </c>
      <c r="E12" s="3">
        <v>194</v>
      </c>
      <c r="F12" s="3">
        <v>198</v>
      </c>
      <c r="G12" s="3">
        <v>199</v>
      </c>
      <c r="H12" s="3">
        <v>5</v>
      </c>
      <c r="I12" s="3"/>
      <c r="J12" s="3">
        <v>3</v>
      </c>
      <c r="K12" s="3">
        <v>3</v>
      </c>
      <c r="L12" s="3"/>
      <c r="M12" s="3"/>
      <c r="N12" s="38">
        <f t="shared" si="0"/>
        <v>790</v>
      </c>
      <c r="O12" s="3">
        <v>15</v>
      </c>
      <c r="P12" s="3" t="s">
        <v>135</v>
      </c>
    </row>
    <row r="13" spans="1:16" ht="16.5" x14ac:dyDescent="0.25">
      <c r="A13" s="3">
        <v>2</v>
      </c>
      <c r="B13" s="3" t="s">
        <v>29</v>
      </c>
      <c r="C13" s="8" t="s">
        <v>65</v>
      </c>
      <c r="D13" s="3">
        <v>195</v>
      </c>
      <c r="E13" s="3">
        <v>200</v>
      </c>
      <c r="F13" s="3">
        <v>200</v>
      </c>
      <c r="G13" s="3">
        <v>199</v>
      </c>
      <c r="H13" s="3"/>
      <c r="I13" s="3">
        <v>5</v>
      </c>
      <c r="J13" s="3">
        <v>3</v>
      </c>
      <c r="K13" s="3">
        <v>5</v>
      </c>
      <c r="L13" s="3"/>
      <c r="M13" s="38">
        <v>3</v>
      </c>
      <c r="N13" s="38">
        <f t="shared" si="0"/>
        <v>810</v>
      </c>
      <c r="O13" s="3">
        <v>1</v>
      </c>
      <c r="P13" s="12" t="s">
        <v>1054</v>
      </c>
    </row>
    <row r="14" spans="1:16" ht="16.5" x14ac:dyDescent="0.25">
      <c r="A14" s="3">
        <v>10</v>
      </c>
      <c r="B14" s="3" t="s">
        <v>30</v>
      </c>
      <c r="C14" s="8" t="s">
        <v>66</v>
      </c>
      <c r="D14" s="3">
        <v>197</v>
      </c>
      <c r="E14" s="3">
        <v>199</v>
      </c>
      <c r="F14" s="3">
        <v>200</v>
      </c>
      <c r="G14" s="3">
        <v>198</v>
      </c>
      <c r="H14" s="3"/>
      <c r="I14" s="3"/>
      <c r="J14" s="3">
        <v>3</v>
      </c>
      <c r="K14" s="3">
        <v>5</v>
      </c>
      <c r="L14" s="3"/>
      <c r="M14" s="3">
        <v>3</v>
      </c>
      <c r="N14" s="38">
        <f t="shared" si="0"/>
        <v>805</v>
      </c>
      <c r="O14" s="3">
        <v>5</v>
      </c>
      <c r="P14" s="12" t="s">
        <v>1054</v>
      </c>
    </row>
    <row r="15" spans="1:16" ht="16.5" x14ac:dyDescent="0.25">
      <c r="A15" s="3">
        <v>11</v>
      </c>
      <c r="B15" s="3" t="s">
        <v>31</v>
      </c>
      <c r="C15" s="8" t="s">
        <v>67</v>
      </c>
      <c r="D15" s="3">
        <v>199</v>
      </c>
      <c r="E15" s="3">
        <v>198</v>
      </c>
      <c r="F15" s="3">
        <v>197</v>
      </c>
      <c r="G15" s="3">
        <v>199</v>
      </c>
      <c r="H15" s="3"/>
      <c r="I15" s="3"/>
      <c r="J15" s="3">
        <v>3</v>
      </c>
      <c r="K15" s="3">
        <v>3</v>
      </c>
      <c r="L15" s="3"/>
      <c r="M15" s="3">
        <v>3</v>
      </c>
      <c r="N15" s="38">
        <f t="shared" si="0"/>
        <v>802</v>
      </c>
      <c r="O15" s="3">
        <v>8</v>
      </c>
      <c r="P15" s="3" t="s">
        <v>135</v>
      </c>
    </row>
    <row r="16" spans="1:16" ht="16.5" x14ac:dyDescent="0.25">
      <c r="A16" s="3">
        <v>12</v>
      </c>
      <c r="B16" s="3" t="s">
        <v>32</v>
      </c>
      <c r="C16" s="8" t="s">
        <v>189</v>
      </c>
      <c r="D16" s="3">
        <v>200</v>
      </c>
      <c r="E16" s="3">
        <v>198</v>
      </c>
      <c r="F16" s="3">
        <v>198</v>
      </c>
      <c r="G16" s="3">
        <v>194</v>
      </c>
      <c r="H16" s="3"/>
      <c r="I16" s="3"/>
      <c r="J16" s="3">
        <v>3</v>
      </c>
      <c r="K16" s="3">
        <v>3</v>
      </c>
      <c r="L16" s="3"/>
      <c r="M16" s="3">
        <v>3</v>
      </c>
      <c r="N16" s="38">
        <f t="shared" si="0"/>
        <v>799</v>
      </c>
      <c r="O16" s="3">
        <v>10</v>
      </c>
      <c r="P16" s="3" t="s">
        <v>135</v>
      </c>
    </row>
    <row r="17" spans="1:16" ht="16.5" x14ac:dyDescent="0.25">
      <c r="A17" s="3">
        <v>13</v>
      </c>
      <c r="B17" s="3" t="s">
        <v>37</v>
      </c>
      <c r="C17" s="8" t="s">
        <v>73</v>
      </c>
      <c r="D17" s="3">
        <v>199</v>
      </c>
      <c r="E17" s="3">
        <v>200</v>
      </c>
      <c r="F17" s="3">
        <v>199</v>
      </c>
      <c r="G17" s="3">
        <v>198</v>
      </c>
      <c r="H17" s="3"/>
      <c r="I17" s="3"/>
      <c r="J17" s="3">
        <v>5</v>
      </c>
      <c r="K17" s="3">
        <v>5</v>
      </c>
      <c r="L17" s="3"/>
      <c r="M17" s="38"/>
      <c r="N17" s="38">
        <f t="shared" si="0"/>
        <v>806</v>
      </c>
      <c r="O17" s="3">
        <v>4</v>
      </c>
      <c r="P17" s="12" t="s">
        <v>1054</v>
      </c>
    </row>
    <row r="18" spans="1:16" ht="16.5" x14ac:dyDescent="0.25">
      <c r="A18" s="3">
        <v>14</v>
      </c>
      <c r="B18" s="3" t="s">
        <v>38</v>
      </c>
      <c r="C18" s="8" t="s">
        <v>74</v>
      </c>
      <c r="D18" s="3">
        <v>200</v>
      </c>
      <c r="E18" s="3">
        <v>199</v>
      </c>
      <c r="F18" s="3">
        <v>200</v>
      </c>
      <c r="G18" s="3">
        <v>200</v>
      </c>
      <c r="H18" s="3"/>
      <c r="I18" s="3"/>
      <c r="J18" s="3">
        <v>5</v>
      </c>
      <c r="K18" s="3">
        <v>5</v>
      </c>
      <c r="L18" s="3"/>
      <c r="M18" s="3"/>
      <c r="N18" s="38">
        <f t="shared" si="0"/>
        <v>809</v>
      </c>
      <c r="O18" s="3">
        <v>2</v>
      </c>
      <c r="P18" s="12" t="s">
        <v>1054</v>
      </c>
    </row>
    <row r="19" spans="1:16" ht="16.5" x14ac:dyDescent="0.25">
      <c r="A19" s="3">
        <v>15</v>
      </c>
      <c r="B19" s="3" t="s">
        <v>39</v>
      </c>
      <c r="C19" s="8" t="s">
        <v>75</v>
      </c>
      <c r="D19" s="3">
        <v>197</v>
      </c>
      <c r="E19" s="3">
        <v>199</v>
      </c>
      <c r="F19" s="3">
        <v>200</v>
      </c>
      <c r="G19" s="3">
        <v>200</v>
      </c>
      <c r="H19" s="3"/>
      <c r="I19" s="3"/>
      <c r="J19" s="3">
        <v>3</v>
      </c>
      <c r="K19" s="3">
        <v>5</v>
      </c>
      <c r="L19" s="3"/>
      <c r="M19" s="3"/>
      <c r="N19" s="38">
        <f t="shared" si="0"/>
        <v>804</v>
      </c>
      <c r="O19" s="3">
        <v>7</v>
      </c>
      <c r="P19" s="3" t="s">
        <v>135</v>
      </c>
    </row>
    <row r="20" spans="1:16" ht="17.25" thickBot="1" x14ac:dyDescent="0.3">
      <c r="A20" s="39">
        <v>16</v>
      </c>
      <c r="B20" s="39" t="s">
        <v>40</v>
      </c>
      <c r="C20" s="40" t="s">
        <v>76</v>
      </c>
      <c r="D20" s="39">
        <v>193</v>
      </c>
      <c r="E20" s="39">
        <v>192</v>
      </c>
      <c r="F20" s="39">
        <v>199</v>
      </c>
      <c r="G20" s="39">
        <v>193</v>
      </c>
      <c r="H20" s="39"/>
      <c r="I20" s="39"/>
      <c r="J20" s="39">
        <v>3</v>
      </c>
      <c r="K20" s="39">
        <v>3</v>
      </c>
      <c r="L20" s="39"/>
      <c r="M20" s="39"/>
      <c r="N20" s="39">
        <f t="shared" si="0"/>
        <v>783</v>
      </c>
      <c r="O20" s="39">
        <v>16</v>
      </c>
      <c r="P20" s="39" t="s">
        <v>135</v>
      </c>
    </row>
    <row r="21" spans="1:16" ht="16.5" x14ac:dyDescent="0.25">
      <c r="A21" s="38">
        <v>17</v>
      </c>
      <c r="B21" s="38" t="s">
        <v>13</v>
      </c>
      <c r="C21" s="8" t="s">
        <v>47</v>
      </c>
      <c r="D21" s="38">
        <v>196</v>
      </c>
      <c r="E21" s="38">
        <v>198</v>
      </c>
      <c r="F21" s="38">
        <v>196</v>
      </c>
      <c r="G21" s="38">
        <v>197</v>
      </c>
      <c r="H21" s="38"/>
      <c r="I21" s="38"/>
      <c r="J21" s="38">
        <v>3</v>
      </c>
      <c r="K21" s="38">
        <v>3</v>
      </c>
      <c r="L21" s="38"/>
      <c r="M21" s="38"/>
      <c r="N21" s="38">
        <f t="shared" si="0"/>
        <v>793</v>
      </c>
      <c r="O21" s="38">
        <v>4</v>
      </c>
      <c r="P21" s="38" t="s">
        <v>135</v>
      </c>
    </row>
    <row r="22" spans="1:16" ht="16.5" x14ac:dyDescent="0.25">
      <c r="A22" s="3">
        <v>18</v>
      </c>
      <c r="B22" s="3" t="s">
        <v>15</v>
      </c>
      <c r="C22" s="8" t="s">
        <v>49</v>
      </c>
      <c r="D22" s="3">
        <v>198</v>
      </c>
      <c r="E22" s="3">
        <v>200</v>
      </c>
      <c r="F22" s="3">
        <v>199</v>
      </c>
      <c r="G22" s="3">
        <v>198</v>
      </c>
      <c r="H22" s="3"/>
      <c r="I22" s="3"/>
      <c r="J22" s="3">
        <v>3</v>
      </c>
      <c r="K22" s="3">
        <v>3</v>
      </c>
      <c r="L22" s="3"/>
      <c r="M22" s="3"/>
      <c r="N22" s="38">
        <f t="shared" si="0"/>
        <v>801</v>
      </c>
      <c r="O22" s="3">
        <v>2</v>
      </c>
      <c r="P22" s="3" t="s">
        <v>135</v>
      </c>
    </row>
    <row r="23" spans="1:16" ht="16.5" x14ac:dyDescent="0.25">
      <c r="A23" s="3">
        <v>19</v>
      </c>
      <c r="B23" s="3" t="s">
        <v>26</v>
      </c>
      <c r="C23" s="8" t="s">
        <v>60</v>
      </c>
      <c r="D23" s="3">
        <v>185</v>
      </c>
      <c r="E23" s="3">
        <v>199</v>
      </c>
      <c r="F23" s="3">
        <v>198</v>
      </c>
      <c r="G23" s="3">
        <v>199</v>
      </c>
      <c r="H23" s="3"/>
      <c r="I23" s="3"/>
      <c r="J23" s="3">
        <v>3</v>
      </c>
      <c r="K23" s="3">
        <v>5</v>
      </c>
      <c r="L23" s="3"/>
      <c r="M23" s="3"/>
      <c r="N23" s="38">
        <f t="shared" si="0"/>
        <v>789</v>
      </c>
      <c r="O23" s="3">
        <v>5</v>
      </c>
      <c r="P23" s="3" t="s">
        <v>135</v>
      </c>
    </row>
    <row r="24" spans="1:16" ht="16.5" x14ac:dyDescent="0.25">
      <c r="A24" s="3">
        <v>20</v>
      </c>
      <c r="B24" s="3" t="s">
        <v>33</v>
      </c>
      <c r="C24" s="8" t="s">
        <v>69</v>
      </c>
      <c r="D24" s="3">
        <v>199</v>
      </c>
      <c r="E24" s="3">
        <v>199</v>
      </c>
      <c r="F24" s="3">
        <v>200</v>
      </c>
      <c r="G24" s="3">
        <v>199</v>
      </c>
      <c r="H24" s="3"/>
      <c r="I24" s="3"/>
      <c r="J24" s="3">
        <v>3</v>
      </c>
      <c r="K24" s="3">
        <v>3</v>
      </c>
      <c r="L24" s="3"/>
      <c r="M24" s="3">
        <v>3</v>
      </c>
      <c r="N24" s="38">
        <f t="shared" si="0"/>
        <v>806</v>
      </c>
      <c r="O24" s="3">
        <v>1</v>
      </c>
      <c r="P24" s="12" t="s">
        <v>1054</v>
      </c>
    </row>
    <row r="25" spans="1:16" ht="17.25" thickBot="1" x14ac:dyDescent="0.3">
      <c r="A25" s="39">
        <v>21</v>
      </c>
      <c r="B25" s="39" t="s">
        <v>41</v>
      </c>
      <c r="C25" s="40" t="s">
        <v>77</v>
      </c>
      <c r="D25" s="39">
        <v>199</v>
      </c>
      <c r="E25" s="39">
        <v>199</v>
      </c>
      <c r="F25" s="39">
        <v>195</v>
      </c>
      <c r="G25" s="39">
        <v>193</v>
      </c>
      <c r="H25" s="39"/>
      <c r="I25" s="39"/>
      <c r="J25" s="39">
        <v>3</v>
      </c>
      <c r="K25" s="39">
        <v>5</v>
      </c>
      <c r="L25" s="39"/>
      <c r="M25" s="39"/>
      <c r="N25" s="39">
        <f t="shared" si="0"/>
        <v>794</v>
      </c>
      <c r="O25" s="39">
        <v>3</v>
      </c>
      <c r="P25" s="39" t="s">
        <v>135</v>
      </c>
    </row>
    <row r="26" spans="1:16" ht="16.5" x14ac:dyDescent="0.25">
      <c r="A26" s="38">
        <v>22</v>
      </c>
      <c r="B26" s="38" t="s">
        <v>14</v>
      </c>
      <c r="C26" s="8" t="s">
        <v>48</v>
      </c>
      <c r="D26" s="38">
        <v>199</v>
      </c>
      <c r="E26" s="38">
        <v>198</v>
      </c>
      <c r="F26" s="38">
        <v>199</v>
      </c>
      <c r="G26" s="38">
        <v>197</v>
      </c>
      <c r="H26" s="38"/>
      <c r="I26" s="38"/>
      <c r="J26" s="38">
        <v>0</v>
      </c>
      <c r="K26" s="38">
        <v>3</v>
      </c>
      <c r="L26" s="38"/>
      <c r="M26" s="38"/>
      <c r="N26" s="38">
        <f t="shared" si="0"/>
        <v>796</v>
      </c>
      <c r="O26" s="38">
        <v>9</v>
      </c>
      <c r="P26" s="38" t="s">
        <v>135</v>
      </c>
    </row>
    <row r="27" spans="1:16" ht="16.5" x14ac:dyDescent="0.25">
      <c r="A27" s="3">
        <v>23</v>
      </c>
      <c r="B27" s="3" t="s">
        <v>18</v>
      </c>
      <c r="C27" s="8" t="s">
        <v>52</v>
      </c>
      <c r="D27" s="3">
        <v>196</v>
      </c>
      <c r="E27" s="3">
        <v>200</v>
      </c>
      <c r="F27" s="3">
        <v>195</v>
      </c>
      <c r="G27" s="3">
        <v>198</v>
      </c>
      <c r="H27" s="3"/>
      <c r="I27" s="3"/>
      <c r="J27" s="3">
        <v>3</v>
      </c>
      <c r="K27" s="3">
        <v>3</v>
      </c>
      <c r="L27" s="3"/>
      <c r="M27" s="3"/>
      <c r="N27" s="38">
        <f t="shared" si="0"/>
        <v>795</v>
      </c>
      <c r="O27" s="3">
        <v>10</v>
      </c>
      <c r="P27" s="3" t="s">
        <v>135</v>
      </c>
    </row>
    <row r="28" spans="1:16" ht="16.5" x14ac:dyDescent="0.25">
      <c r="A28" s="3">
        <v>24</v>
      </c>
      <c r="B28" s="3" t="s">
        <v>20</v>
      </c>
      <c r="C28" s="8" t="s">
        <v>54</v>
      </c>
      <c r="D28" s="3">
        <v>199</v>
      </c>
      <c r="E28" s="3">
        <v>199</v>
      </c>
      <c r="F28" s="3">
        <v>199</v>
      </c>
      <c r="G28" s="3">
        <v>199</v>
      </c>
      <c r="H28" s="3"/>
      <c r="I28" s="3"/>
      <c r="J28" s="3">
        <v>3</v>
      </c>
      <c r="K28" s="3">
        <v>3</v>
      </c>
      <c r="L28" s="3"/>
      <c r="M28" s="3"/>
      <c r="N28" s="38">
        <f t="shared" si="0"/>
        <v>802</v>
      </c>
      <c r="O28" s="3">
        <v>4</v>
      </c>
      <c r="P28" s="12" t="s">
        <v>1054</v>
      </c>
    </row>
    <row r="29" spans="1:16" ht="16.5" x14ac:dyDescent="0.25">
      <c r="A29" s="3">
        <v>25</v>
      </c>
      <c r="B29" s="3" t="s">
        <v>21</v>
      </c>
      <c r="C29" s="8" t="s">
        <v>55</v>
      </c>
      <c r="D29" s="3">
        <v>196</v>
      </c>
      <c r="E29" s="3">
        <v>197</v>
      </c>
      <c r="F29" s="3">
        <v>197</v>
      </c>
      <c r="G29" s="3">
        <v>197</v>
      </c>
      <c r="H29" s="3"/>
      <c r="I29" s="3"/>
      <c r="J29" s="3">
        <v>3</v>
      </c>
      <c r="K29" s="3">
        <v>3</v>
      </c>
      <c r="L29" s="3"/>
      <c r="M29" s="38"/>
      <c r="N29" s="38">
        <f t="shared" si="0"/>
        <v>793</v>
      </c>
      <c r="O29" s="3">
        <v>11</v>
      </c>
      <c r="P29" s="3" t="s">
        <v>135</v>
      </c>
    </row>
    <row r="30" spans="1:16" ht="16.5" x14ac:dyDescent="0.25">
      <c r="A30" s="3">
        <v>26</v>
      </c>
      <c r="B30" s="3" t="s">
        <v>27</v>
      </c>
      <c r="C30" s="8" t="s">
        <v>61</v>
      </c>
      <c r="D30" s="3">
        <v>190</v>
      </c>
      <c r="E30" s="3">
        <v>196</v>
      </c>
      <c r="F30" s="3">
        <v>196</v>
      </c>
      <c r="G30" s="3">
        <v>195</v>
      </c>
      <c r="H30" s="3"/>
      <c r="I30" s="3"/>
      <c r="J30" s="3">
        <v>3</v>
      </c>
      <c r="K30" s="3">
        <v>3</v>
      </c>
      <c r="L30" s="3"/>
      <c r="M30" s="3"/>
      <c r="N30" s="38">
        <f t="shared" si="0"/>
        <v>783</v>
      </c>
      <c r="O30" s="3">
        <v>14</v>
      </c>
      <c r="P30" s="3" t="s">
        <v>135</v>
      </c>
    </row>
    <row r="31" spans="1:16" ht="16.5" x14ac:dyDescent="0.25">
      <c r="A31" s="3">
        <v>27</v>
      </c>
      <c r="B31" s="3" t="s">
        <v>62</v>
      </c>
      <c r="C31" s="8" t="s">
        <v>63</v>
      </c>
      <c r="D31" s="3">
        <v>197</v>
      </c>
      <c r="E31" s="3">
        <v>198</v>
      </c>
      <c r="F31" s="3">
        <v>199</v>
      </c>
      <c r="G31" s="3">
        <v>197</v>
      </c>
      <c r="H31" s="3"/>
      <c r="I31" s="3"/>
      <c r="J31" s="3">
        <v>3</v>
      </c>
      <c r="K31" s="3">
        <v>3</v>
      </c>
      <c r="L31" s="3"/>
      <c r="M31" s="3"/>
      <c r="N31" s="38">
        <f t="shared" si="0"/>
        <v>797</v>
      </c>
      <c r="O31" s="3">
        <v>7</v>
      </c>
      <c r="P31" s="3" t="s">
        <v>135</v>
      </c>
    </row>
    <row r="32" spans="1:16" ht="16.5" x14ac:dyDescent="0.25">
      <c r="A32" s="3">
        <v>28</v>
      </c>
      <c r="B32" s="3" t="s">
        <v>28</v>
      </c>
      <c r="C32" s="8" t="s">
        <v>64</v>
      </c>
      <c r="D32" s="3">
        <v>200</v>
      </c>
      <c r="E32" s="3">
        <v>200</v>
      </c>
      <c r="F32" s="3">
        <v>200</v>
      </c>
      <c r="G32" s="3">
        <v>200</v>
      </c>
      <c r="H32" s="3"/>
      <c r="I32" s="3"/>
      <c r="J32" s="3">
        <v>3</v>
      </c>
      <c r="K32" s="3">
        <v>3</v>
      </c>
      <c r="L32" s="3"/>
      <c r="M32" s="3">
        <v>3</v>
      </c>
      <c r="N32" s="38">
        <f t="shared" si="0"/>
        <v>809</v>
      </c>
      <c r="O32" s="3">
        <v>1</v>
      </c>
      <c r="P32" s="12" t="s">
        <v>1054</v>
      </c>
    </row>
    <row r="33" spans="1:16" ht="16.5" x14ac:dyDescent="0.25">
      <c r="A33" s="3">
        <v>29</v>
      </c>
      <c r="B33" s="3" t="s">
        <v>34</v>
      </c>
      <c r="C33" s="8" t="s">
        <v>70</v>
      </c>
      <c r="D33" s="3">
        <v>195</v>
      </c>
      <c r="E33" s="3">
        <v>200</v>
      </c>
      <c r="F33" s="3">
        <v>198</v>
      </c>
      <c r="G33" s="3">
        <v>200</v>
      </c>
      <c r="H33" s="3"/>
      <c r="I33" s="3"/>
      <c r="J33" s="3">
        <v>3</v>
      </c>
      <c r="K33" s="3">
        <v>5</v>
      </c>
      <c r="L33" s="3"/>
      <c r="M33" s="38">
        <v>3</v>
      </c>
      <c r="N33" s="38">
        <f t="shared" si="0"/>
        <v>804</v>
      </c>
      <c r="O33" s="3">
        <v>3</v>
      </c>
      <c r="P33" s="12" t="s">
        <v>1054</v>
      </c>
    </row>
    <row r="34" spans="1:16" ht="16.5" x14ac:dyDescent="0.25">
      <c r="A34" s="3">
        <v>30</v>
      </c>
      <c r="B34" s="3" t="s">
        <v>35</v>
      </c>
      <c r="C34" s="8" t="s">
        <v>71</v>
      </c>
      <c r="D34" s="3">
        <v>199</v>
      </c>
      <c r="E34" s="3">
        <v>199</v>
      </c>
      <c r="F34" s="3">
        <v>199</v>
      </c>
      <c r="G34" s="3">
        <v>196</v>
      </c>
      <c r="H34" s="3"/>
      <c r="I34" s="3"/>
      <c r="J34" s="3">
        <v>3</v>
      </c>
      <c r="K34" s="3">
        <v>3</v>
      </c>
      <c r="L34" s="3"/>
      <c r="M34" s="3">
        <v>3</v>
      </c>
      <c r="N34" s="38">
        <f t="shared" si="0"/>
        <v>802</v>
      </c>
      <c r="O34" s="3">
        <v>4</v>
      </c>
      <c r="P34" s="12" t="s">
        <v>1054</v>
      </c>
    </row>
    <row r="35" spans="1:16" ht="16.5" x14ac:dyDescent="0.25">
      <c r="A35" s="3">
        <v>31</v>
      </c>
      <c r="B35" s="3" t="s">
        <v>36</v>
      </c>
      <c r="C35" s="8" t="s">
        <v>72</v>
      </c>
      <c r="D35" s="3">
        <v>200</v>
      </c>
      <c r="E35" s="3">
        <v>200</v>
      </c>
      <c r="F35" s="3">
        <v>200</v>
      </c>
      <c r="G35" s="3">
        <v>197</v>
      </c>
      <c r="H35" s="3"/>
      <c r="I35" s="3"/>
      <c r="J35" s="3">
        <v>3</v>
      </c>
      <c r="K35" s="3">
        <v>5</v>
      </c>
      <c r="L35" s="3"/>
      <c r="M35" s="3"/>
      <c r="N35" s="38">
        <f t="shared" si="0"/>
        <v>805</v>
      </c>
      <c r="O35" s="3">
        <v>2</v>
      </c>
      <c r="P35" s="12" t="s">
        <v>1054</v>
      </c>
    </row>
    <row r="36" spans="1:16" ht="16.5" x14ac:dyDescent="0.25">
      <c r="A36" s="3">
        <v>32</v>
      </c>
      <c r="B36" s="3" t="s">
        <v>42</v>
      </c>
      <c r="C36" s="8" t="s">
        <v>78</v>
      </c>
      <c r="D36" s="3">
        <v>196</v>
      </c>
      <c r="E36" s="3">
        <v>200</v>
      </c>
      <c r="F36" s="3">
        <v>198</v>
      </c>
      <c r="G36" s="3">
        <v>197</v>
      </c>
      <c r="H36" s="3"/>
      <c r="I36" s="3"/>
      <c r="J36" s="3">
        <v>3</v>
      </c>
      <c r="K36" s="3">
        <v>3</v>
      </c>
      <c r="L36" s="3"/>
      <c r="M36" s="3"/>
      <c r="N36" s="38">
        <f t="shared" si="0"/>
        <v>797</v>
      </c>
      <c r="O36" s="3">
        <v>7</v>
      </c>
      <c r="P36" s="3" t="s">
        <v>135</v>
      </c>
    </row>
    <row r="37" spans="1:16" ht="16.5" x14ac:dyDescent="0.25">
      <c r="A37" s="3">
        <v>33</v>
      </c>
      <c r="B37" s="3" t="s">
        <v>43</v>
      </c>
      <c r="C37" s="8" t="s">
        <v>79</v>
      </c>
      <c r="D37" s="3">
        <v>200</v>
      </c>
      <c r="E37" s="3">
        <v>199</v>
      </c>
      <c r="F37" s="3">
        <v>197</v>
      </c>
      <c r="G37" s="3">
        <v>198</v>
      </c>
      <c r="H37" s="3"/>
      <c r="I37" s="3"/>
      <c r="J37" s="3">
        <v>3</v>
      </c>
      <c r="K37" s="3">
        <v>3</v>
      </c>
      <c r="L37" s="3"/>
      <c r="M37" s="38"/>
      <c r="N37" s="38">
        <f t="shared" si="0"/>
        <v>800</v>
      </c>
      <c r="O37" s="3">
        <v>6</v>
      </c>
      <c r="P37" s="3" t="s">
        <v>135</v>
      </c>
    </row>
    <row r="38" spans="1:16" ht="16.5" x14ac:dyDescent="0.25">
      <c r="A38" s="3">
        <v>34</v>
      </c>
      <c r="B38" s="3" t="s">
        <v>44</v>
      </c>
      <c r="C38" s="8" t="s">
        <v>80</v>
      </c>
      <c r="D38" s="3">
        <v>193</v>
      </c>
      <c r="E38" s="3">
        <v>197</v>
      </c>
      <c r="F38" s="3">
        <v>197</v>
      </c>
      <c r="G38" s="3">
        <v>197</v>
      </c>
      <c r="H38" s="3"/>
      <c r="I38" s="3"/>
      <c r="J38" s="3">
        <v>3</v>
      </c>
      <c r="K38" s="3">
        <v>3</v>
      </c>
      <c r="L38" s="3"/>
      <c r="M38" s="3"/>
      <c r="N38" s="38">
        <f t="shared" si="0"/>
        <v>790</v>
      </c>
      <c r="O38" s="3">
        <v>12</v>
      </c>
      <c r="P38" s="3" t="s">
        <v>135</v>
      </c>
    </row>
    <row r="39" spans="1:16" ht="17.25" thickBot="1" x14ac:dyDescent="0.3">
      <c r="A39" s="39">
        <v>35</v>
      </c>
      <c r="B39" s="39" t="s">
        <v>45</v>
      </c>
      <c r="C39" s="40" t="s">
        <v>81</v>
      </c>
      <c r="D39" s="39">
        <v>195</v>
      </c>
      <c r="E39" s="39">
        <v>196</v>
      </c>
      <c r="F39" s="39">
        <v>196</v>
      </c>
      <c r="G39" s="39">
        <v>194</v>
      </c>
      <c r="H39" s="39"/>
      <c r="I39" s="39"/>
      <c r="J39" s="39">
        <v>3</v>
      </c>
      <c r="K39" s="39">
        <v>3</v>
      </c>
      <c r="L39" s="39"/>
      <c r="M39" s="39"/>
      <c r="N39" s="39">
        <f t="shared" si="0"/>
        <v>787</v>
      </c>
      <c r="O39" s="39">
        <v>13</v>
      </c>
      <c r="P39" s="39" t="s">
        <v>135</v>
      </c>
    </row>
    <row r="40" spans="1:16" ht="15.75" customHeight="1" x14ac:dyDescent="0.25"/>
    <row r="41" spans="1:16" ht="15.75" x14ac:dyDescent="0.25">
      <c r="E41" s="59" t="s">
        <v>1124</v>
      </c>
    </row>
    <row r="43" spans="1:16" ht="15.75" x14ac:dyDescent="0.25">
      <c r="B43" s="1"/>
      <c r="C43" s="86" t="s">
        <v>311</v>
      </c>
      <c r="D43" s="86"/>
      <c r="E43" s="86"/>
      <c r="F43" s="2"/>
      <c r="G43" s="2"/>
      <c r="H43" s="2"/>
      <c r="I43" s="1"/>
      <c r="J43" s="1"/>
      <c r="K43" s="1"/>
      <c r="L43" s="86" t="s">
        <v>312</v>
      </c>
      <c r="M43" s="86"/>
      <c r="N43" s="86"/>
      <c r="O43" s="86"/>
    </row>
    <row r="44" spans="1:16" ht="15.75" x14ac:dyDescent="0.25">
      <c r="B44" s="1"/>
      <c r="C44" s="1"/>
      <c r="D44" s="2"/>
      <c r="E44" s="2"/>
      <c r="F44" s="2"/>
      <c r="G44" s="2"/>
      <c r="H44" s="2"/>
      <c r="I44" s="1"/>
      <c r="J44" s="1"/>
      <c r="K44" s="1"/>
      <c r="L44" s="86" t="s">
        <v>313</v>
      </c>
      <c r="M44" s="86"/>
      <c r="N44" s="86"/>
      <c r="O44" s="86"/>
    </row>
    <row r="45" spans="1:16" ht="15.75" x14ac:dyDescent="0.25">
      <c r="B45" s="1"/>
      <c r="C45" s="1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</row>
    <row r="46" spans="1:16" ht="15.75" x14ac:dyDescent="0.25">
      <c r="B46" s="1"/>
      <c r="C46" s="1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</row>
    <row r="47" spans="1:16" ht="15.75" x14ac:dyDescent="0.25">
      <c r="B47" s="1"/>
      <c r="C47" s="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</row>
    <row r="48" spans="1:16" ht="15.75" x14ac:dyDescent="0.25">
      <c r="B48" s="1"/>
      <c r="C48" s="1"/>
      <c r="D48" s="2"/>
      <c r="E48" s="2"/>
      <c r="F48" s="2"/>
      <c r="G48" s="2"/>
      <c r="H48" s="2"/>
      <c r="I48" s="1"/>
      <c r="J48" s="1"/>
      <c r="K48" s="1"/>
      <c r="L48" s="86" t="s">
        <v>314</v>
      </c>
      <c r="M48" s="86"/>
      <c r="N48" s="86"/>
      <c r="O48" s="86"/>
    </row>
  </sheetData>
  <mergeCells count="7">
    <mergeCell ref="C43:E43"/>
    <mergeCell ref="L43:O43"/>
    <mergeCell ref="L44:O44"/>
    <mergeCell ref="L48:O48"/>
    <mergeCell ref="A1:D1"/>
    <mergeCell ref="A2:D2"/>
    <mergeCell ref="A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46"/>
  <sheetViews>
    <sheetView topLeftCell="A28" zoomScale="90" zoomScaleNormal="90" workbookViewId="0">
      <selection sqref="A1:Q45"/>
    </sheetView>
  </sheetViews>
  <sheetFormatPr defaultRowHeight="15" x14ac:dyDescent="0.25"/>
  <cols>
    <col min="1" max="1" width="6.5703125" customWidth="1"/>
    <col min="2" max="2" width="6.42578125" customWidth="1"/>
    <col min="3" max="3" width="27.7109375" customWidth="1"/>
    <col min="4" max="4" width="14.140625" customWidth="1"/>
    <col min="5" max="5" width="24" customWidth="1"/>
    <col min="6" max="6" width="32" customWidth="1"/>
    <col min="7" max="7" width="30.5703125" customWidth="1"/>
    <col min="8" max="8" width="30.7109375" customWidth="1"/>
    <col min="9" max="9" width="19.85546875" customWidth="1"/>
    <col min="14" max="14" width="6.85546875" customWidth="1"/>
    <col min="15" max="15" width="13.140625" customWidth="1"/>
    <col min="16" max="17" width="12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1126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1127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45292</v>
      </c>
      <c r="E8" s="14">
        <v>45323</v>
      </c>
      <c r="F8" s="14">
        <v>45352</v>
      </c>
      <c r="G8" s="14">
        <v>45383</v>
      </c>
      <c r="H8" s="14">
        <v>45413</v>
      </c>
      <c r="I8" s="14">
        <v>45444</v>
      </c>
      <c r="J8" s="78"/>
      <c r="K8" s="78"/>
      <c r="L8" s="78"/>
      <c r="M8" s="16"/>
      <c r="N8" s="20" t="s">
        <v>12</v>
      </c>
      <c r="O8" s="21">
        <v>199</v>
      </c>
      <c r="P8" s="21">
        <v>2</v>
      </c>
      <c r="Q8" s="21" t="s">
        <v>135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919</v>
      </c>
      <c r="H9" s="13"/>
      <c r="I9" s="5"/>
      <c r="J9" s="3">
        <v>200</v>
      </c>
      <c r="K9" s="3">
        <v>1</v>
      </c>
      <c r="L9" s="12">
        <f>SUM(J9-K9)</f>
        <v>199</v>
      </c>
      <c r="M9" s="1"/>
      <c r="N9" s="20" t="s">
        <v>16</v>
      </c>
      <c r="O9" s="21">
        <v>195</v>
      </c>
      <c r="P9" s="21">
        <v>15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/>
      <c r="F10" s="13" t="s">
        <v>1159</v>
      </c>
      <c r="G10" s="13" t="s">
        <v>160</v>
      </c>
      <c r="H10" s="13"/>
      <c r="I10" s="5"/>
      <c r="J10" s="3">
        <v>200</v>
      </c>
      <c r="K10" s="3">
        <v>3</v>
      </c>
      <c r="L10" s="12">
        <f t="shared" ref="L10:L43" si="0">SUM(J10-K10)</f>
        <v>197</v>
      </c>
      <c r="M10" s="1"/>
      <c r="N10" s="20" t="s">
        <v>17</v>
      </c>
      <c r="O10" s="21">
        <v>198</v>
      </c>
      <c r="P10" s="21">
        <v>6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 t="s">
        <v>1145</v>
      </c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19</v>
      </c>
      <c r="O11" s="21">
        <v>198</v>
      </c>
      <c r="P11" s="21">
        <v>6</v>
      </c>
      <c r="Q11" s="21" t="s">
        <v>135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5"/>
      <c r="E12" s="13" t="s">
        <v>1160</v>
      </c>
      <c r="F12" s="13" t="s">
        <v>160</v>
      </c>
      <c r="G12" s="13" t="s">
        <v>160</v>
      </c>
      <c r="H12" s="13" t="s">
        <v>160</v>
      </c>
      <c r="I12" s="5"/>
      <c r="J12" s="3">
        <v>200</v>
      </c>
      <c r="K12" s="3">
        <v>4</v>
      </c>
      <c r="L12" s="12">
        <f t="shared" si="0"/>
        <v>196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 t="s">
        <v>1128</v>
      </c>
      <c r="G13" s="13" t="s">
        <v>1142</v>
      </c>
      <c r="H13" s="13" t="s">
        <v>1161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199</v>
      </c>
      <c r="P13" s="21">
        <v>2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/>
      <c r="E14" s="13" t="s">
        <v>1150</v>
      </c>
      <c r="F14" s="13" t="s">
        <v>1129</v>
      </c>
      <c r="G14" s="13"/>
      <c r="H14" s="5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197</v>
      </c>
      <c r="P14" s="21">
        <v>10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1140</v>
      </c>
      <c r="G15" s="13"/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196</v>
      </c>
      <c r="P15" s="21">
        <v>13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 t="s">
        <v>1135</v>
      </c>
      <c r="H16" s="13" t="s">
        <v>805</v>
      </c>
      <c r="I16" s="5"/>
      <c r="J16" s="3">
        <v>200</v>
      </c>
      <c r="K16" s="3">
        <v>2</v>
      </c>
      <c r="L16" s="12">
        <f t="shared" si="0"/>
        <v>198</v>
      </c>
      <c r="M16" s="1"/>
      <c r="N16" s="20" t="s">
        <v>29</v>
      </c>
      <c r="O16" s="21">
        <v>197</v>
      </c>
      <c r="P16" s="21">
        <v>10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195</v>
      </c>
      <c r="P17" s="21">
        <v>15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1162</v>
      </c>
      <c r="F18" s="13"/>
      <c r="G18" s="13" t="s">
        <v>1163</v>
      </c>
      <c r="H18" s="13" t="s">
        <v>1162</v>
      </c>
      <c r="I18" s="5"/>
      <c r="J18" s="3">
        <v>200</v>
      </c>
      <c r="K18" s="3">
        <v>4</v>
      </c>
      <c r="L18" s="12">
        <f t="shared" si="0"/>
        <v>196</v>
      </c>
      <c r="M18" s="1"/>
      <c r="N18" s="20" t="s">
        <v>31</v>
      </c>
      <c r="O18" s="21">
        <v>197</v>
      </c>
      <c r="P18" s="21">
        <v>10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v>200</v>
      </c>
      <c r="M19" s="1"/>
      <c r="N19" s="20" t="s">
        <v>32</v>
      </c>
      <c r="O19" s="21">
        <v>198</v>
      </c>
      <c r="P19" s="21">
        <v>6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1133</v>
      </c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 t="s">
        <v>1130</v>
      </c>
      <c r="G21" s="13"/>
      <c r="H21" s="13" t="s">
        <v>1032</v>
      </c>
      <c r="I21" s="5"/>
      <c r="J21" s="3">
        <v>200</v>
      </c>
      <c r="K21" s="3">
        <v>3</v>
      </c>
      <c r="L21" s="12">
        <f t="shared" si="0"/>
        <v>197</v>
      </c>
      <c r="M21" s="1"/>
      <c r="N21" s="20" t="s">
        <v>38</v>
      </c>
      <c r="O21" s="21">
        <v>199</v>
      </c>
      <c r="P21" s="21">
        <v>2</v>
      </c>
      <c r="Q21" s="21" t="s">
        <v>135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 t="s">
        <v>281</v>
      </c>
      <c r="F22" s="13" t="s">
        <v>1131</v>
      </c>
      <c r="G22" s="13" t="s">
        <v>281</v>
      </c>
      <c r="H22" s="13" t="s">
        <v>281</v>
      </c>
      <c r="I22" s="5"/>
      <c r="J22" s="3">
        <v>200</v>
      </c>
      <c r="K22" s="3">
        <v>4</v>
      </c>
      <c r="L22" s="12">
        <f t="shared" si="0"/>
        <v>196</v>
      </c>
      <c r="M22" s="1"/>
      <c r="N22" s="20" t="s">
        <v>39</v>
      </c>
      <c r="O22" s="21">
        <v>198</v>
      </c>
      <c r="P22" s="21">
        <v>6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1164</v>
      </c>
      <c r="G23" s="13"/>
      <c r="H23" s="11"/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196</v>
      </c>
      <c r="P23" s="23">
        <v>13</v>
      </c>
      <c r="Q23" s="23" t="s">
        <v>135</v>
      </c>
    </row>
    <row r="24" spans="1:17" ht="78.7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1139</v>
      </c>
      <c r="G24" s="13"/>
      <c r="H24" s="13"/>
      <c r="I24" s="5"/>
      <c r="J24" s="3">
        <v>200</v>
      </c>
      <c r="K24" s="3">
        <v>8</v>
      </c>
      <c r="L24" s="12">
        <f t="shared" si="0"/>
        <v>192</v>
      </c>
      <c r="M24" s="1"/>
      <c r="N24" s="24" t="s">
        <v>13</v>
      </c>
      <c r="O24" s="25">
        <v>197</v>
      </c>
      <c r="P24" s="25">
        <v>3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/>
      <c r="E25" s="13" t="s">
        <v>1148</v>
      </c>
      <c r="F25" s="13"/>
      <c r="G25" s="13" t="s">
        <v>1165</v>
      </c>
      <c r="H25" s="13" t="s">
        <v>1166</v>
      </c>
      <c r="I25" s="5"/>
      <c r="J25" s="3">
        <v>200</v>
      </c>
      <c r="K25" s="3">
        <v>7</v>
      </c>
      <c r="L25" s="12">
        <f t="shared" si="0"/>
        <v>193</v>
      </c>
      <c r="M25" s="1"/>
      <c r="N25" s="26" t="s">
        <v>15</v>
      </c>
      <c r="O25" s="27">
        <v>196</v>
      </c>
      <c r="P25" s="27">
        <v>4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198</v>
      </c>
      <c r="P26" s="27">
        <v>1</v>
      </c>
      <c r="Q26" s="27" t="s">
        <v>135</v>
      </c>
    </row>
    <row r="27" spans="1:17" ht="31.5" x14ac:dyDescent="0.25">
      <c r="A27" s="3">
        <v>19</v>
      </c>
      <c r="B27" s="3" t="s">
        <v>29</v>
      </c>
      <c r="C27" s="10" t="s">
        <v>65</v>
      </c>
      <c r="D27" s="5"/>
      <c r="E27" s="5" t="s">
        <v>650</v>
      </c>
      <c r="F27" s="13"/>
      <c r="G27" s="13"/>
      <c r="H27" s="13" t="s">
        <v>1154</v>
      </c>
      <c r="I27" s="5"/>
      <c r="J27" s="3">
        <v>200</v>
      </c>
      <c r="K27" s="3">
        <v>3</v>
      </c>
      <c r="L27" s="12">
        <f t="shared" si="0"/>
        <v>197</v>
      </c>
      <c r="M27" s="1"/>
      <c r="N27" s="26" t="s">
        <v>33</v>
      </c>
      <c r="O27" s="27">
        <v>198</v>
      </c>
      <c r="P27" s="27">
        <v>1</v>
      </c>
      <c r="Q27" s="27" t="s">
        <v>135</v>
      </c>
    </row>
    <row r="28" spans="1:17" ht="48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 t="s">
        <v>1155</v>
      </c>
      <c r="I28" s="13" t="s">
        <v>1156</v>
      </c>
      <c r="J28" s="3">
        <v>200</v>
      </c>
      <c r="K28" s="3">
        <v>5</v>
      </c>
      <c r="L28" s="12">
        <f t="shared" si="0"/>
        <v>195</v>
      </c>
      <c r="M28" s="1"/>
      <c r="N28" s="28" t="s">
        <v>41</v>
      </c>
      <c r="O28" s="29">
        <v>196</v>
      </c>
      <c r="P28" s="29">
        <v>4</v>
      </c>
      <c r="Q28" s="29" t="s">
        <v>135</v>
      </c>
    </row>
    <row r="29" spans="1:17" ht="63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 t="s">
        <v>1157</v>
      </c>
      <c r="I29" s="13"/>
      <c r="J29" s="3">
        <v>200</v>
      </c>
      <c r="K29" s="3">
        <v>3</v>
      </c>
      <c r="L29" s="12">
        <f t="shared" si="0"/>
        <v>197</v>
      </c>
      <c r="M29" s="1"/>
      <c r="N29" s="30" t="s">
        <v>14</v>
      </c>
      <c r="O29" s="31">
        <v>198</v>
      </c>
      <c r="P29" s="31">
        <v>6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 t="s">
        <v>1147</v>
      </c>
      <c r="F30" s="13"/>
      <c r="G30" s="13" t="s">
        <v>745</v>
      </c>
      <c r="H30" s="11"/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198</v>
      </c>
      <c r="P30" s="33">
        <v>6</v>
      </c>
      <c r="Q30" s="33" t="s">
        <v>135</v>
      </c>
    </row>
    <row r="31" spans="1:17" ht="31.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 t="s">
        <v>1158</v>
      </c>
      <c r="I31" s="5"/>
      <c r="J31" s="3">
        <v>200</v>
      </c>
      <c r="K31" s="3">
        <v>2</v>
      </c>
      <c r="L31" s="12">
        <f t="shared" si="0"/>
        <v>198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196</v>
      </c>
      <c r="P32" s="33">
        <v>10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/>
      <c r="I33" s="13"/>
      <c r="J33" s="3">
        <v>200</v>
      </c>
      <c r="K33" s="3">
        <v>0</v>
      </c>
      <c r="L33" s="12">
        <f t="shared" si="0"/>
        <v>200</v>
      </c>
      <c r="M33" s="1"/>
      <c r="N33" s="32" t="s">
        <v>27</v>
      </c>
      <c r="O33" s="33">
        <v>192</v>
      </c>
      <c r="P33" s="33">
        <v>14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193</v>
      </c>
      <c r="P34" s="33">
        <v>12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 t="s">
        <v>1134</v>
      </c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 t="s">
        <v>445</v>
      </c>
      <c r="H37" s="13" t="s">
        <v>502</v>
      </c>
      <c r="I37" s="5"/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200</v>
      </c>
      <c r="P37" s="33">
        <v>1</v>
      </c>
      <c r="Q37" s="32" t="s">
        <v>1054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 t="s">
        <v>1149</v>
      </c>
      <c r="F38" s="13" t="s">
        <v>691</v>
      </c>
      <c r="G38" s="13"/>
      <c r="H38" s="13"/>
      <c r="I38" s="11" t="s">
        <v>1136</v>
      </c>
      <c r="J38" s="3">
        <v>200</v>
      </c>
      <c r="K38" s="3">
        <v>4</v>
      </c>
      <c r="L38" s="12">
        <f t="shared" si="0"/>
        <v>196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5" t="s">
        <v>1151</v>
      </c>
      <c r="F39" s="11"/>
      <c r="G39" s="13" t="s">
        <v>1144</v>
      </c>
      <c r="H39" s="13" t="s">
        <v>1066</v>
      </c>
      <c r="I39" s="13" t="s">
        <v>978</v>
      </c>
      <c r="J39" s="3">
        <v>200</v>
      </c>
      <c r="K39" s="3">
        <v>4</v>
      </c>
      <c r="L39" s="12">
        <f t="shared" si="0"/>
        <v>196</v>
      </c>
      <c r="M39" s="1"/>
      <c r="N39" s="32" t="s">
        <v>42</v>
      </c>
      <c r="O39" s="33">
        <v>197</v>
      </c>
      <c r="P39" s="33">
        <v>8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 t="s">
        <v>1152</v>
      </c>
      <c r="F40" s="13"/>
      <c r="G40" s="13" t="s">
        <v>1153</v>
      </c>
      <c r="H40" s="13"/>
      <c r="I40" s="13" t="s">
        <v>1146</v>
      </c>
      <c r="J40" s="3">
        <v>200</v>
      </c>
      <c r="K40" s="3">
        <v>3</v>
      </c>
      <c r="L40" s="12">
        <f t="shared" si="0"/>
        <v>197</v>
      </c>
      <c r="M40" s="1"/>
      <c r="N40" s="32" t="s">
        <v>43</v>
      </c>
      <c r="O40" s="33">
        <v>197</v>
      </c>
      <c r="P40" s="33">
        <v>8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1137</v>
      </c>
      <c r="G41" s="13" t="s">
        <v>1141</v>
      </c>
      <c r="H41" s="13"/>
      <c r="I41" s="5"/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193</v>
      </c>
      <c r="P41" s="33">
        <v>12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/>
      <c r="E42" s="13"/>
      <c r="F42" s="13" t="s">
        <v>1132</v>
      </c>
      <c r="G42" s="13" t="s">
        <v>1143</v>
      </c>
      <c r="H42" s="13"/>
      <c r="I42" s="13"/>
      <c r="J42" s="3">
        <v>200</v>
      </c>
      <c r="K42" s="3">
        <v>7</v>
      </c>
      <c r="L42" s="12">
        <f t="shared" si="0"/>
        <v>193</v>
      </c>
      <c r="M42" s="1"/>
      <c r="N42" s="32" t="s">
        <v>45</v>
      </c>
      <c r="O42" s="33">
        <v>195</v>
      </c>
      <c r="P42" s="33">
        <v>11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 t="s">
        <v>195</v>
      </c>
      <c r="F43" s="13" t="s">
        <v>1138</v>
      </c>
      <c r="G43" s="13"/>
      <c r="H43" s="13" t="s">
        <v>674</v>
      </c>
      <c r="I43" s="13"/>
      <c r="J43" s="3">
        <v>200</v>
      </c>
      <c r="K43" s="3">
        <v>5</v>
      </c>
      <c r="L43" s="12">
        <f t="shared" si="0"/>
        <v>195</v>
      </c>
      <c r="M43" s="1"/>
      <c r="N43" s="34" t="s">
        <v>1167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46"/>
  <sheetViews>
    <sheetView topLeftCell="A24" zoomScale="90" zoomScaleNormal="90" workbookViewId="0">
      <selection activeCell="Q28" sqref="Q28"/>
    </sheetView>
  </sheetViews>
  <sheetFormatPr defaultRowHeight="15" x14ac:dyDescent="0.25"/>
  <cols>
    <col min="3" max="3" width="24.7109375" customWidth="1"/>
    <col min="4" max="4" width="16" customWidth="1"/>
    <col min="5" max="5" width="26.5703125" customWidth="1"/>
    <col min="6" max="6" width="32.28515625" customWidth="1"/>
    <col min="7" max="7" width="34" customWidth="1"/>
    <col min="8" max="8" width="28.140625" customWidth="1"/>
    <col min="9" max="9" width="15.5703125" customWidth="1"/>
    <col min="15" max="15" width="13.42578125" customWidth="1"/>
    <col min="16" max="16" width="12.5703125" customWidth="1"/>
    <col min="17" max="17" width="17.14062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1216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1169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1.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45505</v>
      </c>
      <c r="E8" s="14">
        <v>45536</v>
      </c>
      <c r="F8" s="14">
        <v>45566</v>
      </c>
      <c r="G8" s="14">
        <v>45597</v>
      </c>
      <c r="H8" s="14">
        <v>45627</v>
      </c>
      <c r="I8" s="14" t="s">
        <v>1170</v>
      </c>
      <c r="J8" s="78"/>
      <c r="K8" s="78"/>
      <c r="L8" s="78"/>
      <c r="M8" s="16"/>
      <c r="N8" s="20" t="s">
        <v>12</v>
      </c>
      <c r="O8" s="21">
        <v>198</v>
      </c>
      <c r="P8" s="21">
        <v>10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13" t="s">
        <v>1184</v>
      </c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195</v>
      </c>
      <c r="P9" s="21">
        <v>12</v>
      </c>
      <c r="Q9" s="21" t="s">
        <v>135</v>
      </c>
    </row>
    <row r="10" spans="1:17" ht="78.75" x14ac:dyDescent="0.25">
      <c r="A10" s="3">
        <v>2</v>
      </c>
      <c r="B10" s="3" t="s">
        <v>13</v>
      </c>
      <c r="C10" s="10" t="s">
        <v>47</v>
      </c>
      <c r="D10" s="13"/>
      <c r="E10" s="13"/>
      <c r="F10" s="13" t="s">
        <v>1185</v>
      </c>
      <c r="G10" s="13" t="s">
        <v>1186</v>
      </c>
      <c r="H10" s="13" t="s">
        <v>1211</v>
      </c>
      <c r="I10" s="5"/>
      <c r="J10" s="3">
        <v>200</v>
      </c>
      <c r="K10" s="3">
        <v>7</v>
      </c>
      <c r="L10" s="12">
        <f>SUM(J10-K10)</f>
        <v>193</v>
      </c>
      <c r="M10" s="1"/>
      <c r="N10" s="20" t="s">
        <v>17</v>
      </c>
      <c r="O10" s="21">
        <v>197</v>
      </c>
      <c r="P10" s="21">
        <v>11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 t="s">
        <v>972</v>
      </c>
      <c r="F11" s="13"/>
      <c r="G11" s="13"/>
      <c r="H11" s="13"/>
      <c r="I11" s="5"/>
      <c r="J11" s="3">
        <v>200</v>
      </c>
      <c r="K11" s="3">
        <v>1</v>
      </c>
      <c r="L11" s="12">
        <f t="shared" ref="L11:L43" si="0">SUM(J11-K11)</f>
        <v>199</v>
      </c>
      <c r="M11" s="1"/>
      <c r="N11" s="20" t="s">
        <v>19</v>
      </c>
      <c r="O11" s="21">
        <v>199</v>
      </c>
      <c r="P11" s="21">
        <v>4</v>
      </c>
      <c r="Q11" s="21" t="s">
        <v>135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5"/>
      <c r="E12" s="13" t="s">
        <v>1175</v>
      </c>
      <c r="F12" s="13" t="s">
        <v>236</v>
      </c>
      <c r="G12" s="13"/>
      <c r="H12" s="13" t="s">
        <v>1210</v>
      </c>
      <c r="I12" s="5"/>
      <c r="J12" s="3">
        <v>200</v>
      </c>
      <c r="K12" s="3">
        <v>3</v>
      </c>
      <c r="L12" s="12">
        <f t="shared" si="0"/>
        <v>197</v>
      </c>
      <c r="M12" s="1"/>
      <c r="N12" s="20" t="s">
        <v>22</v>
      </c>
      <c r="O12" s="21">
        <v>199</v>
      </c>
      <c r="P12" s="21">
        <v>4</v>
      </c>
      <c r="Q12" s="21" t="s">
        <v>135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 t="s">
        <v>160</v>
      </c>
      <c r="F13" s="11" t="s">
        <v>1202</v>
      </c>
      <c r="G13" s="13" t="s">
        <v>1187</v>
      </c>
      <c r="H13" s="13" t="s">
        <v>1187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199</v>
      </c>
      <c r="P13" s="21">
        <v>4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 t="s">
        <v>1173</v>
      </c>
      <c r="F14" s="13"/>
      <c r="G14" s="13" t="s">
        <v>1179</v>
      </c>
      <c r="H14" s="5" t="s">
        <v>1037</v>
      </c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24</v>
      </c>
      <c r="O14" s="21">
        <v>192</v>
      </c>
      <c r="P14" s="21">
        <v>16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295</v>
      </c>
      <c r="G15" s="13" t="s">
        <v>1178</v>
      </c>
      <c r="H15" s="13" t="s">
        <v>1209</v>
      </c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25</v>
      </c>
      <c r="O15" s="21">
        <v>199</v>
      </c>
      <c r="P15" s="21">
        <v>4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 t="s">
        <v>1171</v>
      </c>
      <c r="F16" s="13"/>
      <c r="G16" s="13"/>
      <c r="H16" s="13"/>
      <c r="I16" s="5"/>
      <c r="J16" s="3">
        <v>200</v>
      </c>
      <c r="K16" s="3">
        <v>1</v>
      </c>
      <c r="L16" s="12">
        <f t="shared" si="0"/>
        <v>199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/>
      <c r="F18" s="13"/>
      <c r="G18" s="13" t="s">
        <v>281</v>
      </c>
      <c r="H18" s="13" t="s">
        <v>281</v>
      </c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195</v>
      </c>
      <c r="P18" s="21">
        <v>12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 t="s">
        <v>1188</v>
      </c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32</v>
      </c>
      <c r="O19" s="21">
        <v>194</v>
      </c>
      <c r="P19" s="21">
        <v>15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1206</v>
      </c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63" x14ac:dyDescent="0.25">
      <c r="A21" s="3">
        <v>13</v>
      </c>
      <c r="B21" s="3" t="s">
        <v>24</v>
      </c>
      <c r="C21" s="10" t="s">
        <v>58</v>
      </c>
      <c r="D21" s="55"/>
      <c r="E21" s="13" t="s">
        <v>1189</v>
      </c>
      <c r="F21" s="13"/>
      <c r="G21" s="13" t="s">
        <v>1190</v>
      </c>
      <c r="H21" s="13" t="s">
        <v>1191</v>
      </c>
      <c r="I21" s="5"/>
      <c r="J21" s="3">
        <v>200</v>
      </c>
      <c r="K21" s="3">
        <v>8</v>
      </c>
      <c r="L21" s="12">
        <f t="shared" si="0"/>
        <v>192</v>
      </c>
      <c r="M21" s="1"/>
      <c r="N21" s="20" t="s">
        <v>38</v>
      </c>
      <c r="O21" s="21">
        <v>199</v>
      </c>
      <c r="P21" s="21">
        <v>4</v>
      </c>
      <c r="Q21" s="21" t="s">
        <v>135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/>
      <c r="H22" s="13" t="s">
        <v>1207</v>
      </c>
      <c r="I22" s="5"/>
      <c r="J22" s="3">
        <v>200</v>
      </c>
      <c r="K22" s="3">
        <v>1</v>
      </c>
      <c r="L22" s="12">
        <f t="shared" si="0"/>
        <v>199</v>
      </c>
      <c r="M22" s="1"/>
      <c r="N22" s="20" t="s">
        <v>39</v>
      </c>
      <c r="O22" s="21">
        <v>199</v>
      </c>
      <c r="P22" s="21">
        <v>4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3" t="s">
        <v>1205</v>
      </c>
      <c r="H23" s="11"/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195</v>
      </c>
      <c r="P23" s="23">
        <v>12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 t="s">
        <v>160</v>
      </c>
      <c r="E24" s="13" t="s">
        <v>1192</v>
      </c>
      <c r="F24" s="13" t="s">
        <v>1193</v>
      </c>
      <c r="G24" s="13" t="s">
        <v>1194</v>
      </c>
      <c r="H24" s="13" t="s">
        <v>1195</v>
      </c>
      <c r="I24" s="5"/>
      <c r="J24" s="3">
        <v>200</v>
      </c>
      <c r="K24" s="3">
        <v>12</v>
      </c>
      <c r="L24" s="12">
        <f t="shared" si="0"/>
        <v>188</v>
      </c>
      <c r="M24" s="1"/>
      <c r="N24" s="24" t="s">
        <v>13</v>
      </c>
      <c r="O24" s="25">
        <v>193</v>
      </c>
      <c r="P24" s="25">
        <v>5</v>
      </c>
      <c r="Q24" s="25" t="s">
        <v>135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160</v>
      </c>
      <c r="F25" s="13"/>
      <c r="G25" s="13" t="s">
        <v>421</v>
      </c>
      <c r="H25" s="13" t="s">
        <v>281</v>
      </c>
      <c r="I25" s="5"/>
      <c r="J25" s="3">
        <v>200</v>
      </c>
      <c r="K25" s="3">
        <v>4</v>
      </c>
      <c r="L25" s="12">
        <f t="shared" si="0"/>
        <v>196</v>
      </c>
      <c r="M25" s="1"/>
      <c r="N25" s="26" t="s">
        <v>15</v>
      </c>
      <c r="O25" s="27">
        <v>197</v>
      </c>
      <c r="P25" s="27">
        <v>4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198</v>
      </c>
      <c r="P26" s="27">
        <v>2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198</v>
      </c>
      <c r="P27" s="27">
        <v>2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200</v>
      </c>
      <c r="P28" s="29">
        <v>1</v>
      </c>
      <c r="Q28" s="62" t="s">
        <v>1214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 t="s">
        <v>1176</v>
      </c>
      <c r="F29" s="13" t="s">
        <v>1196</v>
      </c>
      <c r="G29" s="13" t="s">
        <v>1197</v>
      </c>
      <c r="H29" s="11"/>
      <c r="I29" s="13"/>
      <c r="J29" s="3">
        <v>200</v>
      </c>
      <c r="K29" s="3">
        <v>5</v>
      </c>
      <c r="L29" s="12">
        <f t="shared" si="0"/>
        <v>195</v>
      </c>
      <c r="M29" s="1"/>
      <c r="N29" s="30" t="s">
        <v>14</v>
      </c>
      <c r="O29" s="31">
        <v>199</v>
      </c>
      <c r="P29" s="31">
        <v>3</v>
      </c>
      <c r="Q29" s="31" t="s">
        <v>135</v>
      </c>
    </row>
    <row r="30" spans="1:17" ht="31.5" x14ac:dyDescent="0.25">
      <c r="A30" s="3">
        <v>22</v>
      </c>
      <c r="B30" s="3" t="s">
        <v>32</v>
      </c>
      <c r="C30" s="10" t="s">
        <v>189</v>
      </c>
      <c r="D30" s="13"/>
      <c r="E30" s="13" t="s">
        <v>745</v>
      </c>
      <c r="F30" s="13" t="s">
        <v>679</v>
      </c>
      <c r="G30" s="13" t="s">
        <v>1180</v>
      </c>
      <c r="H30" s="11"/>
      <c r="I30" s="11"/>
      <c r="J30" s="3">
        <v>200</v>
      </c>
      <c r="K30" s="3">
        <v>6</v>
      </c>
      <c r="L30" s="12">
        <f t="shared" si="0"/>
        <v>194</v>
      </c>
      <c r="M30" s="1"/>
      <c r="N30" s="32" t="s">
        <v>18</v>
      </c>
      <c r="O30" s="33">
        <v>197</v>
      </c>
      <c r="P30" s="33">
        <v>8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 t="s">
        <v>1181</v>
      </c>
      <c r="H31" s="13" t="s">
        <v>1183</v>
      </c>
      <c r="I31" s="5"/>
      <c r="J31" s="3">
        <v>200</v>
      </c>
      <c r="K31" s="3">
        <v>2</v>
      </c>
      <c r="L31" s="12">
        <f t="shared" si="0"/>
        <v>198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 t="s">
        <v>281</v>
      </c>
      <c r="F32" s="13"/>
      <c r="G32" s="13"/>
      <c r="H32" s="13"/>
      <c r="I32" s="13"/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33">
        <v>198</v>
      </c>
      <c r="P32" s="33">
        <v>7</v>
      </c>
      <c r="Q32" s="33" t="s">
        <v>135</v>
      </c>
    </row>
    <row r="33" spans="1:17" ht="63" x14ac:dyDescent="0.25">
      <c r="A33" s="3">
        <v>25</v>
      </c>
      <c r="B33" s="3" t="s">
        <v>35</v>
      </c>
      <c r="C33" s="10" t="s">
        <v>71</v>
      </c>
      <c r="D33" s="13"/>
      <c r="E33" s="13"/>
      <c r="F33" s="13" t="s">
        <v>1203</v>
      </c>
      <c r="G33" s="13" t="s">
        <v>1198</v>
      </c>
      <c r="H33" s="13" t="s">
        <v>1182</v>
      </c>
      <c r="I33" s="13"/>
      <c r="J33" s="3">
        <v>200</v>
      </c>
      <c r="K33" s="3">
        <v>5</v>
      </c>
      <c r="L33" s="12">
        <f t="shared" si="0"/>
        <v>195</v>
      </c>
      <c r="M33" s="1"/>
      <c r="N33" s="32" t="s">
        <v>27</v>
      </c>
      <c r="O33" s="33">
        <v>188</v>
      </c>
      <c r="P33" s="33">
        <v>14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/>
      <c r="E34" s="13" t="s">
        <v>1088</v>
      </c>
      <c r="F34" s="13" t="s">
        <v>1199</v>
      </c>
      <c r="G34" s="13"/>
      <c r="H34" s="13"/>
      <c r="I34" s="13"/>
      <c r="J34" s="3">
        <v>200</v>
      </c>
      <c r="K34" s="3">
        <v>3</v>
      </c>
      <c r="L34" s="12">
        <f t="shared" si="0"/>
        <v>197</v>
      </c>
      <c r="M34" s="1"/>
      <c r="N34" s="32" t="s">
        <v>62</v>
      </c>
      <c r="O34" s="33">
        <v>196</v>
      </c>
      <c r="P34" s="33">
        <v>10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 t="s">
        <v>508</v>
      </c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199</v>
      </c>
      <c r="P36" s="33">
        <v>3</v>
      </c>
      <c r="Q36" s="33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 t="s">
        <v>1172</v>
      </c>
      <c r="F37" s="56"/>
      <c r="G37" s="5"/>
      <c r="H37" s="13"/>
      <c r="I37" s="5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195</v>
      </c>
      <c r="P37" s="33">
        <v>12</v>
      </c>
      <c r="Q37" s="33" t="s">
        <v>135</v>
      </c>
    </row>
    <row r="38" spans="1:17" ht="47.25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1177</v>
      </c>
      <c r="G38" s="13" t="s">
        <v>1200</v>
      </c>
      <c r="H38" s="13" t="s">
        <v>1208</v>
      </c>
      <c r="I38" s="11"/>
      <c r="J38" s="3">
        <v>200</v>
      </c>
      <c r="K38" s="3">
        <v>5</v>
      </c>
      <c r="L38" s="12">
        <f t="shared" si="0"/>
        <v>195</v>
      </c>
      <c r="M38" s="1"/>
      <c r="N38" s="32" t="s">
        <v>36</v>
      </c>
      <c r="O38" s="33">
        <v>197</v>
      </c>
      <c r="P38" s="33">
        <v>8</v>
      </c>
      <c r="Q38" s="33" t="s">
        <v>135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5"/>
      <c r="F39" s="11"/>
      <c r="G39" s="13"/>
      <c r="H39" s="13"/>
      <c r="I39" s="13"/>
      <c r="J39" s="3">
        <v>200</v>
      </c>
      <c r="K39" s="3">
        <v>0</v>
      </c>
      <c r="L39" s="12">
        <f t="shared" si="0"/>
        <v>200</v>
      </c>
      <c r="M39" s="1"/>
      <c r="N39" s="32" t="s">
        <v>42</v>
      </c>
      <c r="O39" s="33">
        <v>199</v>
      </c>
      <c r="P39" s="33">
        <v>3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 t="s">
        <v>1212</v>
      </c>
      <c r="I40" s="13"/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199</v>
      </c>
      <c r="P40" s="33">
        <v>3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192</v>
      </c>
      <c r="H41" s="13"/>
      <c r="I41" s="5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195</v>
      </c>
      <c r="P41" s="33">
        <v>12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/>
      <c r="E42" s="13" t="s">
        <v>1032</v>
      </c>
      <c r="F42" s="13"/>
      <c r="G42" s="13" t="s">
        <v>1204</v>
      </c>
      <c r="H42" s="13" t="s">
        <v>1201</v>
      </c>
      <c r="I42" s="13"/>
      <c r="J42" s="3">
        <v>200</v>
      </c>
      <c r="K42" s="3">
        <v>5</v>
      </c>
      <c r="L42" s="12">
        <f t="shared" si="0"/>
        <v>195</v>
      </c>
      <c r="M42" s="1"/>
      <c r="N42" s="32" t="s">
        <v>45</v>
      </c>
      <c r="O42" s="33">
        <v>196</v>
      </c>
      <c r="P42" s="33">
        <v>10</v>
      </c>
      <c r="Q42" s="33" t="s">
        <v>135</v>
      </c>
    </row>
    <row r="43" spans="1:17" ht="15.75" x14ac:dyDescent="0.25">
      <c r="A43" s="3">
        <v>35</v>
      </c>
      <c r="B43" s="3" t="s">
        <v>45</v>
      </c>
      <c r="C43" s="10" t="s">
        <v>81</v>
      </c>
      <c r="D43" s="13"/>
      <c r="E43" s="13" t="s">
        <v>1174</v>
      </c>
      <c r="F43" s="13"/>
      <c r="G43" s="13" t="s">
        <v>1049</v>
      </c>
      <c r="H43" s="13" t="s">
        <v>195</v>
      </c>
      <c r="I43" s="13"/>
      <c r="J43" s="3">
        <v>200</v>
      </c>
      <c r="K43" s="3">
        <v>4</v>
      </c>
      <c r="L43" s="12">
        <f t="shared" si="0"/>
        <v>196</v>
      </c>
      <c r="M43" s="1"/>
      <c r="N43" s="34" t="s">
        <v>1215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1213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46"/>
  <sheetViews>
    <sheetView zoomScale="70" zoomScaleNormal="70" workbookViewId="0">
      <selection activeCell="B1" sqref="B1"/>
    </sheetView>
  </sheetViews>
  <sheetFormatPr defaultRowHeight="15" x14ac:dyDescent="0.25"/>
  <cols>
    <col min="1" max="1" width="5.42578125" customWidth="1"/>
    <col min="2" max="2" width="7" customWidth="1"/>
    <col min="3" max="3" width="25.140625" customWidth="1"/>
    <col min="4" max="4" width="29" customWidth="1"/>
    <col min="5" max="5" width="28.28515625" customWidth="1"/>
    <col min="6" max="6" width="31.7109375" customWidth="1"/>
    <col min="7" max="7" width="28.28515625" customWidth="1"/>
    <col min="8" max="9" width="27.28515625" customWidth="1"/>
    <col min="15" max="15" width="13.140625" customWidth="1"/>
    <col min="16" max="17" width="12.2851562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1168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1223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29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1217</v>
      </c>
      <c r="E8" s="14" t="s">
        <v>1218</v>
      </c>
      <c r="F8" s="14" t="s">
        <v>1219</v>
      </c>
      <c r="G8" s="14" t="s">
        <v>1220</v>
      </c>
      <c r="H8" s="14" t="s">
        <v>1221</v>
      </c>
      <c r="I8" s="14" t="s">
        <v>1222</v>
      </c>
      <c r="J8" s="78"/>
      <c r="K8" s="78"/>
      <c r="L8" s="78"/>
      <c r="M8" s="16"/>
      <c r="N8" s="20" t="s">
        <v>12</v>
      </c>
      <c r="O8" s="21">
        <v>199</v>
      </c>
      <c r="P8" s="21">
        <v>5</v>
      </c>
      <c r="Q8" s="21" t="s">
        <v>135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919</v>
      </c>
      <c r="H9" s="13"/>
      <c r="I9" s="5"/>
      <c r="J9" s="3">
        <v>200</v>
      </c>
      <c r="K9" s="3">
        <v>1</v>
      </c>
      <c r="L9" s="12">
        <f>SUM(J9-K9)</f>
        <v>199</v>
      </c>
      <c r="M9" s="1"/>
      <c r="N9" s="20" t="s">
        <v>16</v>
      </c>
      <c r="O9" s="21">
        <v>199</v>
      </c>
      <c r="P9" s="21">
        <v>5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 t="s">
        <v>1249</v>
      </c>
      <c r="F10" s="13"/>
      <c r="G10" s="13" t="s">
        <v>1233</v>
      </c>
      <c r="H10" s="13" t="s">
        <v>1162</v>
      </c>
      <c r="I10" s="5"/>
      <c r="J10" s="3">
        <v>200</v>
      </c>
      <c r="K10" s="3">
        <v>3</v>
      </c>
      <c r="L10" s="12">
        <f t="shared" ref="L10:L43" si="0">SUM(J10-K10)</f>
        <v>197</v>
      </c>
      <c r="M10" s="1"/>
      <c r="N10" s="20" t="s">
        <v>17</v>
      </c>
      <c r="O10" s="21">
        <v>197</v>
      </c>
      <c r="P10" s="21">
        <v>11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 t="s">
        <v>1250</v>
      </c>
      <c r="F11" s="13"/>
      <c r="G11" s="13" t="s">
        <v>1261</v>
      </c>
      <c r="H11" s="13" t="s">
        <v>201</v>
      </c>
      <c r="I11" s="5"/>
      <c r="J11" s="3">
        <v>200</v>
      </c>
      <c r="K11" s="3">
        <v>4</v>
      </c>
      <c r="L11" s="12">
        <f t="shared" si="0"/>
        <v>196</v>
      </c>
      <c r="M11" s="1"/>
      <c r="N11" s="20" t="s">
        <v>19</v>
      </c>
      <c r="O11" s="21">
        <v>199</v>
      </c>
      <c r="P11" s="21">
        <v>5</v>
      </c>
      <c r="Q11" s="21" t="s">
        <v>135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13" t="s">
        <v>1225</v>
      </c>
      <c r="E12" s="13"/>
      <c r="F12" s="13"/>
      <c r="G12" s="13" t="s">
        <v>780</v>
      </c>
      <c r="H12" s="13"/>
      <c r="I12" s="5"/>
      <c r="J12" s="3">
        <v>200</v>
      </c>
      <c r="K12" s="3">
        <v>3</v>
      </c>
      <c r="L12" s="12">
        <f t="shared" si="0"/>
        <v>197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1251</v>
      </c>
      <c r="H13" s="13"/>
      <c r="I13" s="5"/>
      <c r="J13" s="3">
        <v>200</v>
      </c>
      <c r="K13" s="3">
        <v>1</v>
      </c>
      <c r="L13" s="12">
        <f t="shared" si="0"/>
        <v>199</v>
      </c>
      <c r="M13" s="1"/>
      <c r="N13" s="20" t="s">
        <v>23</v>
      </c>
      <c r="O13" s="21">
        <v>200</v>
      </c>
      <c r="P13" s="21">
        <v>1</v>
      </c>
      <c r="Q13" s="20" t="s">
        <v>1054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/>
      <c r="E14" s="13"/>
      <c r="F14" s="13" t="s">
        <v>1227</v>
      </c>
      <c r="G14" s="13" t="s">
        <v>1235</v>
      </c>
      <c r="H14" s="5" t="s">
        <v>1162</v>
      </c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24</v>
      </c>
      <c r="O14" s="21">
        <v>196</v>
      </c>
      <c r="P14" s="21">
        <v>14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 t="s">
        <v>578</v>
      </c>
      <c r="E15" s="13"/>
      <c r="F15" s="13"/>
      <c r="G15" s="13" t="s">
        <v>1236</v>
      </c>
      <c r="H15" s="13"/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25</v>
      </c>
      <c r="O15" s="21">
        <v>193</v>
      </c>
      <c r="P15" s="21">
        <v>15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 t="s">
        <v>1162</v>
      </c>
      <c r="G16" s="13"/>
      <c r="H16" s="13"/>
      <c r="I16" s="5"/>
      <c r="J16" s="3">
        <v>200</v>
      </c>
      <c r="K16" s="3">
        <v>1</v>
      </c>
      <c r="L16" s="12">
        <f t="shared" si="0"/>
        <v>199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198</v>
      </c>
      <c r="P17" s="21">
        <v>10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1162</v>
      </c>
      <c r="F18" s="13" t="s">
        <v>1228</v>
      </c>
      <c r="G18" s="13" t="s">
        <v>1252</v>
      </c>
      <c r="H18" s="13" t="s">
        <v>1253</v>
      </c>
      <c r="I18" s="5"/>
      <c r="J18" s="3">
        <v>200</v>
      </c>
      <c r="K18" s="3">
        <v>5</v>
      </c>
      <c r="L18" s="12">
        <f t="shared" si="0"/>
        <v>195</v>
      </c>
      <c r="M18" s="1"/>
      <c r="N18" s="20" t="s">
        <v>31</v>
      </c>
      <c r="O18" s="21">
        <v>199</v>
      </c>
      <c r="P18" s="21">
        <v>5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199</v>
      </c>
      <c r="P19" s="21">
        <v>5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 t="s">
        <v>1241</v>
      </c>
      <c r="G21" s="13" t="s">
        <v>1231</v>
      </c>
      <c r="H21" s="13" t="s">
        <v>1238</v>
      </c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197</v>
      </c>
      <c r="P21" s="21">
        <v>11</v>
      </c>
      <c r="Q21" s="21" t="s">
        <v>135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 t="s">
        <v>1162</v>
      </c>
      <c r="F22" s="13" t="s">
        <v>1242</v>
      </c>
      <c r="G22" s="13" t="s">
        <v>1243</v>
      </c>
      <c r="H22" s="13" t="s">
        <v>1162</v>
      </c>
      <c r="I22" s="5"/>
      <c r="J22" s="3">
        <v>200</v>
      </c>
      <c r="K22" s="3">
        <v>7</v>
      </c>
      <c r="L22" s="12">
        <f t="shared" si="0"/>
        <v>193</v>
      </c>
      <c r="M22" s="1"/>
      <c r="N22" s="20" t="s">
        <v>39</v>
      </c>
      <c r="O22" s="21">
        <v>197</v>
      </c>
      <c r="P22" s="21">
        <v>11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1162</v>
      </c>
      <c r="G23" s="13" t="s">
        <v>1262</v>
      </c>
      <c r="H23" s="11" t="s">
        <v>1263</v>
      </c>
      <c r="I23" s="10"/>
      <c r="J23" s="3">
        <v>200</v>
      </c>
      <c r="K23" s="3">
        <v>4</v>
      </c>
      <c r="L23" s="12">
        <f t="shared" si="0"/>
        <v>196</v>
      </c>
      <c r="M23" s="7"/>
      <c r="N23" s="22" t="s">
        <v>40</v>
      </c>
      <c r="O23" s="23">
        <v>192</v>
      </c>
      <c r="P23" s="23">
        <v>16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/>
      <c r="E24" s="7" t="s">
        <v>1162</v>
      </c>
      <c r="F24" s="13" t="s">
        <v>1245</v>
      </c>
      <c r="G24" s="13" t="s">
        <v>1244</v>
      </c>
      <c r="H24" s="13" t="s">
        <v>1264</v>
      </c>
      <c r="I24" s="5"/>
      <c r="J24" s="3">
        <v>200</v>
      </c>
      <c r="K24" s="3">
        <v>7</v>
      </c>
      <c r="L24" s="12">
        <f t="shared" si="0"/>
        <v>193</v>
      </c>
      <c r="M24" s="1"/>
      <c r="N24" s="24" t="s">
        <v>13</v>
      </c>
      <c r="O24" s="25">
        <v>197</v>
      </c>
      <c r="P24" s="25">
        <v>2</v>
      </c>
      <c r="Q24" s="25" t="s">
        <v>135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1246</v>
      </c>
      <c r="F25" s="13" t="s">
        <v>1246</v>
      </c>
      <c r="G25" s="13" t="s">
        <v>1248</v>
      </c>
      <c r="H25" s="13" t="s">
        <v>1247</v>
      </c>
      <c r="I25" s="5"/>
      <c r="J25" s="3">
        <v>200</v>
      </c>
      <c r="K25" s="3">
        <v>6</v>
      </c>
      <c r="L25" s="12">
        <f t="shared" si="0"/>
        <v>194</v>
      </c>
      <c r="M25" s="1"/>
      <c r="N25" s="26" t="s">
        <v>15</v>
      </c>
      <c r="O25" s="27">
        <v>197</v>
      </c>
      <c r="P25" s="27">
        <v>2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196</v>
      </c>
      <c r="P26" s="27">
        <v>5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197</v>
      </c>
      <c r="P27" s="27">
        <v>2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 t="s">
        <v>91</v>
      </c>
      <c r="H28" s="13"/>
      <c r="I28" s="13" t="s">
        <v>1267</v>
      </c>
      <c r="J28" s="3">
        <v>200</v>
      </c>
      <c r="K28" s="3">
        <v>2</v>
      </c>
      <c r="L28" s="12">
        <f t="shared" si="0"/>
        <v>198</v>
      </c>
      <c r="M28" s="1"/>
      <c r="N28" s="28" t="s">
        <v>41</v>
      </c>
      <c r="O28" s="29">
        <v>199</v>
      </c>
      <c r="P28" s="29">
        <v>1</v>
      </c>
      <c r="Q28" s="6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1260</v>
      </c>
      <c r="H29" s="11"/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196</v>
      </c>
      <c r="P29" s="31">
        <v>9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 t="s">
        <v>1266</v>
      </c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197</v>
      </c>
      <c r="P30" s="33">
        <v>8</v>
      </c>
      <c r="Q30" s="33" t="s">
        <v>135</v>
      </c>
    </row>
    <row r="31" spans="1:17" ht="31.5" x14ac:dyDescent="0.25">
      <c r="A31" s="3">
        <v>23</v>
      </c>
      <c r="B31" s="3" t="s">
        <v>33</v>
      </c>
      <c r="C31" s="10" t="s">
        <v>69</v>
      </c>
      <c r="D31" s="13"/>
      <c r="E31" s="13" t="s">
        <v>991</v>
      </c>
      <c r="F31" s="13" t="s">
        <v>1229</v>
      </c>
      <c r="G31" s="13"/>
      <c r="H31" s="13"/>
      <c r="I31" s="5"/>
      <c r="J31" s="3">
        <v>200</v>
      </c>
      <c r="K31" s="3">
        <v>3</v>
      </c>
      <c r="L31" s="12">
        <f t="shared" si="0"/>
        <v>197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195</v>
      </c>
      <c r="P32" s="33">
        <v>11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 t="s">
        <v>1234</v>
      </c>
      <c r="H33" s="13"/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193</v>
      </c>
      <c r="P33" s="33">
        <v>13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194</v>
      </c>
      <c r="P34" s="33">
        <v>12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 t="s">
        <v>1226</v>
      </c>
      <c r="G36" s="13" t="s">
        <v>1230</v>
      </c>
      <c r="H36" s="13" t="s">
        <v>1265</v>
      </c>
      <c r="I36" s="5"/>
      <c r="J36" s="3">
        <v>200</v>
      </c>
      <c r="K36" s="3">
        <v>3</v>
      </c>
      <c r="L36" s="12">
        <f t="shared" si="0"/>
        <v>197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31.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 t="s">
        <v>1259</v>
      </c>
      <c r="H37" s="13"/>
      <c r="I37" s="13" t="s">
        <v>1239</v>
      </c>
      <c r="J37" s="3">
        <v>200</v>
      </c>
      <c r="K37" s="3">
        <v>3</v>
      </c>
      <c r="L37" s="12">
        <f t="shared" si="0"/>
        <v>197</v>
      </c>
      <c r="M37" s="1"/>
      <c r="N37" s="32" t="s">
        <v>35</v>
      </c>
      <c r="O37" s="33">
        <v>199</v>
      </c>
      <c r="P37" s="33">
        <v>5</v>
      </c>
      <c r="Q37" s="33" t="s">
        <v>135</v>
      </c>
    </row>
    <row r="38" spans="1:17" ht="63" x14ac:dyDescent="0.25">
      <c r="A38" s="3">
        <v>30</v>
      </c>
      <c r="B38" s="3" t="s">
        <v>40</v>
      </c>
      <c r="C38" s="10" t="s">
        <v>76</v>
      </c>
      <c r="D38" s="13" t="s">
        <v>1254</v>
      </c>
      <c r="E38" s="13" t="s">
        <v>1255</v>
      </c>
      <c r="F38" s="13" t="s">
        <v>1256</v>
      </c>
      <c r="G38" s="13"/>
      <c r="H38" s="13" t="s">
        <v>1257</v>
      </c>
      <c r="I38" s="11" t="s">
        <v>1268</v>
      </c>
      <c r="J38" s="3">
        <v>200</v>
      </c>
      <c r="K38" s="3">
        <v>8</v>
      </c>
      <c r="L38" s="12">
        <f t="shared" si="0"/>
        <v>192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 t="s">
        <v>1066</v>
      </c>
      <c r="E39" s="5"/>
      <c r="F39" s="11"/>
      <c r="G39" s="13"/>
      <c r="H39" s="13"/>
      <c r="I39" s="13"/>
      <c r="J39" s="3">
        <v>200</v>
      </c>
      <c r="K39" s="3">
        <v>1</v>
      </c>
      <c r="L39" s="12">
        <f t="shared" si="0"/>
        <v>199</v>
      </c>
      <c r="M39" s="1"/>
      <c r="N39" s="32" t="s">
        <v>42</v>
      </c>
      <c r="O39" s="33">
        <v>198</v>
      </c>
      <c r="P39" s="33">
        <v>6</v>
      </c>
      <c r="Q39" s="33" t="s">
        <v>135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 t="s">
        <v>1232</v>
      </c>
      <c r="H40" s="13"/>
      <c r="I40" s="13" t="s">
        <v>172</v>
      </c>
      <c r="J40" s="3">
        <v>200</v>
      </c>
      <c r="K40" s="3">
        <v>2</v>
      </c>
      <c r="L40" s="12">
        <f t="shared" si="0"/>
        <v>198</v>
      </c>
      <c r="M40" s="1"/>
      <c r="N40" s="32" t="s">
        <v>43</v>
      </c>
      <c r="O40" s="33">
        <v>198</v>
      </c>
      <c r="P40" s="33">
        <v>6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1178</v>
      </c>
      <c r="G41" s="13"/>
      <c r="H41" s="13" t="s">
        <v>236</v>
      </c>
      <c r="I41" s="5"/>
      <c r="J41" s="3">
        <v>200</v>
      </c>
      <c r="K41" s="3">
        <v>2</v>
      </c>
      <c r="L41" s="12">
        <f t="shared" si="0"/>
        <v>198</v>
      </c>
      <c r="M41" s="1"/>
      <c r="N41" s="32" t="s">
        <v>44</v>
      </c>
      <c r="O41" s="33">
        <v>193</v>
      </c>
      <c r="P41" s="33">
        <v>14</v>
      </c>
      <c r="Q41" s="33" t="s">
        <v>135</v>
      </c>
    </row>
    <row r="42" spans="1:17" ht="63" x14ac:dyDescent="0.25">
      <c r="A42" s="3">
        <v>34</v>
      </c>
      <c r="B42" s="3" t="s">
        <v>44</v>
      </c>
      <c r="C42" s="10" t="s">
        <v>80</v>
      </c>
      <c r="D42" s="13" t="s">
        <v>1224</v>
      </c>
      <c r="E42" s="13" t="s">
        <v>1258</v>
      </c>
      <c r="F42" s="13"/>
      <c r="G42" s="13" t="s">
        <v>1237</v>
      </c>
      <c r="H42" s="13"/>
      <c r="I42" s="13"/>
      <c r="J42" s="3">
        <v>200</v>
      </c>
      <c r="K42" s="3">
        <v>7</v>
      </c>
      <c r="L42" s="12">
        <f t="shared" si="0"/>
        <v>193</v>
      </c>
      <c r="M42" s="1"/>
      <c r="N42" s="32" t="s">
        <v>45</v>
      </c>
      <c r="O42" s="33">
        <v>196</v>
      </c>
      <c r="P42" s="33">
        <v>9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385</v>
      </c>
      <c r="G43" s="13"/>
      <c r="H43" s="13" t="s">
        <v>1230</v>
      </c>
      <c r="I43" s="13" t="s">
        <v>1240</v>
      </c>
      <c r="J43" s="3">
        <v>200</v>
      </c>
      <c r="K43" s="3">
        <v>4</v>
      </c>
      <c r="L43" s="12">
        <f t="shared" si="0"/>
        <v>196</v>
      </c>
      <c r="M43" s="1"/>
      <c r="N43" s="34" t="s">
        <v>1269</v>
      </c>
      <c r="O43" s="34"/>
      <c r="P43" s="34"/>
      <c r="Q43" s="34"/>
    </row>
    <row r="45" spans="1:17" ht="15.75" x14ac:dyDescent="0.25">
      <c r="C45" s="90"/>
      <c r="D45" s="90"/>
      <c r="E45" s="90"/>
    </row>
    <row r="46" spans="1:17" ht="15.75" x14ac:dyDescent="0.25">
      <c r="C46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43"/>
  <sheetViews>
    <sheetView topLeftCell="A4" zoomScale="60" zoomScaleNormal="60" workbookViewId="0">
      <selection sqref="A1:C2"/>
    </sheetView>
  </sheetViews>
  <sheetFormatPr defaultRowHeight="15" x14ac:dyDescent="0.25"/>
  <cols>
    <col min="1" max="1" width="6.5703125" customWidth="1"/>
    <col min="2" max="2" width="7.7109375" customWidth="1"/>
    <col min="3" max="3" width="27" customWidth="1"/>
    <col min="4" max="4" width="25.5703125" customWidth="1"/>
    <col min="5" max="5" width="27.5703125" customWidth="1"/>
    <col min="6" max="6" width="30.7109375" customWidth="1"/>
    <col min="7" max="8" width="26.28515625" customWidth="1"/>
    <col min="9" max="9" width="23.28515625" customWidth="1"/>
    <col min="15" max="15" width="14" customWidth="1"/>
    <col min="16" max="16" width="11.7109375" customWidth="1"/>
    <col min="17" max="17" width="13.71093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1270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1271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3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1272</v>
      </c>
      <c r="E8" s="14" t="s">
        <v>1273</v>
      </c>
      <c r="F8" s="14" t="s">
        <v>1274</v>
      </c>
      <c r="G8" s="14" t="s">
        <v>1275</v>
      </c>
      <c r="H8" s="14" t="s">
        <v>1276</v>
      </c>
      <c r="I8" s="14" t="s">
        <v>1277</v>
      </c>
      <c r="J8" s="78"/>
      <c r="K8" s="78"/>
      <c r="L8" s="78"/>
      <c r="M8" s="16"/>
      <c r="N8" s="20" t="s">
        <v>12</v>
      </c>
      <c r="O8" s="21">
        <v>197</v>
      </c>
      <c r="P8" s="21">
        <v>10</v>
      </c>
      <c r="Q8" s="21" t="s">
        <v>135</v>
      </c>
    </row>
    <row r="9" spans="1:17" ht="47.25" x14ac:dyDescent="0.25">
      <c r="A9" s="3">
        <v>1</v>
      </c>
      <c r="B9" s="3" t="s">
        <v>12</v>
      </c>
      <c r="C9" s="10" t="s">
        <v>46</v>
      </c>
      <c r="D9" s="13"/>
      <c r="E9" s="13"/>
      <c r="F9" s="13" t="s">
        <v>1286</v>
      </c>
      <c r="G9" s="13"/>
      <c r="H9" s="13"/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198</v>
      </c>
      <c r="P9" s="21">
        <v>9</v>
      </c>
      <c r="Q9" s="21" t="s">
        <v>135</v>
      </c>
    </row>
    <row r="10" spans="1:17" ht="47.25" x14ac:dyDescent="0.25">
      <c r="A10" s="3">
        <v>2</v>
      </c>
      <c r="B10" s="3" t="s">
        <v>13</v>
      </c>
      <c r="C10" s="10" t="s">
        <v>47</v>
      </c>
      <c r="D10" s="13" t="s">
        <v>281</v>
      </c>
      <c r="E10" s="13" t="s">
        <v>281</v>
      </c>
      <c r="F10" s="13" t="s">
        <v>1287</v>
      </c>
      <c r="G10" s="13" t="s">
        <v>1292</v>
      </c>
      <c r="H10" s="13" t="s">
        <v>925</v>
      </c>
      <c r="I10" s="5"/>
      <c r="J10" s="3">
        <v>200</v>
      </c>
      <c r="K10" s="3">
        <v>8</v>
      </c>
      <c r="L10" s="12">
        <f t="shared" ref="L10:L43" si="0">SUM(J10-K10)</f>
        <v>192</v>
      </c>
      <c r="M10" s="1"/>
      <c r="N10" s="20" t="s">
        <v>17</v>
      </c>
      <c r="O10" s="21">
        <v>197</v>
      </c>
      <c r="P10" s="21">
        <v>10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 t="s">
        <v>385</v>
      </c>
      <c r="F11" s="13"/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47.25" x14ac:dyDescent="0.25">
      <c r="A12" s="3">
        <v>4</v>
      </c>
      <c r="B12" s="3" t="s">
        <v>15</v>
      </c>
      <c r="C12" s="10" t="s">
        <v>49</v>
      </c>
      <c r="D12" s="13" t="s">
        <v>925</v>
      </c>
      <c r="E12" s="13" t="s">
        <v>281</v>
      </c>
      <c r="F12" s="13" t="s">
        <v>1288</v>
      </c>
      <c r="G12" s="13" t="s">
        <v>1293</v>
      </c>
      <c r="H12" s="13"/>
      <c r="I12" s="5"/>
      <c r="J12" s="3">
        <v>200</v>
      </c>
      <c r="K12" s="3">
        <v>8</v>
      </c>
      <c r="L12" s="12">
        <f t="shared" si="0"/>
        <v>192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 t="s">
        <v>281</v>
      </c>
      <c r="F13" s="11"/>
      <c r="G13" s="13" t="s">
        <v>328</v>
      </c>
      <c r="H13" s="13"/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200</v>
      </c>
      <c r="P13" s="21">
        <v>1</v>
      </c>
      <c r="Q13" s="20" t="s">
        <v>1054</v>
      </c>
    </row>
    <row r="14" spans="1:17" ht="47.2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 t="s">
        <v>1294</v>
      </c>
      <c r="H14" s="5"/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24</v>
      </c>
      <c r="O14" s="21">
        <v>200</v>
      </c>
      <c r="P14" s="21">
        <v>1</v>
      </c>
      <c r="Q14" s="20" t="s">
        <v>1054</v>
      </c>
    </row>
    <row r="15" spans="1:17" ht="32.25" customHeight="1" x14ac:dyDescent="0.25">
      <c r="A15" s="3">
        <v>7</v>
      </c>
      <c r="B15" s="3" t="s">
        <v>18</v>
      </c>
      <c r="C15" s="10" t="s">
        <v>52</v>
      </c>
      <c r="D15" s="13" t="s">
        <v>578</v>
      </c>
      <c r="E15" s="13" t="s">
        <v>236</v>
      </c>
      <c r="F15" s="13"/>
      <c r="G15" s="13" t="s">
        <v>236</v>
      </c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195</v>
      </c>
      <c r="P15" s="21">
        <v>13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 t="s">
        <v>1022</v>
      </c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1305</v>
      </c>
      <c r="F18" s="13"/>
      <c r="G18" s="13" t="s">
        <v>160</v>
      </c>
      <c r="H18" s="13" t="s">
        <v>281</v>
      </c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192</v>
      </c>
      <c r="P18" s="21">
        <v>16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197</v>
      </c>
      <c r="P19" s="21">
        <v>10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15.7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/>
      <c r="I21" s="5"/>
      <c r="J21" s="3">
        <v>200</v>
      </c>
      <c r="K21" s="3">
        <v>0</v>
      </c>
      <c r="L21" s="12">
        <f t="shared" si="0"/>
        <v>200</v>
      </c>
      <c r="M21" s="1"/>
      <c r="N21" s="20" t="s">
        <v>38</v>
      </c>
      <c r="O21" s="21">
        <v>194</v>
      </c>
      <c r="P21" s="21">
        <v>14</v>
      </c>
      <c r="Q21" s="21" t="s">
        <v>135</v>
      </c>
    </row>
    <row r="22" spans="1:17" ht="78.75" x14ac:dyDescent="0.25">
      <c r="A22" s="3">
        <v>14</v>
      </c>
      <c r="B22" s="3" t="s">
        <v>25</v>
      </c>
      <c r="C22" s="10" t="s">
        <v>59</v>
      </c>
      <c r="D22" s="13" t="s">
        <v>1280</v>
      </c>
      <c r="E22" s="13" t="s">
        <v>1305</v>
      </c>
      <c r="F22" s="13" t="s">
        <v>1302</v>
      </c>
      <c r="G22" s="13"/>
      <c r="H22" s="13"/>
      <c r="I22" s="5"/>
      <c r="J22" s="3">
        <v>200</v>
      </c>
      <c r="K22" s="3">
        <v>5</v>
      </c>
      <c r="L22" s="12">
        <f t="shared" si="0"/>
        <v>195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1304</v>
      </c>
      <c r="G23" s="13"/>
      <c r="H23" s="11" t="s">
        <v>1298</v>
      </c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193</v>
      </c>
      <c r="P23" s="23">
        <v>15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 t="s">
        <v>1308</v>
      </c>
      <c r="E24" s="7"/>
      <c r="F24" s="13"/>
      <c r="G24" s="13"/>
      <c r="H24" s="13"/>
      <c r="I24" s="5"/>
      <c r="J24" s="3">
        <v>200</v>
      </c>
      <c r="K24" s="3">
        <v>1</v>
      </c>
      <c r="L24" s="12">
        <f t="shared" si="0"/>
        <v>199</v>
      </c>
      <c r="M24" s="1"/>
      <c r="N24" s="24" t="s">
        <v>13</v>
      </c>
      <c r="O24" s="25">
        <v>192</v>
      </c>
      <c r="P24" s="25">
        <v>3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 t="s">
        <v>1307</v>
      </c>
      <c r="E25" s="13"/>
      <c r="F25" s="13" t="s">
        <v>1303</v>
      </c>
      <c r="G25" s="13"/>
      <c r="H25" s="13"/>
      <c r="I25" s="5"/>
      <c r="J25" s="3">
        <v>200</v>
      </c>
      <c r="K25" s="3">
        <v>4</v>
      </c>
      <c r="L25" s="12">
        <f t="shared" si="0"/>
        <v>196</v>
      </c>
      <c r="M25" s="1"/>
      <c r="N25" s="26" t="s">
        <v>15</v>
      </c>
      <c r="O25" s="27">
        <v>192</v>
      </c>
      <c r="P25" s="27">
        <v>3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192</v>
      </c>
      <c r="P26" s="27">
        <v>3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193</v>
      </c>
      <c r="P28" s="29">
        <v>2</v>
      </c>
      <c r="Q28" s="63" t="s">
        <v>135</v>
      </c>
    </row>
    <row r="29" spans="1:17" ht="110.25" x14ac:dyDescent="0.25">
      <c r="A29" s="3">
        <v>21</v>
      </c>
      <c r="B29" s="3" t="s">
        <v>31</v>
      </c>
      <c r="C29" s="10" t="s">
        <v>67</v>
      </c>
      <c r="D29" s="11" t="s">
        <v>1278</v>
      </c>
      <c r="E29" s="13" t="s">
        <v>1306</v>
      </c>
      <c r="F29" s="13"/>
      <c r="G29" s="13"/>
      <c r="H29" s="11"/>
      <c r="I29" s="13"/>
      <c r="J29" s="3">
        <v>200</v>
      </c>
      <c r="K29" s="3">
        <v>8</v>
      </c>
      <c r="L29" s="12">
        <f t="shared" si="0"/>
        <v>192</v>
      </c>
      <c r="M29" s="1"/>
      <c r="N29" s="30" t="s">
        <v>14</v>
      </c>
      <c r="O29" s="31">
        <v>199</v>
      </c>
      <c r="P29" s="31">
        <v>4</v>
      </c>
      <c r="Q29" s="31" t="s">
        <v>135</v>
      </c>
    </row>
    <row r="30" spans="1:17" ht="47.2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 t="s">
        <v>1299</v>
      </c>
      <c r="I30" s="11" t="s">
        <v>1309</v>
      </c>
      <c r="J30" s="3">
        <v>200</v>
      </c>
      <c r="K30" s="3">
        <v>3</v>
      </c>
      <c r="L30" s="12">
        <f t="shared" si="0"/>
        <v>197</v>
      </c>
      <c r="M30" s="1"/>
      <c r="N30" s="32" t="s">
        <v>18</v>
      </c>
      <c r="O30" s="33">
        <v>198</v>
      </c>
      <c r="P30" s="33">
        <v>9</v>
      </c>
      <c r="Q30" s="33" t="s">
        <v>135</v>
      </c>
    </row>
    <row r="31" spans="1:17" ht="33.75" customHeight="1" x14ac:dyDescent="0.25">
      <c r="A31" s="3">
        <v>23</v>
      </c>
      <c r="B31" s="3" t="s">
        <v>33</v>
      </c>
      <c r="C31" s="10" t="s">
        <v>69</v>
      </c>
      <c r="D31" s="13" t="s">
        <v>578</v>
      </c>
      <c r="E31" s="13"/>
      <c r="F31" s="13"/>
      <c r="G31" s="13"/>
      <c r="H31" s="13" t="s">
        <v>160</v>
      </c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197</v>
      </c>
      <c r="P32" s="33">
        <v>10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 t="s">
        <v>1234</v>
      </c>
      <c r="E33" s="13"/>
      <c r="F33" s="13" t="s">
        <v>1300</v>
      </c>
      <c r="G33" s="13"/>
      <c r="H33" s="13"/>
      <c r="I33" s="13" t="s">
        <v>978</v>
      </c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199</v>
      </c>
      <c r="P33" s="33">
        <v>4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/>
      <c r="E34" s="13" t="s">
        <v>1088</v>
      </c>
      <c r="F34" s="13"/>
      <c r="G34" s="13"/>
      <c r="H34" s="13"/>
      <c r="I34" s="13"/>
      <c r="J34" s="3">
        <v>200</v>
      </c>
      <c r="K34" s="3">
        <v>1</v>
      </c>
      <c r="L34" s="12">
        <f t="shared" si="0"/>
        <v>199</v>
      </c>
      <c r="M34" s="1"/>
      <c r="N34" s="32" t="s">
        <v>62</v>
      </c>
      <c r="O34" s="33">
        <v>196</v>
      </c>
      <c r="P34" s="33">
        <v>14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78.75" x14ac:dyDescent="0.25">
      <c r="A36" s="3">
        <v>28</v>
      </c>
      <c r="B36" s="3" t="s">
        <v>38</v>
      </c>
      <c r="C36" s="10" t="s">
        <v>74</v>
      </c>
      <c r="D36" s="13" t="s">
        <v>678</v>
      </c>
      <c r="E36" s="13"/>
      <c r="F36" s="13" t="s">
        <v>1301</v>
      </c>
      <c r="G36" s="13"/>
      <c r="H36" s="13" t="s">
        <v>1296</v>
      </c>
      <c r="I36" s="5"/>
      <c r="J36" s="3">
        <v>200</v>
      </c>
      <c r="K36" s="3">
        <v>6</v>
      </c>
      <c r="L36" s="12">
        <f t="shared" si="0"/>
        <v>194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56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199</v>
      </c>
      <c r="P37" s="33">
        <v>4</v>
      </c>
      <c r="Q37" s="33" t="s">
        <v>135</v>
      </c>
    </row>
    <row r="38" spans="1:17" ht="63" x14ac:dyDescent="0.25">
      <c r="A38" s="3">
        <v>30</v>
      </c>
      <c r="B38" s="3" t="s">
        <v>40</v>
      </c>
      <c r="C38" s="10" t="s">
        <v>76</v>
      </c>
      <c r="D38" s="13" t="s">
        <v>1310</v>
      </c>
      <c r="E38" s="13"/>
      <c r="F38" s="13"/>
      <c r="G38" s="13"/>
      <c r="H38" s="13" t="s">
        <v>1297</v>
      </c>
      <c r="I38" s="11"/>
      <c r="J38" s="3">
        <v>200</v>
      </c>
      <c r="K38" s="3">
        <v>7</v>
      </c>
      <c r="L38" s="12">
        <f t="shared" si="0"/>
        <v>193</v>
      </c>
      <c r="M38" s="1"/>
      <c r="N38" s="32" t="s">
        <v>36</v>
      </c>
      <c r="O38" s="33">
        <v>199</v>
      </c>
      <c r="P38" s="33">
        <v>4</v>
      </c>
      <c r="Q38" s="32" t="s">
        <v>135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 t="s">
        <v>1279</v>
      </c>
      <c r="E39" s="13" t="s">
        <v>1289</v>
      </c>
      <c r="F39" s="11" t="s">
        <v>1291</v>
      </c>
      <c r="G39" s="13"/>
      <c r="H39" s="13"/>
      <c r="I39" s="13" t="s">
        <v>1285</v>
      </c>
      <c r="J39" s="3">
        <v>200</v>
      </c>
      <c r="K39" s="3">
        <v>7</v>
      </c>
      <c r="L39" s="12">
        <f t="shared" si="0"/>
        <v>193</v>
      </c>
      <c r="M39" s="1"/>
      <c r="N39" s="32" t="s">
        <v>42</v>
      </c>
      <c r="O39" s="33">
        <v>197</v>
      </c>
      <c r="P39" s="33">
        <v>10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 t="s">
        <v>1295</v>
      </c>
      <c r="I40" s="13"/>
      <c r="J40" s="3">
        <v>200</v>
      </c>
      <c r="K40" s="3">
        <v>3</v>
      </c>
      <c r="L40" s="12">
        <f t="shared" si="0"/>
        <v>197</v>
      </c>
      <c r="M40" s="1"/>
      <c r="N40" s="32" t="s">
        <v>43</v>
      </c>
      <c r="O40" s="33">
        <v>197</v>
      </c>
      <c r="P40" s="33">
        <v>10</v>
      </c>
      <c r="Q40" s="33" t="s">
        <v>135</v>
      </c>
    </row>
    <row r="41" spans="1:17" ht="94.5" x14ac:dyDescent="0.25">
      <c r="A41" s="3">
        <v>33</v>
      </c>
      <c r="B41" s="3" t="s">
        <v>43</v>
      </c>
      <c r="C41" s="10" t="s">
        <v>79</v>
      </c>
      <c r="D41" s="13" t="s">
        <v>1281</v>
      </c>
      <c r="E41" s="13" t="s">
        <v>1290</v>
      </c>
      <c r="F41" s="13"/>
      <c r="G41" s="13"/>
      <c r="H41" s="13" t="s">
        <v>1284</v>
      </c>
      <c r="I41" s="5" t="s">
        <v>773</v>
      </c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197</v>
      </c>
      <c r="P41" s="33">
        <v>10</v>
      </c>
      <c r="Q41" s="33" t="s">
        <v>135</v>
      </c>
    </row>
    <row r="42" spans="1:17" ht="51" customHeight="1" x14ac:dyDescent="0.25">
      <c r="A42" s="3">
        <v>34</v>
      </c>
      <c r="B42" s="3" t="s">
        <v>44</v>
      </c>
      <c r="C42" s="10" t="s">
        <v>80</v>
      </c>
      <c r="D42" s="13"/>
      <c r="E42" s="13" t="s">
        <v>1282</v>
      </c>
      <c r="F42" s="13" t="s">
        <v>1286</v>
      </c>
      <c r="G42" s="13"/>
      <c r="H42" s="13"/>
      <c r="I42" s="13"/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199</v>
      </c>
      <c r="P42" s="33">
        <v>4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/>
      <c r="G43" s="13" t="s">
        <v>1049</v>
      </c>
      <c r="H43" s="13" t="s">
        <v>1283</v>
      </c>
      <c r="I43" s="13" t="s">
        <v>195</v>
      </c>
      <c r="J43" s="3">
        <v>200</v>
      </c>
      <c r="K43" s="3">
        <v>1</v>
      </c>
      <c r="L43" s="12">
        <f t="shared" si="0"/>
        <v>199</v>
      </c>
      <c r="M43" s="1"/>
      <c r="N43" s="34" t="s">
        <v>1349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43"/>
  <sheetViews>
    <sheetView zoomScale="80" zoomScaleNormal="80" workbookViewId="0">
      <selection activeCell="G50" sqref="G50"/>
    </sheetView>
  </sheetViews>
  <sheetFormatPr defaultRowHeight="15" x14ac:dyDescent="0.25"/>
  <cols>
    <col min="1" max="1" width="6.140625" customWidth="1"/>
    <col min="2" max="2" width="7.7109375" customWidth="1"/>
    <col min="3" max="3" width="25.85546875" customWidth="1"/>
    <col min="4" max="4" width="15" customWidth="1"/>
    <col min="5" max="5" width="26" customWidth="1"/>
    <col min="6" max="6" width="22.7109375" customWidth="1"/>
    <col min="7" max="7" width="21.85546875" customWidth="1"/>
    <col min="8" max="8" width="25.140625" customWidth="1"/>
    <col min="9" max="9" width="22.5703125" customWidth="1"/>
    <col min="15" max="17" width="13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1311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1316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6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1313</v>
      </c>
      <c r="E8" s="14" t="s">
        <v>1314</v>
      </c>
      <c r="F8" s="14" t="s">
        <v>1315</v>
      </c>
      <c r="G8" s="14">
        <v>45293</v>
      </c>
      <c r="H8" s="14">
        <v>45324</v>
      </c>
      <c r="I8" s="14">
        <v>45353</v>
      </c>
      <c r="J8" s="78"/>
      <c r="K8" s="78"/>
      <c r="L8" s="78"/>
      <c r="M8" s="16"/>
      <c r="N8" s="20" t="s">
        <v>12</v>
      </c>
      <c r="O8" s="21">
        <v>197</v>
      </c>
      <c r="P8" s="21">
        <v>12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 t="s">
        <v>1321</v>
      </c>
      <c r="F9" s="13"/>
      <c r="G9" s="13"/>
      <c r="H9" s="13" t="s">
        <v>1325</v>
      </c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192</v>
      </c>
      <c r="P9" s="21">
        <v>15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1312</v>
      </c>
      <c r="D10" s="13"/>
      <c r="E10" s="13"/>
      <c r="F10" s="13" t="s">
        <v>160</v>
      </c>
      <c r="G10" s="13" t="s">
        <v>789</v>
      </c>
      <c r="H10" s="13" t="s">
        <v>915</v>
      </c>
      <c r="I10" s="5"/>
      <c r="J10" s="3">
        <v>200</v>
      </c>
      <c r="K10" s="3">
        <v>3</v>
      </c>
      <c r="L10" s="12">
        <f t="shared" ref="L10:L43" si="0">SUM(J10-K10)</f>
        <v>197</v>
      </c>
      <c r="M10" s="1"/>
      <c r="N10" s="20" t="s">
        <v>17</v>
      </c>
      <c r="O10" s="21">
        <v>193</v>
      </c>
      <c r="P10" s="21">
        <v>14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 t="s">
        <v>1340</v>
      </c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66" t="s">
        <v>1054</v>
      </c>
    </row>
    <row r="12" spans="1:17" ht="66" customHeight="1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 t="s">
        <v>1341</v>
      </c>
      <c r="H12" s="13" t="s">
        <v>1327</v>
      </c>
      <c r="I12" s="5"/>
      <c r="J12" s="3">
        <v>200</v>
      </c>
      <c r="K12" s="3">
        <v>5</v>
      </c>
      <c r="L12" s="12">
        <f t="shared" si="0"/>
        <v>195</v>
      </c>
      <c r="M12" s="1"/>
      <c r="N12" s="20" t="s">
        <v>22</v>
      </c>
      <c r="O12" s="21">
        <v>200</v>
      </c>
      <c r="P12" s="21">
        <v>1</v>
      </c>
      <c r="Q12" s="66" t="s">
        <v>1054</v>
      </c>
    </row>
    <row r="13" spans="1:17" ht="63" x14ac:dyDescent="0.25">
      <c r="A13" s="3">
        <v>5</v>
      </c>
      <c r="B13" s="3" t="s">
        <v>16</v>
      </c>
      <c r="C13" s="10" t="s">
        <v>50</v>
      </c>
      <c r="D13" s="13"/>
      <c r="E13" s="13" t="s">
        <v>1346</v>
      </c>
      <c r="F13" s="11" t="s">
        <v>1335</v>
      </c>
      <c r="G13" s="13" t="s">
        <v>1334</v>
      </c>
      <c r="H13" s="13" t="s">
        <v>1338</v>
      </c>
      <c r="I13" s="5"/>
      <c r="J13" s="3">
        <v>200</v>
      </c>
      <c r="K13" s="3">
        <v>8</v>
      </c>
      <c r="L13" s="12">
        <f t="shared" si="0"/>
        <v>192</v>
      </c>
      <c r="M13" s="1"/>
      <c r="N13" s="20" t="s">
        <v>23</v>
      </c>
      <c r="O13" s="21">
        <v>200</v>
      </c>
      <c r="P13" s="21">
        <v>1</v>
      </c>
      <c r="Q13" s="66" t="s">
        <v>1054</v>
      </c>
    </row>
    <row r="14" spans="1:17" ht="47.25" x14ac:dyDescent="0.25">
      <c r="A14" s="3">
        <v>6</v>
      </c>
      <c r="B14" s="3" t="s">
        <v>17</v>
      </c>
      <c r="C14" s="10" t="s">
        <v>51</v>
      </c>
      <c r="D14" s="13"/>
      <c r="E14" s="13" t="s">
        <v>1320</v>
      </c>
      <c r="F14" s="13" t="s">
        <v>780</v>
      </c>
      <c r="G14" s="13"/>
      <c r="H14" s="13" t="s">
        <v>1342</v>
      </c>
      <c r="I14" s="5"/>
      <c r="J14" s="3">
        <v>200</v>
      </c>
      <c r="K14" s="3">
        <v>7</v>
      </c>
      <c r="L14" s="12">
        <f t="shared" si="0"/>
        <v>193</v>
      </c>
      <c r="M14" s="1"/>
      <c r="N14" s="20" t="s">
        <v>24</v>
      </c>
      <c r="O14" s="21">
        <v>200</v>
      </c>
      <c r="P14" s="21">
        <v>0</v>
      </c>
      <c r="Q14" s="66" t="s">
        <v>1054</v>
      </c>
    </row>
    <row r="15" spans="1:17" ht="69" customHeight="1" x14ac:dyDescent="0.25">
      <c r="A15" s="3">
        <v>7</v>
      </c>
      <c r="B15" s="3" t="s">
        <v>18</v>
      </c>
      <c r="C15" s="10" t="s">
        <v>52</v>
      </c>
      <c r="D15" s="13"/>
      <c r="E15" s="13" t="s">
        <v>1345</v>
      </c>
      <c r="F15" s="13" t="s">
        <v>1322</v>
      </c>
      <c r="G15" s="13"/>
      <c r="H15" s="13" t="s">
        <v>803</v>
      </c>
      <c r="I15" s="5"/>
      <c r="J15" s="3">
        <v>200</v>
      </c>
      <c r="K15" s="3">
        <v>6</v>
      </c>
      <c r="L15" s="12">
        <f t="shared" si="0"/>
        <v>194</v>
      </c>
      <c r="M15" s="1"/>
      <c r="N15" s="20" t="s">
        <v>25</v>
      </c>
      <c r="O15" s="21">
        <v>198</v>
      </c>
      <c r="P15" s="21">
        <v>10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66" t="s">
        <v>1054</v>
      </c>
    </row>
    <row r="17" spans="1:17" ht="34.5" customHeight="1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 t="s">
        <v>1350</v>
      </c>
      <c r="H17" s="13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200</v>
      </c>
      <c r="P17" s="21">
        <v>1</v>
      </c>
      <c r="Q17" s="66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/>
      <c r="F18" s="13"/>
      <c r="G18" s="13" t="s">
        <v>1337</v>
      </c>
      <c r="H18" s="13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21">
        <v>197</v>
      </c>
      <c r="P18" s="21">
        <v>12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199</v>
      </c>
      <c r="P19" s="21">
        <v>6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66" t="s">
        <v>1054</v>
      </c>
    </row>
    <row r="21" spans="1:17" ht="15.7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/>
      <c r="I21" s="5"/>
      <c r="J21" s="3">
        <v>200</v>
      </c>
      <c r="K21" s="3">
        <v>0</v>
      </c>
      <c r="L21" s="12">
        <f t="shared" si="0"/>
        <v>200</v>
      </c>
      <c r="M21" s="1"/>
      <c r="N21" s="20" t="s">
        <v>38</v>
      </c>
      <c r="O21" s="21">
        <v>200</v>
      </c>
      <c r="P21" s="21">
        <v>1</v>
      </c>
      <c r="Q21" s="66" t="s">
        <v>1054</v>
      </c>
    </row>
    <row r="22" spans="1:17" ht="35.25" customHeight="1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160</v>
      </c>
      <c r="H22" s="13" t="s">
        <v>1131</v>
      </c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200</v>
      </c>
      <c r="P22" s="21">
        <v>1</v>
      </c>
      <c r="Q22" s="66" t="s">
        <v>1054</v>
      </c>
    </row>
    <row r="23" spans="1:17" ht="48.75" customHeight="1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1348</v>
      </c>
      <c r="G23" s="13"/>
      <c r="H23" s="11" t="s">
        <v>160</v>
      </c>
      <c r="I23" s="10"/>
      <c r="J23" s="3">
        <v>200</v>
      </c>
      <c r="K23" s="3">
        <v>3</v>
      </c>
      <c r="L23" s="12">
        <f t="shared" si="0"/>
        <v>197</v>
      </c>
      <c r="M23" s="7"/>
      <c r="N23" s="22" t="s">
        <v>40</v>
      </c>
      <c r="O23" s="23">
        <v>191</v>
      </c>
      <c r="P23" s="23">
        <v>16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64" t="s">
        <v>1317</v>
      </c>
      <c r="F24" s="13" t="s">
        <v>1323</v>
      </c>
      <c r="G24" s="13" t="s">
        <v>1339</v>
      </c>
      <c r="H24" s="13"/>
      <c r="I24" s="5"/>
      <c r="J24" s="3">
        <v>200</v>
      </c>
      <c r="K24" s="3">
        <v>6</v>
      </c>
      <c r="L24" s="12">
        <f t="shared" si="0"/>
        <v>194</v>
      </c>
      <c r="M24" s="1"/>
      <c r="N24" s="24" t="s">
        <v>13</v>
      </c>
      <c r="O24" s="25">
        <v>197</v>
      </c>
      <c r="P24" s="25">
        <v>1</v>
      </c>
      <c r="Q24" s="25" t="s">
        <v>135</v>
      </c>
    </row>
    <row r="25" spans="1:17" ht="63" x14ac:dyDescent="0.25">
      <c r="A25" s="3">
        <v>17</v>
      </c>
      <c r="B25" s="3" t="s">
        <v>62</v>
      </c>
      <c r="C25" s="10" t="s">
        <v>63</v>
      </c>
      <c r="D25" s="13"/>
      <c r="E25" s="13" t="s">
        <v>1336</v>
      </c>
      <c r="F25" s="13"/>
      <c r="G25" s="13"/>
      <c r="H25" s="13"/>
      <c r="I25" s="5"/>
      <c r="J25" s="3">
        <v>200</v>
      </c>
      <c r="K25" s="3">
        <v>6</v>
      </c>
      <c r="L25" s="12">
        <f t="shared" si="0"/>
        <v>194</v>
      </c>
      <c r="M25" s="1"/>
      <c r="N25" s="26" t="s">
        <v>15</v>
      </c>
      <c r="O25" s="27">
        <v>195</v>
      </c>
      <c r="P25" s="27">
        <v>4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197</v>
      </c>
      <c r="P26" s="27">
        <v>1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197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192</v>
      </c>
      <c r="P28" s="29">
        <v>5</v>
      </c>
      <c r="Q28" s="6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 t="s">
        <v>1347</v>
      </c>
      <c r="F29" s="13" t="s">
        <v>160</v>
      </c>
      <c r="G29" s="13"/>
      <c r="H29" s="11"/>
      <c r="I29" s="13"/>
      <c r="J29" s="3">
        <v>200</v>
      </c>
      <c r="K29" s="3">
        <v>3</v>
      </c>
      <c r="L29" s="12">
        <f t="shared" si="0"/>
        <v>197</v>
      </c>
      <c r="M29" s="1"/>
      <c r="N29" s="30" t="s">
        <v>14</v>
      </c>
      <c r="O29" s="31">
        <v>199</v>
      </c>
      <c r="P29" s="31">
        <v>3</v>
      </c>
      <c r="Q29" s="31" t="s">
        <v>135</v>
      </c>
    </row>
    <row r="30" spans="1:17" ht="31.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 t="s">
        <v>1330</v>
      </c>
      <c r="H30" s="11"/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194</v>
      </c>
      <c r="P30" s="33">
        <v>10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 t="s">
        <v>991</v>
      </c>
      <c r="G31" s="13"/>
      <c r="H31" s="13"/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199</v>
      </c>
      <c r="P31" s="33">
        <v>3</v>
      </c>
      <c r="Q31" s="67" t="s">
        <v>135</v>
      </c>
    </row>
    <row r="32" spans="1:17" ht="31.5" x14ac:dyDescent="0.25">
      <c r="A32" s="3">
        <v>24</v>
      </c>
      <c r="B32" s="3" t="s">
        <v>34</v>
      </c>
      <c r="C32" s="10" t="s">
        <v>70</v>
      </c>
      <c r="D32" s="13"/>
      <c r="E32" s="13" t="s">
        <v>1344</v>
      </c>
      <c r="F32" s="13"/>
      <c r="G32" s="13"/>
      <c r="H32" s="13"/>
      <c r="I32" s="13"/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33">
        <v>199</v>
      </c>
      <c r="P32" s="33">
        <v>3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 t="s">
        <v>203</v>
      </c>
      <c r="I33" s="13" t="s">
        <v>1182</v>
      </c>
      <c r="J33" s="3">
        <v>200</v>
      </c>
      <c r="K33" s="3">
        <v>3</v>
      </c>
      <c r="L33" s="12">
        <f t="shared" si="0"/>
        <v>197</v>
      </c>
      <c r="M33" s="1"/>
      <c r="N33" s="32" t="s">
        <v>27</v>
      </c>
      <c r="O33" s="33">
        <v>194</v>
      </c>
      <c r="P33" s="33">
        <v>10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194</v>
      </c>
      <c r="P34" s="33">
        <v>10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199</v>
      </c>
      <c r="P36" s="33">
        <v>3</v>
      </c>
      <c r="Q36" s="67" t="s">
        <v>135</v>
      </c>
    </row>
    <row r="37" spans="1:17" ht="29.25" customHeight="1" x14ac:dyDescent="0.25">
      <c r="A37" s="3">
        <v>29</v>
      </c>
      <c r="B37" s="3" t="s">
        <v>39</v>
      </c>
      <c r="C37" s="10" t="s">
        <v>75</v>
      </c>
      <c r="D37" s="13"/>
      <c r="E37" s="13"/>
      <c r="F37" s="65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197</v>
      </c>
      <c r="P37" s="33">
        <v>9</v>
      </c>
      <c r="Q37" s="33" t="s">
        <v>135</v>
      </c>
    </row>
    <row r="38" spans="1:17" ht="99.75" customHeight="1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1352</v>
      </c>
      <c r="G38" s="13"/>
      <c r="H38" s="13" t="s">
        <v>772</v>
      </c>
      <c r="I38" s="11" t="s">
        <v>1343</v>
      </c>
      <c r="J38" s="3">
        <v>200</v>
      </c>
      <c r="K38" s="3">
        <v>9</v>
      </c>
      <c r="L38" s="12">
        <f t="shared" si="0"/>
        <v>191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46.5" customHeight="1" x14ac:dyDescent="0.25">
      <c r="A39" s="3">
        <v>31</v>
      </c>
      <c r="B39" s="3" t="s">
        <v>41</v>
      </c>
      <c r="C39" s="10" t="s">
        <v>77</v>
      </c>
      <c r="D39" s="13"/>
      <c r="E39" s="13" t="s">
        <v>234</v>
      </c>
      <c r="F39" s="11" t="s">
        <v>1324</v>
      </c>
      <c r="G39" s="13" t="s">
        <v>1328</v>
      </c>
      <c r="H39" s="13"/>
      <c r="I39" s="13" t="s">
        <v>1328</v>
      </c>
      <c r="J39" s="3">
        <v>200</v>
      </c>
      <c r="K39" s="3">
        <v>8</v>
      </c>
      <c r="L39" s="12">
        <f t="shared" si="0"/>
        <v>192</v>
      </c>
      <c r="M39" s="1"/>
      <c r="N39" s="32" t="s">
        <v>42</v>
      </c>
      <c r="O39" s="33">
        <v>199</v>
      </c>
      <c r="P39" s="33">
        <v>3</v>
      </c>
      <c r="Q39" s="33" t="s">
        <v>135</v>
      </c>
    </row>
    <row r="40" spans="1:17" ht="36.75" customHeight="1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 t="s">
        <v>172</v>
      </c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193</v>
      </c>
      <c r="P40" s="33">
        <v>14</v>
      </c>
      <c r="Q40" s="33" t="s">
        <v>135</v>
      </c>
    </row>
    <row r="41" spans="1:17" ht="47.25" x14ac:dyDescent="0.25">
      <c r="A41" s="3">
        <v>33</v>
      </c>
      <c r="B41" s="3" t="s">
        <v>43</v>
      </c>
      <c r="C41" s="10" t="s">
        <v>79</v>
      </c>
      <c r="D41" s="13"/>
      <c r="E41" s="13" t="s">
        <v>1318</v>
      </c>
      <c r="F41" s="13"/>
      <c r="G41" s="13" t="s">
        <v>1332</v>
      </c>
      <c r="H41" s="13"/>
      <c r="I41" s="13" t="s">
        <v>1329</v>
      </c>
      <c r="J41" s="3">
        <v>200</v>
      </c>
      <c r="K41" s="3">
        <v>7</v>
      </c>
      <c r="L41" s="12">
        <f t="shared" si="0"/>
        <v>193</v>
      </c>
      <c r="M41" s="1"/>
      <c r="N41" s="32" t="s">
        <v>44</v>
      </c>
      <c r="O41" s="33">
        <v>194</v>
      </c>
      <c r="P41" s="33">
        <v>10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/>
      <c r="E42" s="13" t="s">
        <v>1319</v>
      </c>
      <c r="F42" s="13"/>
      <c r="G42" s="13" t="s">
        <v>1331</v>
      </c>
      <c r="H42" s="13" t="s">
        <v>1326</v>
      </c>
      <c r="I42" s="13"/>
      <c r="J42" s="3">
        <v>200</v>
      </c>
      <c r="K42" s="3">
        <v>6</v>
      </c>
      <c r="L42" s="12">
        <f t="shared" si="0"/>
        <v>194</v>
      </c>
      <c r="M42" s="1"/>
      <c r="N42" s="32" t="s">
        <v>45</v>
      </c>
      <c r="O42" s="33">
        <v>198</v>
      </c>
      <c r="P42" s="33">
        <v>8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/>
      <c r="G43" s="13" t="s">
        <v>1333</v>
      </c>
      <c r="H43" s="13"/>
      <c r="I43" s="13" t="s">
        <v>195</v>
      </c>
      <c r="J43" s="3">
        <v>200</v>
      </c>
      <c r="K43" s="3">
        <v>2</v>
      </c>
      <c r="L43" s="12">
        <f t="shared" si="0"/>
        <v>198</v>
      </c>
      <c r="M43" s="1"/>
      <c r="N43" s="34" t="s">
        <v>1351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43"/>
  <sheetViews>
    <sheetView topLeftCell="A25" zoomScale="80" zoomScaleNormal="80" workbookViewId="0">
      <selection activeCell="U35" sqref="U35"/>
    </sheetView>
  </sheetViews>
  <sheetFormatPr defaultRowHeight="15" x14ac:dyDescent="0.25"/>
  <cols>
    <col min="1" max="1" width="5.7109375" customWidth="1"/>
    <col min="2" max="2" width="7.7109375" customWidth="1"/>
    <col min="3" max="3" width="27.28515625" customWidth="1"/>
    <col min="4" max="6" width="13.85546875" customWidth="1"/>
    <col min="7" max="7" width="28.5703125" customWidth="1"/>
    <col min="8" max="8" width="27.28515625" customWidth="1"/>
    <col min="9" max="9" width="26.140625" customWidth="1"/>
    <col min="15" max="15" width="13.5703125" customWidth="1"/>
    <col min="16" max="17" width="12.4257812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1353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1359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45628</v>
      </c>
      <c r="E8" s="14" t="s">
        <v>1354</v>
      </c>
      <c r="F8" s="14" t="s">
        <v>1355</v>
      </c>
      <c r="G8" s="14" t="s">
        <v>1356</v>
      </c>
      <c r="H8" s="14" t="s">
        <v>1357</v>
      </c>
      <c r="I8" s="14" t="s">
        <v>1358</v>
      </c>
      <c r="J8" s="78"/>
      <c r="K8" s="78"/>
      <c r="L8" s="78"/>
      <c r="M8" s="16"/>
      <c r="N8" s="20" t="s">
        <v>12</v>
      </c>
      <c r="O8" s="21">
        <v>200</v>
      </c>
      <c r="P8" s="21">
        <v>1</v>
      </c>
      <c r="Q8" s="20" t="s">
        <v>1054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13"/>
      <c r="I9" s="5"/>
      <c r="J9" s="3">
        <v>200</v>
      </c>
      <c r="K9" s="3">
        <v>0</v>
      </c>
      <c r="L9" s="12">
        <f>SUM(J9-K9)</f>
        <v>200</v>
      </c>
      <c r="M9" s="1"/>
      <c r="N9" s="20" t="s">
        <v>16</v>
      </c>
      <c r="O9" s="21">
        <v>199</v>
      </c>
      <c r="P9" s="21">
        <v>9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1312</v>
      </c>
      <c r="D10" s="13"/>
      <c r="E10" s="13"/>
      <c r="F10" s="13"/>
      <c r="G10" s="13" t="s">
        <v>1366</v>
      </c>
      <c r="H10" s="13" t="s">
        <v>281</v>
      </c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199</v>
      </c>
      <c r="P10" s="21">
        <v>9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 t="s">
        <v>1377</v>
      </c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47.2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 t="s">
        <v>1367</v>
      </c>
      <c r="H12" s="13" t="s">
        <v>1368</v>
      </c>
      <c r="I12" s="5"/>
      <c r="J12" s="3">
        <v>200</v>
      </c>
      <c r="K12" s="3">
        <v>3</v>
      </c>
      <c r="L12" s="12">
        <f t="shared" si="0"/>
        <v>197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1360</v>
      </c>
      <c r="H13" s="13"/>
      <c r="I13" s="5"/>
      <c r="J13" s="3">
        <v>200</v>
      </c>
      <c r="K13" s="3">
        <v>1</v>
      </c>
      <c r="L13" s="12">
        <f t="shared" si="0"/>
        <v>199</v>
      </c>
      <c r="M13" s="1"/>
      <c r="N13" s="20" t="s">
        <v>23</v>
      </c>
      <c r="O13" s="21">
        <v>200</v>
      </c>
      <c r="P13" s="21">
        <v>1</v>
      </c>
      <c r="Q13" s="20" t="s">
        <v>1054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 t="s">
        <v>986</v>
      </c>
      <c r="H14" s="13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200</v>
      </c>
      <c r="P14" s="21">
        <v>1</v>
      </c>
      <c r="Q14" s="20" t="s">
        <v>1054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/>
      <c r="G15" s="13"/>
      <c r="H15" s="13" t="s">
        <v>1375</v>
      </c>
      <c r="I15" s="5"/>
      <c r="J15" s="3">
        <v>200</v>
      </c>
      <c r="K15" s="3">
        <v>1</v>
      </c>
      <c r="L15" s="12">
        <f t="shared" si="0"/>
        <v>199</v>
      </c>
      <c r="M15" s="1"/>
      <c r="N15" s="20" t="s">
        <v>25</v>
      </c>
      <c r="O15" s="21">
        <v>198</v>
      </c>
      <c r="P15" s="21">
        <v>14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199</v>
      </c>
      <c r="P17" s="21">
        <v>9</v>
      </c>
      <c r="Q17" s="66" t="s">
        <v>135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/>
      <c r="F18" s="13"/>
      <c r="G18" s="13"/>
      <c r="H18" s="13" t="s">
        <v>281</v>
      </c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21">
        <v>200</v>
      </c>
      <c r="P18" s="21">
        <v>1</v>
      </c>
      <c r="Q18" s="20" t="s">
        <v>1054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199</v>
      </c>
      <c r="P19" s="21">
        <v>9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198</v>
      </c>
      <c r="P20" s="21">
        <v>14</v>
      </c>
      <c r="Q20" s="21" t="s">
        <v>135</v>
      </c>
    </row>
    <row r="21" spans="1:17" ht="15.7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/>
      <c r="I21" s="5"/>
      <c r="J21" s="3">
        <v>200</v>
      </c>
      <c r="K21" s="3">
        <v>0</v>
      </c>
      <c r="L21" s="12">
        <f t="shared" si="0"/>
        <v>200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51" customHeight="1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236</v>
      </c>
      <c r="H22" s="13" t="s">
        <v>1374</v>
      </c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199</v>
      </c>
      <c r="P22" s="21">
        <v>9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3" t="s">
        <v>1378</v>
      </c>
      <c r="H23" s="11"/>
      <c r="I23" s="10"/>
      <c r="J23" s="3">
        <v>200</v>
      </c>
      <c r="K23" s="3">
        <v>1</v>
      </c>
      <c r="L23" s="12">
        <f t="shared" si="0"/>
        <v>199</v>
      </c>
      <c r="M23" s="7"/>
      <c r="N23" s="22" t="s">
        <v>40</v>
      </c>
      <c r="O23" s="23">
        <v>195</v>
      </c>
      <c r="P23" s="23">
        <v>16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/>
      <c r="E24" s="64"/>
      <c r="F24" s="13"/>
      <c r="G24" s="13" t="s">
        <v>1370</v>
      </c>
      <c r="H24" s="13" t="s">
        <v>1371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25">
        <v>198</v>
      </c>
      <c r="P24" s="25">
        <v>3</v>
      </c>
      <c r="Q24" s="25" t="s">
        <v>135</v>
      </c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 t="s">
        <v>236</v>
      </c>
      <c r="H25" s="13" t="s">
        <v>1369</v>
      </c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197</v>
      </c>
      <c r="P25" s="27">
        <v>5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199</v>
      </c>
      <c r="P26" s="27">
        <v>1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1</v>
      </c>
      <c r="Q27" s="27" t="s">
        <v>135</v>
      </c>
    </row>
    <row r="28" spans="1:17" ht="30.75" customHeight="1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 t="s">
        <v>281</v>
      </c>
      <c r="J28" s="3">
        <v>200</v>
      </c>
      <c r="K28" s="3">
        <v>1</v>
      </c>
      <c r="L28" s="12">
        <f t="shared" si="0"/>
        <v>199</v>
      </c>
      <c r="M28" s="1"/>
      <c r="N28" s="28" t="s">
        <v>41</v>
      </c>
      <c r="O28" s="29">
        <v>198</v>
      </c>
      <c r="P28" s="29">
        <v>3</v>
      </c>
      <c r="Q28" s="63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/>
      <c r="I29" s="13"/>
      <c r="J29" s="3">
        <v>200</v>
      </c>
      <c r="K29" s="3">
        <v>0</v>
      </c>
      <c r="L29" s="12">
        <f t="shared" si="0"/>
        <v>200</v>
      </c>
      <c r="M29" s="1"/>
      <c r="N29" s="30" t="s">
        <v>14</v>
      </c>
      <c r="O29" s="31">
        <v>199</v>
      </c>
      <c r="P29" s="31">
        <v>6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 t="s">
        <v>1363</v>
      </c>
      <c r="H30" s="11"/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199</v>
      </c>
      <c r="P30" s="33">
        <v>6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 t="s">
        <v>160</v>
      </c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199</v>
      </c>
      <c r="P32" s="33">
        <v>6</v>
      </c>
      <c r="Q32" s="33" t="s">
        <v>135</v>
      </c>
    </row>
    <row r="33" spans="1:17" ht="20.25" customHeight="1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 t="s">
        <v>845</v>
      </c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195</v>
      </c>
      <c r="P33" s="33">
        <v>14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197</v>
      </c>
      <c r="P34" s="33">
        <v>12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 t="s">
        <v>1361</v>
      </c>
      <c r="H35" s="13"/>
      <c r="I35" s="5" t="s">
        <v>236</v>
      </c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65"/>
      <c r="G37" s="5" t="s">
        <v>1362</v>
      </c>
      <c r="H37" s="13"/>
      <c r="I37" s="13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199</v>
      </c>
      <c r="P37" s="33">
        <v>6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/>
      <c r="F38" s="13"/>
      <c r="G38" s="13" t="s">
        <v>1364</v>
      </c>
      <c r="H38" s="13" t="s">
        <v>1376</v>
      </c>
      <c r="I38" s="11" t="s">
        <v>1372</v>
      </c>
      <c r="J38" s="3">
        <v>200</v>
      </c>
      <c r="K38" s="3">
        <v>5</v>
      </c>
      <c r="L38" s="12">
        <f t="shared" si="0"/>
        <v>195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/>
      <c r="H39" s="13" t="s">
        <v>234</v>
      </c>
      <c r="I39" s="13" t="s">
        <v>1365</v>
      </c>
      <c r="J39" s="3">
        <v>200</v>
      </c>
      <c r="K39" s="3">
        <v>2</v>
      </c>
      <c r="L39" s="12">
        <f t="shared" si="0"/>
        <v>198</v>
      </c>
      <c r="M39" s="1"/>
      <c r="N39" s="32" t="s">
        <v>42</v>
      </c>
      <c r="O39" s="33">
        <v>200</v>
      </c>
      <c r="P39" s="33">
        <v>1</v>
      </c>
      <c r="Q39" s="32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199</v>
      </c>
      <c r="P40" s="33">
        <v>6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1020</v>
      </c>
      <c r="H41" s="13"/>
      <c r="I41" s="13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199</v>
      </c>
      <c r="P41" s="33">
        <v>6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/>
      <c r="F42" s="13"/>
      <c r="G42" s="13" t="s">
        <v>776</v>
      </c>
      <c r="H42" s="13"/>
      <c r="I42" s="13"/>
      <c r="J42" s="3">
        <v>200</v>
      </c>
      <c r="K42" s="3">
        <v>1</v>
      </c>
      <c r="L42" s="12">
        <f t="shared" si="0"/>
        <v>199</v>
      </c>
      <c r="M42" s="1"/>
      <c r="N42" s="32" t="s">
        <v>45</v>
      </c>
      <c r="O42" s="33">
        <v>196</v>
      </c>
      <c r="P42" s="33">
        <v>13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/>
      <c r="G43" s="13" t="s">
        <v>281</v>
      </c>
      <c r="H43" s="13" t="s">
        <v>281</v>
      </c>
      <c r="I43" s="13" t="s">
        <v>1373</v>
      </c>
      <c r="J43" s="3">
        <v>200</v>
      </c>
      <c r="K43" s="3">
        <v>4</v>
      </c>
      <c r="L43" s="12">
        <f t="shared" si="0"/>
        <v>196</v>
      </c>
      <c r="M43" s="1"/>
      <c r="N43" s="34" t="s">
        <v>1435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3"/>
  <sheetViews>
    <sheetView topLeftCell="A20" zoomScale="78" zoomScaleNormal="78" workbookViewId="0">
      <selection sqref="A1:Q43"/>
    </sheetView>
  </sheetViews>
  <sheetFormatPr defaultRowHeight="15" x14ac:dyDescent="0.25"/>
  <cols>
    <col min="1" max="1" width="6.5703125" customWidth="1"/>
    <col min="2" max="2" width="7.28515625" customWidth="1"/>
    <col min="3" max="3" width="23.140625" customWidth="1"/>
    <col min="4" max="4" width="24.7109375" customWidth="1"/>
    <col min="5" max="5" width="25.5703125" customWidth="1"/>
    <col min="6" max="6" width="27" customWidth="1"/>
    <col min="7" max="7" width="29.28515625" customWidth="1"/>
    <col min="8" max="8" width="31.140625" customWidth="1"/>
    <col min="9" max="9" width="25.28515625" customWidth="1"/>
    <col min="15" max="15" width="13.5703125" customWidth="1"/>
    <col min="16" max="16" width="11.140625" customWidth="1"/>
    <col min="17" max="17" width="12.855468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1379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1386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0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1380</v>
      </c>
      <c r="E8" s="14" t="s">
        <v>1381</v>
      </c>
      <c r="F8" s="14" t="s">
        <v>1382</v>
      </c>
      <c r="G8" s="14" t="s">
        <v>1383</v>
      </c>
      <c r="H8" s="14" t="s">
        <v>1384</v>
      </c>
      <c r="I8" s="14" t="s">
        <v>1385</v>
      </c>
      <c r="J8" s="78"/>
      <c r="K8" s="78"/>
      <c r="L8" s="78"/>
      <c r="M8" s="16"/>
      <c r="N8" s="20" t="s">
        <v>12</v>
      </c>
      <c r="O8" s="21">
        <v>197</v>
      </c>
      <c r="P8" s="21">
        <v>11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 t="s">
        <v>1387</v>
      </c>
      <c r="F9" s="13" t="s">
        <v>1388</v>
      </c>
      <c r="G9" s="13" t="s">
        <v>1404</v>
      </c>
      <c r="H9" s="13"/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197</v>
      </c>
      <c r="P9" s="21">
        <v>11</v>
      </c>
      <c r="Q9" s="21" t="s">
        <v>135</v>
      </c>
    </row>
    <row r="10" spans="1:17" ht="78.75" x14ac:dyDescent="0.25">
      <c r="A10" s="3">
        <v>2</v>
      </c>
      <c r="B10" s="3" t="s">
        <v>13</v>
      </c>
      <c r="C10" s="10" t="s">
        <v>1312</v>
      </c>
      <c r="D10" s="13"/>
      <c r="E10" s="13"/>
      <c r="F10" s="13" t="s">
        <v>254</v>
      </c>
      <c r="G10" s="13" t="s">
        <v>1406</v>
      </c>
      <c r="H10" s="13" t="s">
        <v>1405</v>
      </c>
      <c r="I10" s="5"/>
      <c r="J10" s="3">
        <v>200</v>
      </c>
      <c r="K10" s="3">
        <v>7</v>
      </c>
      <c r="L10" s="12">
        <f t="shared" ref="L10:L43" si="0">SUM(J10-K10)</f>
        <v>193</v>
      </c>
      <c r="M10" s="1"/>
      <c r="N10" s="20" t="s">
        <v>17</v>
      </c>
      <c r="O10" s="21">
        <v>200</v>
      </c>
      <c r="P10" s="21">
        <v>1</v>
      </c>
      <c r="Q10" s="20" t="s">
        <v>1054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 t="s">
        <v>1389</v>
      </c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196</v>
      </c>
      <c r="P11" s="21">
        <v>14</v>
      </c>
      <c r="Q11" s="21" t="s">
        <v>135</v>
      </c>
    </row>
    <row r="12" spans="1:17" ht="47.25" x14ac:dyDescent="0.25">
      <c r="A12" s="3">
        <v>4</v>
      </c>
      <c r="B12" s="3" t="s">
        <v>15</v>
      </c>
      <c r="C12" s="10" t="s">
        <v>49</v>
      </c>
      <c r="D12" s="13"/>
      <c r="E12" s="13" t="s">
        <v>1414</v>
      </c>
      <c r="F12" s="13" t="s">
        <v>1390</v>
      </c>
      <c r="G12" s="13" t="s">
        <v>1421</v>
      </c>
      <c r="H12" s="13" t="s">
        <v>1391</v>
      </c>
      <c r="I12" s="5"/>
      <c r="J12" s="3">
        <v>200</v>
      </c>
      <c r="K12" s="3">
        <v>8</v>
      </c>
      <c r="L12" s="12">
        <f t="shared" si="0"/>
        <v>192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 t="s">
        <v>1412</v>
      </c>
      <c r="F13" s="11"/>
      <c r="G13" s="13" t="s">
        <v>773</v>
      </c>
      <c r="H13" s="13"/>
      <c r="I13" s="5"/>
      <c r="J13" s="3">
        <v>200</v>
      </c>
      <c r="K13" s="3">
        <v>3</v>
      </c>
      <c r="L13" s="12">
        <f t="shared" si="0"/>
        <v>197</v>
      </c>
      <c r="M13" s="1"/>
      <c r="N13" s="20" t="s">
        <v>23</v>
      </c>
      <c r="O13" s="21">
        <v>200</v>
      </c>
      <c r="P13" s="21">
        <v>1</v>
      </c>
      <c r="Q13" s="20" t="s">
        <v>1054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24</v>
      </c>
      <c r="O14" s="21">
        <v>197</v>
      </c>
      <c r="P14" s="21">
        <v>11</v>
      </c>
      <c r="Q14" s="21" t="s">
        <v>135</v>
      </c>
    </row>
    <row r="15" spans="1:17" ht="78.75" x14ac:dyDescent="0.25">
      <c r="A15" s="3">
        <v>7</v>
      </c>
      <c r="B15" s="3" t="s">
        <v>18</v>
      </c>
      <c r="C15" s="10" t="s">
        <v>52</v>
      </c>
      <c r="D15" s="13" t="s">
        <v>1411</v>
      </c>
      <c r="E15" s="13" t="s">
        <v>1392</v>
      </c>
      <c r="F15" s="13" t="s">
        <v>1418</v>
      </c>
      <c r="G15" s="13" t="s">
        <v>1430</v>
      </c>
      <c r="H15" s="13" t="s">
        <v>236</v>
      </c>
      <c r="I15" s="5"/>
      <c r="J15" s="3">
        <v>200</v>
      </c>
      <c r="K15" s="3">
        <v>9</v>
      </c>
      <c r="L15" s="12">
        <f t="shared" si="0"/>
        <v>191</v>
      </c>
      <c r="M15" s="1"/>
      <c r="N15" s="20" t="s">
        <v>25</v>
      </c>
      <c r="O15" s="21">
        <v>199</v>
      </c>
      <c r="P15" s="21">
        <v>7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13" t="s">
        <v>1413</v>
      </c>
      <c r="F16" s="13" t="s">
        <v>1390</v>
      </c>
      <c r="G16" s="13"/>
      <c r="H16" s="13" t="s">
        <v>1390</v>
      </c>
      <c r="I16" s="5"/>
      <c r="J16" s="3">
        <v>200</v>
      </c>
      <c r="K16" s="3">
        <v>4</v>
      </c>
      <c r="L16" s="12">
        <f t="shared" si="0"/>
        <v>196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199</v>
      </c>
      <c r="P17" s="21">
        <v>7</v>
      </c>
      <c r="Q17" s="21" t="s">
        <v>135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 t="s">
        <v>1390</v>
      </c>
      <c r="F18" s="13" t="s">
        <v>1390</v>
      </c>
      <c r="G18" s="13" t="s">
        <v>1422</v>
      </c>
      <c r="H18" s="13" t="s">
        <v>1393</v>
      </c>
      <c r="I18" s="5"/>
      <c r="J18" s="3">
        <v>200</v>
      </c>
      <c r="K18" s="3">
        <v>4</v>
      </c>
      <c r="L18" s="12">
        <f t="shared" si="0"/>
        <v>196</v>
      </c>
      <c r="M18" s="1"/>
      <c r="N18" s="20" t="s">
        <v>31</v>
      </c>
      <c r="O18" s="21">
        <v>191</v>
      </c>
      <c r="P18" s="21">
        <v>16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9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198</v>
      </c>
      <c r="P20" s="21">
        <v>9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 t="s">
        <v>1394</v>
      </c>
      <c r="H21" s="13" t="s">
        <v>1407</v>
      </c>
      <c r="I21" s="5"/>
      <c r="J21" s="3">
        <v>200</v>
      </c>
      <c r="K21" s="3">
        <v>3</v>
      </c>
      <c r="L21" s="12">
        <f t="shared" si="0"/>
        <v>197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 t="s">
        <v>236</v>
      </c>
      <c r="G22" s="13"/>
      <c r="H22" s="13"/>
      <c r="I22" s="5"/>
      <c r="J22" s="3">
        <v>200</v>
      </c>
      <c r="K22" s="3">
        <v>1</v>
      </c>
      <c r="L22" s="12">
        <f t="shared" si="0"/>
        <v>199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51" customHeight="1" thickBot="1" x14ac:dyDescent="0.3">
      <c r="A23" s="3">
        <v>15</v>
      </c>
      <c r="B23" s="3" t="s">
        <v>26</v>
      </c>
      <c r="C23" s="10" t="s">
        <v>60</v>
      </c>
      <c r="D23" s="11"/>
      <c r="E23" s="13" t="s">
        <v>1408</v>
      </c>
      <c r="F23" s="11" t="s">
        <v>1429</v>
      </c>
      <c r="G23" s="13" t="s">
        <v>1408</v>
      </c>
      <c r="H23" s="11" t="s">
        <v>1408</v>
      </c>
      <c r="I23" s="10"/>
      <c r="J23" s="3">
        <v>200</v>
      </c>
      <c r="K23" s="3">
        <v>10</v>
      </c>
      <c r="L23" s="12">
        <f t="shared" si="0"/>
        <v>190</v>
      </c>
      <c r="M23" s="7"/>
      <c r="N23" s="22" t="s">
        <v>40</v>
      </c>
      <c r="O23" s="23">
        <v>194</v>
      </c>
      <c r="P23" s="23">
        <v>15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13" t="s">
        <v>1390</v>
      </c>
      <c r="F24" s="13" t="s">
        <v>1390</v>
      </c>
      <c r="G24" s="13" t="s">
        <v>1390</v>
      </c>
      <c r="H24" s="13" t="s">
        <v>1431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25">
        <v>193</v>
      </c>
      <c r="P24" s="25">
        <v>3</v>
      </c>
      <c r="Q24" s="25" t="s">
        <v>135</v>
      </c>
    </row>
    <row r="25" spans="1:17" ht="63" x14ac:dyDescent="0.25">
      <c r="A25" s="3">
        <v>17</v>
      </c>
      <c r="B25" s="3" t="s">
        <v>62</v>
      </c>
      <c r="C25" s="10" t="s">
        <v>63</v>
      </c>
      <c r="D25" s="13"/>
      <c r="E25" s="13"/>
      <c r="F25" s="13" t="s">
        <v>1419</v>
      </c>
      <c r="G25" s="13" t="s">
        <v>1424</v>
      </c>
      <c r="H25" s="13" t="s">
        <v>1432</v>
      </c>
      <c r="I25" s="5"/>
      <c r="J25" s="3">
        <v>200</v>
      </c>
      <c r="K25" s="3">
        <v>9</v>
      </c>
      <c r="L25" s="12">
        <f t="shared" si="0"/>
        <v>191</v>
      </c>
      <c r="M25" s="1"/>
      <c r="N25" s="26" t="s">
        <v>15</v>
      </c>
      <c r="O25" s="27">
        <v>192</v>
      </c>
      <c r="P25" s="27">
        <v>4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190</v>
      </c>
      <c r="P26" s="27">
        <v>5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200</v>
      </c>
      <c r="P27" s="27">
        <v>1</v>
      </c>
      <c r="Q27" s="26" t="s">
        <v>1054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 t="s">
        <v>1395</v>
      </c>
      <c r="I28" s="13"/>
      <c r="J28" s="3">
        <v>200</v>
      </c>
      <c r="K28" s="3">
        <v>1</v>
      </c>
      <c r="L28" s="12">
        <f t="shared" si="0"/>
        <v>199</v>
      </c>
      <c r="M28" s="1"/>
      <c r="N28" s="28" t="s">
        <v>41</v>
      </c>
      <c r="O28" s="29">
        <v>198</v>
      </c>
      <c r="P28" s="29">
        <v>2</v>
      </c>
      <c r="Q28" s="63" t="s">
        <v>135</v>
      </c>
    </row>
    <row r="29" spans="1:17" ht="63" x14ac:dyDescent="0.25">
      <c r="A29" s="3">
        <v>21</v>
      </c>
      <c r="B29" s="3" t="s">
        <v>31</v>
      </c>
      <c r="C29" s="10" t="s">
        <v>67</v>
      </c>
      <c r="D29" s="11"/>
      <c r="E29" s="13" t="s">
        <v>1409</v>
      </c>
      <c r="F29" s="13"/>
      <c r="G29" s="13"/>
      <c r="H29" s="11" t="s">
        <v>1410</v>
      </c>
      <c r="I29" s="13" t="s">
        <v>1176</v>
      </c>
      <c r="J29" s="3">
        <v>200</v>
      </c>
      <c r="K29" s="3">
        <v>9</v>
      </c>
      <c r="L29" s="12">
        <f t="shared" si="0"/>
        <v>191</v>
      </c>
      <c r="M29" s="1"/>
      <c r="N29" s="30" t="s">
        <v>14</v>
      </c>
      <c r="O29" s="31">
        <v>199</v>
      </c>
      <c r="P29" s="31">
        <v>4</v>
      </c>
      <c r="Q29" s="31" t="s">
        <v>135</v>
      </c>
    </row>
    <row r="30" spans="1:17" ht="31.5" x14ac:dyDescent="0.25">
      <c r="A30" s="3">
        <v>22</v>
      </c>
      <c r="B30" s="3" t="s">
        <v>32</v>
      </c>
      <c r="C30" s="10" t="s">
        <v>189</v>
      </c>
      <c r="D30" s="13" t="s">
        <v>1396</v>
      </c>
      <c r="E30" s="13" t="s">
        <v>1433</v>
      </c>
      <c r="F30" s="13"/>
      <c r="G30" s="13"/>
      <c r="H30" s="11"/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191</v>
      </c>
      <c r="P30" s="33">
        <v>13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31.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 t="s">
        <v>1427</v>
      </c>
      <c r="J32" s="3">
        <v>200</v>
      </c>
      <c r="K32" s="3">
        <v>2</v>
      </c>
      <c r="L32" s="12">
        <f t="shared" si="0"/>
        <v>198</v>
      </c>
      <c r="M32" s="1"/>
      <c r="N32" s="32" t="s">
        <v>21</v>
      </c>
      <c r="O32" s="33">
        <v>196</v>
      </c>
      <c r="P32" s="33">
        <v>9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/>
      <c r="E33" s="13" t="s">
        <v>1397</v>
      </c>
      <c r="F33" s="13"/>
      <c r="G33" s="13" t="s">
        <v>445</v>
      </c>
      <c r="H33" s="13"/>
      <c r="I33" s="13"/>
      <c r="J33" s="3">
        <v>200</v>
      </c>
      <c r="K33" s="3">
        <v>3</v>
      </c>
      <c r="L33" s="12">
        <f t="shared" si="0"/>
        <v>197</v>
      </c>
      <c r="M33" s="1"/>
      <c r="N33" s="32" t="s">
        <v>27</v>
      </c>
      <c r="O33" s="33">
        <v>195</v>
      </c>
      <c r="P33" s="33">
        <v>10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 t="s">
        <v>1398</v>
      </c>
      <c r="I34" s="13" t="s">
        <v>1399</v>
      </c>
      <c r="J34" s="3">
        <v>200</v>
      </c>
      <c r="K34" s="3">
        <v>2</v>
      </c>
      <c r="L34" s="12">
        <f t="shared" si="0"/>
        <v>198</v>
      </c>
      <c r="M34" s="1"/>
      <c r="N34" s="32" t="s">
        <v>62</v>
      </c>
      <c r="O34" s="33">
        <v>191</v>
      </c>
      <c r="P34" s="33">
        <v>13</v>
      </c>
      <c r="Q34" s="33" t="s">
        <v>135</v>
      </c>
    </row>
    <row r="35" spans="1:17" ht="31.5" x14ac:dyDescent="0.25">
      <c r="A35" s="3">
        <v>27</v>
      </c>
      <c r="B35" s="3" t="s">
        <v>37</v>
      </c>
      <c r="C35" s="10" t="s">
        <v>73</v>
      </c>
      <c r="D35" s="13"/>
      <c r="E35" s="13" t="s">
        <v>1400</v>
      </c>
      <c r="F35" s="13"/>
      <c r="G35" s="13"/>
      <c r="H35" s="13"/>
      <c r="I35" s="5" t="s">
        <v>1401</v>
      </c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198</v>
      </c>
      <c r="P36" s="33">
        <v>6</v>
      </c>
      <c r="Q36" s="67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197</v>
      </c>
      <c r="P37" s="33">
        <v>8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 t="s">
        <v>1402</v>
      </c>
      <c r="E38" s="13"/>
      <c r="F38" s="13" t="s">
        <v>1420</v>
      </c>
      <c r="G38" s="13"/>
      <c r="H38" s="13" t="s">
        <v>1403</v>
      </c>
      <c r="I38" s="11"/>
      <c r="J38" s="3">
        <v>200</v>
      </c>
      <c r="K38" s="3">
        <v>6</v>
      </c>
      <c r="L38" s="12">
        <f t="shared" si="0"/>
        <v>194</v>
      </c>
      <c r="M38" s="1"/>
      <c r="N38" s="32" t="s">
        <v>36</v>
      </c>
      <c r="O38" s="33">
        <v>198</v>
      </c>
      <c r="P38" s="33">
        <v>6</v>
      </c>
      <c r="Q38" s="32" t="s">
        <v>135</v>
      </c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13"/>
      <c r="F39" s="11" t="s">
        <v>1415</v>
      </c>
      <c r="G39" s="13"/>
      <c r="H39" s="13"/>
      <c r="I39" s="13" t="s">
        <v>679</v>
      </c>
      <c r="J39" s="3">
        <v>200</v>
      </c>
      <c r="K39" s="3">
        <v>2</v>
      </c>
      <c r="L39" s="12">
        <f t="shared" si="0"/>
        <v>198</v>
      </c>
      <c r="M39" s="1"/>
      <c r="N39" s="32" t="s">
        <v>42</v>
      </c>
      <c r="O39" s="33">
        <v>200</v>
      </c>
      <c r="P39" s="33">
        <v>1</v>
      </c>
      <c r="Q39" s="32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199</v>
      </c>
      <c r="P40" s="33">
        <v>4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236</v>
      </c>
      <c r="H41" s="13"/>
      <c r="I41" s="13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33">
        <v>195</v>
      </c>
      <c r="P41" s="33">
        <v>10</v>
      </c>
      <c r="Q41" s="33" t="s">
        <v>135</v>
      </c>
    </row>
    <row r="42" spans="1:17" ht="47.25" x14ac:dyDescent="0.25">
      <c r="A42" s="3">
        <v>34</v>
      </c>
      <c r="B42" s="3" t="s">
        <v>44</v>
      </c>
      <c r="C42" s="10" t="s">
        <v>80</v>
      </c>
      <c r="D42" s="13"/>
      <c r="E42" s="13" t="s">
        <v>1417</v>
      </c>
      <c r="F42" s="13"/>
      <c r="G42" s="13" t="s">
        <v>1425</v>
      </c>
      <c r="H42" s="13"/>
      <c r="I42" s="13" t="s">
        <v>1426</v>
      </c>
      <c r="J42" s="3">
        <v>200</v>
      </c>
      <c r="K42" s="3">
        <v>5</v>
      </c>
      <c r="L42" s="12">
        <f t="shared" si="0"/>
        <v>195</v>
      </c>
      <c r="M42" s="1"/>
      <c r="N42" s="32" t="s">
        <v>45</v>
      </c>
      <c r="O42" s="33">
        <v>193</v>
      </c>
      <c r="P42" s="33">
        <v>12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1416</v>
      </c>
      <c r="G43" s="13" t="s">
        <v>1423</v>
      </c>
      <c r="H43" s="13" t="s">
        <v>1423</v>
      </c>
      <c r="I43" s="13" t="s">
        <v>1428</v>
      </c>
      <c r="J43" s="3">
        <v>200</v>
      </c>
      <c r="K43" s="3">
        <v>7</v>
      </c>
      <c r="L43" s="12">
        <f t="shared" si="0"/>
        <v>193</v>
      </c>
      <c r="M43" s="1"/>
      <c r="N43" s="34" t="s">
        <v>1434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47"/>
  <sheetViews>
    <sheetView topLeftCell="A25" zoomScale="80" zoomScaleNormal="80" workbookViewId="0">
      <selection sqref="A1:Q48"/>
    </sheetView>
  </sheetViews>
  <sheetFormatPr defaultRowHeight="15" x14ac:dyDescent="0.25"/>
  <cols>
    <col min="1" max="1" width="6.7109375" customWidth="1"/>
    <col min="2" max="2" width="7.28515625" customWidth="1"/>
    <col min="3" max="3" width="24.42578125" customWidth="1"/>
    <col min="4" max="4" width="31.7109375" customWidth="1"/>
    <col min="5" max="5" width="27.140625" customWidth="1"/>
    <col min="6" max="6" width="28.5703125" customWidth="1"/>
    <col min="7" max="7" width="29" customWidth="1"/>
    <col min="8" max="8" width="29.85546875" customWidth="1"/>
    <col min="9" max="9" width="26.85546875" customWidth="1"/>
    <col min="15" max="15" width="12.140625" customWidth="1"/>
    <col min="16" max="17" width="12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1436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1437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2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1438</v>
      </c>
      <c r="E8" s="14" t="s">
        <v>1439</v>
      </c>
      <c r="F8" s="14" t="s">
        <v>1440</v>
      </c>
      <c r="G8" s="14" t="s">
        <v>1441</v>
      </c>
      <c r="H8" s="14">
        <v>45294</v>
      </c>
      <c r="I8" s="14">
        <v>45325</v>
      </c>
      <c r="J8" s="78"/>
      <c r="K8" s="78"/>
      <c r="L8" s="78"/>
      <c r="M8" s="16"/>
      <c r="N8" s="20" t="s">
        <v>12</v>
      </c>
      <c r="O8" s="21">
        <v>197</v>
      </c>
      <c r="P8" s="21">
        <v>9</v>
      </c>
      <c r="Q8" s="21" t="s">
        <v>135</v>
      </c>
    </row>
    <row r="9" spans="1:17" ht="47.2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1459</v>
      </c>
      <c r="H9" s="13" t="s">
        <v>1487</v>
      </c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195</v>
      </c>
      <c r="P9" s="21">
        <v>16</v>
      </c>
      <c r="Q9" s="21" t="s">
        <v>135</v>
      </c>
    </row>
    <row r="10" spans="1:17" ht="63" x14ac:dyDescent="0.25">
      <c r="A10" s="3">
        <v>2</v>
      </c>
      <c r="B10" s="3" t="s">
        <v>13</v>
      </c>
      <c r="C10" s="10" t="s">
        <v>1312</v>
      </c>
      <c r="D10" s="13"/>
      <c r="E10" s="13" t="s">
        <v>281</v>
      </c>
      <c r="F10" s="13" t="s">
        <v>1460</v>
      </c>
      <c r="G10" s="13" t="s">
        <v>1461</v>
      </c>
      <c r="H10" s="13" t="s">
        <v>1474</v>
      </c>
      <c r="I10" s="5"/>
      <c r="J10" s="3">
        <v>200</v>
      </c>
      <c r="K10" s="3">
        <v>9</v>
      </c>
      <c r="L10" s="12">
        <f t="shared" ref="L10:L43" si="0">SUM(J10-K10)</f>
        <v>191</v>
      </c>
      <c r="M10" s="1"/>
      <c r="N10" s="20" t="s">
        <v>17</v>
      </c>
      <c r="O10" s="21">
        <v>198</v>
      </c>
      <c r="P10" s="21">
        <v>6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10" t="s">
        <v>48</v>
      </c>
      <c r="D11" s="13"/>
      <c r="E11" s="13" t="s">
        <v>236</v>
      </c>
      <c r="F11" s="13" t="s">
        <v>1447</v>
      </c>
      <c r="G11" s="13" t="s">
        <v>1261</v>
      </c>
      <c r="H11" s="13" t="s">
        <v>160</v>
      </c>
      <c r="I11" s="5"/>
      <c r="J11" s="3">
        <v>200</v>
      </c>
      <c r="K11" s="3">
        <v>4</v>
      </c>
      <c r="L11" s="12">
        <f t="shared" si="0"/>
        <v>196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13" t="s">
        <v>444</v>
      </c>
      <c r="E12" s="13"/>
      <c r="F12" s="13" t="s">
        <v>1445</v>
      </c>
      <c r="G12" s="13"/>
      <c r="H12" s="13" t="s">
        <v>1475</v>
      </c>
      <c r="I12" s="5"/>
      <c r="J12" s="3">
        <v>200</v>
      </c>
      <c r="K12" s="3">
        <v>5</v>
      </c>
      <c r="L12" s="12">
        <f t="shared" si="0"/>
        <v>195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69" customHeight="1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1484</v>
      </c>
      <c r="H13" s="13" t="s">
        <v>1476</v>
      </c>
      <c r="I13" s="5"/>
      <c r="J13" s="3">
        <v>200</v>
      </c>
      <c r="K13" s="3">
        <v>5</v>
      </c>
      <c r="L13" s="12">
        <f t="shared" si="0"/>
        <v>195</v>
      </c>
      <c r="M13" s="1"/>
      <c r="N13" s="20" t="s">
        <v>23</v>
      </c>
      <c r="O13" s="21">
        <v>197</v>
      </c>
      <c r="P13" s="21">
        <v>9</v>
      </c>
      <c r="Q13" s="21" t="s">
        <v>135</v>
      </c>
    </row>
    <row r="14" spans="1:17" ht="47.2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 t="s">
        <v>1490</v>
      </c>
      <c r="H14" s="13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198</v>
      </c>
      <c r="P14" s="21">
        <v>6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1446</v>
      </c>
      <c r="G15" s="13"/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197</v>
      </c>
      <c r="P15" s="21">
        <v>9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197</v>
      </c>
      <c r="P16" s="21">
        <v>9</v>
      </c>
      <c r="Q16" s="21" t="s">
        <v>135</v>
      </c>
    </row>
    <row r="17" spans="1:17" ht="31.5" x14ac:dyDescent="0.25">
      <c r="A17" s="3">
        <v>9</v>
      </c>
      <c r="B17" s="3" t="s">
        <v>20</v>
      </c>
      <c r="C17" s="10" t="s">
        <v>54</v>
      </c>
      <c r="D17" s="11"/>
      <c r="E17" s="13" t="s">
        <v>1462</v>
      </c>
      <c r="F17" s="13"/>
      <c r="G17" s="13"/>
      <c r="H17" s="13" t="s">
        <v>1463</v>
      </c>
      <c r="I17" s="5"/>
      <c r="J17" s="3">
        <v>200</v>
      </c>
      <c r="K17" s="3">
        <v>3</v>
      </c>
      <c r="L17" s="12">
        <f t="shared" si="0"/>
        <v>197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 t="s">
        <v>283</v>
      </c>
      <c r="E18" s="13"/>
      <c r="F18" s="13" t="s">
        <v>281</v>
      </c>
      <c r="G18" s="13" t="s">
        <v>1464</v>
      </c>
      <c r="H18" s="13" t="s">
        <v>1455</v>
      </c>
      <c r="I18" s="5"/>
      <c r="J18" s="3">
        <v>200</v>
      </c>
      <c r="K18" s="3">
        <v>5</v>
      </c>
      <c r="L18" s="12">
        <f t="shared" si="0"/>
        <v>195</v>
      </c>
      <c r="M18" s="1"/>
      <c r="N18" s="20" t="s">
        <v>31</v>
      </c>
      <c r="O18" s="21">
        <v>196</v>
      </c>
      <c r="P18" s="21">
        <v>15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197</v>
      </c>
      <c r="P19" s="21">
        <v>9</v>
      </c>
      <c r="Q19" s="21" t="s">
        <v>135</v>
      </c>
    </row>
    <row r="20" spans="1:17" ht="32.25" customHeight="1" x14ac:dyDescent="0.25">
      <c r="A20" s="3">
        <v>12</v>
      </c>
      <c r="B20" s="3" t="s">
        <v>23</v>
      </c>
      <c r="C20" s="10" t="s">
        <v>57</v>
      </c>
      <c r="D20" s="11"/>
      <c r="E20" s="13" t="s">
        <v>1442</v>
      </c>
      <c r="F20" s="13" t="s">
        <v>678</v>
      </c>
      <c r="G20" s="13" t="s">
        <v>587</v>
      </c>
      <c r="H20" s="13"/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 t="s">
        <v>1483</v>
      </c>
      <c r="H21" s="13"/>
      <c r="I21" s="5"/>
      <c r="J21" s="3">
        <v>200</v>
      </c>
      <c r="K21" s="3">
        <v>2</v>
      </c>
      <c r="L21" s="12">
        <f t="shared" si="0"/>
        <v>198</v>
      </c>
      <c r="M21" s="1"/>
      <c r="N21" s="20" t="s">
        <v>38</v>
      </c>
      <c r="O21" s="21">
        <v>199</v>
      </c>
      <c r="P21" s="21">
        <v>5</v>
      </c>
      <c r="Q21" s="21" t="s">
        <v>135</v>
      </c>
    </row>
    <row r="22" spans="1:17" ht="63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1485</v>
      </c>
      <c r="H22" s="13"/>
      <c r="I22" s="5"/>
      <c r="J22" s="3">
        <v>200</v>
      </c>
      <c r="K22" s="3">
        <v>3</v>
      </c>
      <c r="L22" s="12">
        <f t="shared" si="0"/>
        <v>197</v>
      </c>
      <c r="M22" s="1"/>
      <c r="N22" s="20" t="s">
        <v>39</v>
      </c>
      <c r="O22" s="21">
        <v>198</v>
      </c>
      <c r="P22" s="21">
        <v>6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 t="s">
        <v>281</v>
      </c>
      <c r="F23" s="11"/>
      <c r="G23" s="13" t="s">
        <v>1486</v>
      </c>
      <c r="H23" s="11"/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23">
        <v>197</v>
      </c>
      <c r="P23" s="23">
        <v>9</v>
      </c>
      <c r="Q23" s="23" t="s">
        <v>135</v>
      </c>
    </row>
    <row r="24" spans="1:17" ht="94.5" x14ac:dyDescent="0.25">
      <c r="A24" s="3">
        <v>16</v>
      </c>
      <c r="B24" s="3" t="s">
        <v>27</v>
      </c>
      <c r="C24" s="10" t="s">
        <v>61</v>
      </c>
      <c r="D24" s="13" t="s">
        <v>1465</v>
      </c>
      <c r="E24" s="13" t="s">
        <v>1466</v>
      </c>
      <c r="F24" s="13" t="s">
        <v>1467</v>
      </c>
      <c r="G24" s="13" t="s">
        <v>1481</v>
      </c>
      <c r="H24" s="13" t="s">
        <v>1477</v>
      </c>
      <c r="I24" s="5"/>
      <c r="J24" s="3">
        <v>200</v>
      </c>
      <c r="K24" s="3">
        <v>21</v>
      </c>
      <c r="L24" s="12">
        <f t="shared" si="0"/>
        <v>179</v>
      </c>
      <c r="M24" s="1"/>
      <c r="N24" s="24" t="s">
        <v>13</v>
      </c>
      <c r="O24" s="25">
        <v>191</v>
      </c>
      <c r="P24" s="25">
        <v>5</v>
      </c>
      <c r="Q24" s="25" t="s">
        <v>135</v>
      </c>
    </row>
    <row r="25" spans="1:17" ht="69" customHeight="1" x14ac:dyDescent="0.25">
      <c r="A25" s="3">
        <v>17</v>
      </c>
      <c r="B25" s="3" t="s">
        <v>62</v>
      </c>
      <c r="C25" s="10" t="s">
        <v>63</v>
      </c>
      <c r="D25" s="13" t="s">
        <v>160</v>
      </c>
      <c r="E25" s="13"/>
      <c r="F25" s="13"/>
      <c r="G25" s="13" t="s">
        <v>1480</v>
      </c>
      <c r="H25" s="13" t="s">
        <v>160</v>
      </c>
      <c r="I25" s="5"/>
      <c r="J25" s="3">
        <v>200</v>
      </c>
      <c r="K25" s="3">
        <v>7</v>
      </c>
      <c r="L25" s="12">
        <f t="shared" si="0"/>
        <v>193</v>
      </c>
      <c r="M25" s="1"/>
      <c r="N25" s="26" t="s">
        <v>15</v>
      </c>
      <c r="O25" s="27">
        <v>195</v>
      </c>
      <c r="P25" s="27">
        <v>3</v>
      </c>
      <c r="Q25" s="27" t="s">
        <v>135</v>
      </c>
    </row>
    <row r="26" spans="1:17" ht="31.5" x14ac:dyDescent="0.25">
      <c r="A26" s="3">
        <v>18</v>
      </c>
      <c r="B26" s="3" t="s">
        <v>28</v>
      </c>
      <c r="C26" s="10" t="s">
        <v>64</v>
      </c>
      <c r="D26" s="10"/>
      <c r="E26" s="13"/>
      <c r="F26" s="5" t="s">
        <v>1452</v>
      </c>
      <c r="G26" s="13" t="s">
        <v>1482</v>
      </c>
      <c r="H26" s="13"/>
      <c r="I26" s="5"/>
      <c r="J26" s="3">
        <v>200</v>
      </c>
      <c r="K26" s="3">
        <v>2</v>
      </c>
      <c r="L26" s="12">
        <f t="shared" si="0"/>
        <v>198</v>
      </c>
      <c r="M26" s="1"/>
      <c r="N26" s="26" t="s">
        <v>26</v>
      </c>
      <c r="O26" s="27">
        <v>198</v>
      </c>
      <c r="P26" s="27">
        <v>1</v>
      </c>
      <c r="Q26" s="27" t="s">
        <v>319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 t="s">
        <v>1443</v>
      </c>
      <c r="F27" s="13"/>
      <c r="G27" s="13"/>
      <c r="H27" s="13" t="s">
        <v>1468</v>
      </c>
      <c r="I27" s="13" t="s">
        <v>1458</v>
      </c>
      <c r="J27" s="3">
        <v>200</v>
      </c>
      <c r="K27" s="3">
        <v>3</v>
      </c>
      <c r="L27" s="12">
        <f t="shared" si="0"/>
        <v>197</v>
      </c>
      <c r="M27" s="1"/>
      <c r="N27" s="26" t="s">
        <v>33</v>
      </c>
      <c r="O27" s="27">
        <v>196</v>
      </c>
      <c r="P27" s="27">
        <v>2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192</v>
      </c>
      <c r="P28" s="29">
        <v>4</v>
      </c>
      <c r="Q28" s="6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 t="s">
        <v>1451</v>
      </c>
      <c r="G29" s="13"/>
      <c r="H29" s="11" t="s">
        <v>1472</v>
      </c>
      <c r="I29" s="13"/>
      <c r="J29" s="3">
        <v>200</v>
      </c>
      <c r="K29" s="3">
        <v>4</v>
      </c>
      <c r="L29" s="12">
        <f t="shared" si="0"/>
        <v>196</v>
      </c>
      <c r="M29" s="1"/>
      <c r="N29" s="30" t="s">
        <v>14</v>
      </c>
      <c r="O29" s="31">
        <v>196</v>
      </c>
      <c r="P29" s="31">
        <v>11</v>
      </c>
      <c r="Q29" s="31" t="s">
        <v>135</v>
      </c>
    </row>
    <row r="30" spans="1:17" ht="31.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 t="s">
        <v>1469</v>
      </c>
      <c r="J30" s="3">
        <v>200</v>
      </c>
      <c r="K30" s="3">
        <v>3</v>
      </c>
      <c r="L30" s="12">
        <f t="shared" si="0"/>
        <v>197</v>
      </c>
      <c r="M30" s="1"/>
      <c r="N30" s="32" t="s">
        <v>18</v>
      </c>
      <c r="O30" s="33">
        <v>198</v>
      </c>
      <c r="P30" s="33">
        <v>3</v>
      </c>
      <c r="Q30" s="33" t="s">
        <v>135</v>
      </c>
    </row>
    <row r="31" spans="1:17" ht="31.5" x14ac:dyDescent="0.25">
      <c r="A31" s="3">
        <v>23</v>
      </c>
      <c r="B31" s="3" t="s">
        <v>33</v>
      </c>
      <c r="C31" s="10" t="s">
        <v>69</v>
      </c>
      <c r="D31" s="13"/>
      <c r="E31" s="13" t="s">
        <v>1444</v>
      </c>
      <c r="F31" s="13" t="s">
        <v>1471</v>
      </c>
      <c r="G31" s="13"/>
      <c r="H31" s="13"/>
      <c r="I31" s="13" t="s">
        <v>1470</v>
      </c>
      <c r="J31" s="3">
        <v>200</v>
      </c>
      <c r="K31" s="3">
        <v>4</v>
      </c>
      <c r="L31" s="12">
        <f t="shared" si="0"/>
        <v>196</v>
      </c>
      <c r="M31" s="1"/>
      <c r="N31" s="32" t="s">
        <v>20</v>
      </c>
      <c r="O31" s="33">
        <v>197</v>
      </c>
      <c r="P31" s="33">
        <v>8</v>
      </c>
      <c r="Q31" s="33" t="s">
        <v>135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195</v>
      </c>
      <c r="P32" s="33">
        <v>12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 t="s">
        <v>1454</v>
      </c>
      <c r="H33" s="13"/>
      <c r="I33" s="13" t="s">
        <v>502</v>
      </c>
      <c r="J33" s="3">
        <v>200</v>
      </c>
      <c r="K33" s="3">
        <v>2</v>
      </c>
      <c r="L33" s="12">
        <f t="shared" si="0"/>
        <v>198</v>
      </c>
      <c r="M33" s="1"/>
      <c r="N33" s="32" t="s">
        <v>27</v>
      </c>
      <c r="O33" s="33">
        <v>179</v>
      </c>
      <c r="P33" s="33">
        <v>14</v>
      </c>
      <c r="Q33" s="33" t="s">
        <v>319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193</v>
      </c>
      <c r="P34" s="33">
        <v>13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198</v>
      </c>
      <c r="P35" s="33">
        <v>3</v>
      </c>
      <c r="Q35" s="33" t="s">
        <v>135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 t="s">
        <v>783</v>
      </c>
      <c r="F36" s="13"/>
      <c r="G36" s="13"/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200</v>
      </c>
      <c r="P36" s="33">
        <v>1</v>
      </c>
      <c r="Q36" s="32" t="s">
        <v>1491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 t="s">
        <v>1450</v>
      </c>
      <c r="G37" s="5"/>
      <c r="H37" s="13" t="s">
        <v>502</v>
      </c>
      <c r="I37" s="13"/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198</v>
      </c>
      <c r="P37" s="33">
        <v>3</v>
      </c>
      <c r="Q37" s="33" t="s">
        <v>135</v>
      </c>
    </row>
    <row r="38" spans="1:17" ht="15.75" x14ac:dyDescent="0.25">
      <c r="A38" s="3">
        <v>30</v>
      </c>
      <c r="B38" s="3" t="s">
        <v>40</v>
      </c>
      <c r="C38" s="10" t="s">
        <v>76</v>
      </c>
      <c r="D38" s="13"/>
      <c r="E38" s="13"/>
      <c r="F38" s="13" t="s">
        <v>1362</v>
      </c>
      <c r="G38" s="13"/>
      <c r="H38" s="13" t="s">
        <v>1457</v>
      </c>
      <c r="I38" s="11" t="s">
        <v>1457</v>
      </c>
      <c r="J38" s="3">
        <v>200</v>
      </c>
      <c r="K38" s="3">
        <v>3</v>
      </c>
      <c r="L38" s="12">
        <f t="shared" si="0"/>
        <v>197</v>
      </c>
      <c r="M38" s="1"/>
      <c r="N38" s="32" t="s">
        <v>36</v>
      </c>
      <c r="O38" s="33">
        <v>200</v>
      </c>
      <c r="P38" s="33">
        <v>1</v>
      </c>
      <c r="Q38" s="32" t="s">
        <v>1491</v>
      </c>
    </row>
    <row r="39" spans="1:17" ht="78.75" x14ac:dyDescent="0.25">
      <c r="A39" s="3">
        <v>31</v>
      </c>
      <c r="B39" s="3" t="s">
        <v>41</v>
      </c>
      <c r="C39" s="10" t="s">
        <v>77</v>
      </c>
      <c r="D39" s="13"/>
      <c r="E39" s="13"/>
      <c r="F39" s="11" t="s">
        <v>1453</v>
      </c>
      <c r="G39" s="13"/>
      <c r="H39" s="13" t="s">
        <v>1456</v>
      </c>
      <c r="I39" s="13" t="s">
        <v>1479</v>
      </c>
      <c r="J39" s="3">
        <v>200</v>
      </c>
      <c r="K39" s="3">
        <v>8</v>
      </c>
      <c r="L39" s="12">
        <f t="shared" si="0"/>
        <v>192</v>
      </c>
      <c r="M39" s="1"/>
      <c r="N39" s="32" t="s">
        <v>42</v>
      </c>
      <c r="O39" s="33">
        <v>198</v>
      </c>
      <c r="P39" s="33">
        <v>3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 t="s">
        <v>1478</v>
      </c>
      <c r="J40" s="3">
        <v>200</v>
      </c>
      <c r="K40" s="3">
        <v>2</v>
      </c>
      <c r="L40" s="12">
        <f t="shared" si="0"/>
        <v>198</v>
      </c>
      <c r="M40" s="1"/>
      <c r="N40" s="32" t="s">
        <v>43</v>
      </c>
      <c r="O40" s="33">
        <v>198</v>
      </c>
      <c r="P40" s="33">
        <v>3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1448</v>
      </c>
      <c r="G41" s="13"/>
      <c r="H41" s="13"/>
      <c r="I41" s="13" t="s">
        <v>1109</v>
      </c>
      <c r="J41" s="3">
        <v>200</v>
      </c>
      <c r="K41" s="3">
        <v>2</v>
      </c>
      <c r="L41" s="12">
        <f t="shared" si="0"/>
        <v>198</v>
      </c>
      <c r="M41" s="1"/>
      <c r="N41" s="32" t="s">
        <v>44</v>
      </c>
      <c r="O41" s="33">
        <v>197</v>
      </c>
      <c r="P41" s="33">
        <v>8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/>
      <c r="E42" s="13"/>
      <c r="F42" s="13" t="s">
        <v>1449</v>
      </c>
      <c r="G42" s="13"/>
      <c r="H42" s="13"/>
      <c r="I42" s="13" t="s">
        <v>1473</v>
      </c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197</v>
      </c>
      <c r="P42" s="33">
        <v>8</v>
      </c>
      <c r="Q42" s="33" t="s">
        <v>135</v>
      </c>
    </row>
    <row r="43" spans="1:17" ht="15.75" x14ac:dyDescent="0.25">
      <c r="A43" s="3">
        <v>35</v>
      </c>
      <c r="B43" s="3" t="s">
        <v>45</v>
      </c>
      <c r="C43" s="10" t="s">
        <v>81</v>
      </c>
      <c r="D43" s="13"/>
      <c r="E43" s="13" t="s">
        <v>195</v>
      </c>
      <c r="F43" s="13" t="s">
        <v>195</v>
      </c>
      <c r="G43" s="13"/>
      <c r="H43" s="13"/>
      <c r="I43" s="13" t="s">
        <v>195</v>
      </c>
      <c r="J43" s="3">
        <v>200</v>
      </c>
      <c r="K43" s="3">
        <v>3</v>
      </c>
      <c r="L43" s="12">
        <f t="shared" si="0"/>
        <v>197</v>
      </c>
      <c r="M43" s="1"/>
      <c r="N43" s="34" t="s">
        <v>1492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1489</v>
      </c>
    </row>
    <row r="47" spans="1:17" ht="15.75" x14ac:dyDescent="0.25">
      <c r="C47" s="7" t="s">
        <v>1488</v>
      </c>
    </row>
  </sheetData>
  <mergeCells count="11">
    <mergeCell ref="C45:E45"/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topLeftCell="A22" zoomScale="70" zoomScaleNormal="70" workbookViewId="0">
      <selection activeCell="D5" sqref="D5:I5"/>
    </sheetView>
  </sheetViews>
  <sheetFormatPr defaultRowHeight="15" x14ac:dyDescent="0.25"/>
  <cols>
    <col min="3" max="3" width="26.5703125" customWidth="1"/>
    <col min="4" max="4" width="16.140625" customWidth="1"/>
    <col min="5" max="5" width="21.7109375" customWidth="1"/>
    <col min="6" max="6" width="22" customWidth="1"/>
    <col min="7" max="7" width="25.5703125" customWidth="1"/>
    <col min="8" max="8" width="22.85546875" customWidth="1"/>
    <col min="9" max="9" width="16.140625" customWidth="1"/>
    <col min="14" max="14" width="6.85546875" customWidth="1"/>
    <col min="15" max="15" width="12.42578125" customWidth="1"/>
    <col min="16" max="16" width="10.7109375" customWidth="1"/>
    <col min="17" max="17" width="12.140625" customWidth="1"/>
  </cols>
  <sheetData>
    <row r="1" spans="1:17" ht="25.5" x14ac:dyDescent="0.35">
      <c r="A1" s="79" t="s">
        <v>181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5"/>
      <c r="N1" s="16"/>
      <c r="O1" s="16"/>
      <c r="P1" s="16"/>
      <c r="Q1" s="16"/>
    </row>
    <row r="2" spans="1:17" ht="15" customHeight="1" x14ac:dyDescent="0.25">
      <c r="A2" s="80" t="s">
        <v>182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16"/>
      <c r="N2" s="17"/>
      <c r="O2" s="35"/>
      <c r="P2" s="17"/>
      <c r="Q2" s="17"/>
    </row>
    <row r="3" spans="1:17" ht="9.75" customHeight="1" x14ac:dyDescent="0.25">
      <c r="A3" s="16"/>
      <c r="B3" s="16"/>
      <c r="C3" s="16"/>
      <c r="D3" s="36"/>
      <c r="E3" s="36"/>
      <c r="F3" s="36"/>
      <c r="G3" s="36"/>
      <c r="H3" s="36"/>
      <c r="I3" s="36"/>
      <c r="J3" s="16"/>
      <c r="K3" s="16"/>
      <c r="L3" s="16"/>
      <c r="M3" s="16"/>
      <c r="N3" s="17"/>
      <c r="O3" s="2"/>
      <c r="P3" s="2"/>
      <c r="Q3" s="2"/>
    </row>
    <row r="4" spans="1:17" ht="15.75" customHeight="1" x14ac:dyDescent="0.25">
      <c r="A4" s="78" t="s">
        <v>1</v>
      </c>
      <c r="B4" s="78" t="s">
        <v>2</v>
      </c>
      <c r="C4" s="78" t="s">
        <v>3</v>
      </c>
      <c r="D4" s="78" t="s">
        <v>4</v>
      </c>
      <c r="E4" s="78"/>
      <c r="F4" s="78"/>
      <c r="G4" s="78"/>
      <c r="H4" s="78"/>
      <c r="I4" s="78"/>
      <c r="J4" s="83" t="s">
        <v>126</v>
      </c>
      <c r="K4" s="83" t="s">
        <v>127</v>
      </c>
      <c r="L4" s="83" t="s">
        <v>128</v>
      </c>
      <c r="M4" s="15"/>
      <c r="N4" s="81" t="s">
        <v>130</v>
      </c>
      <c r="O4" s="81"/>
      <c r="P4" s="81"/>
      <c r="Q4" s="81"/>
    </row>
    <row r="5" spans="1:17" ht="47.25" x14ac:dyDescent="0.25">
      <c r="A5" s="78"/>
      <c r="B5" s="78"/>
      <c r="C5" s="78"/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7" t="s">
        <v>10</v>
      </c>
      <c r="J5" s="78"/>
      <c r="K5" s="78"/>
      <c r="L5" s="78"/>
      <c r="M5" s="16"/>
      <c r="N5" s="18" t="s">
        <v>131</v>
      </c>
      <c r="O5" s="19" t="s">
        <v>133</v>
      </c>
      <c r="P5" s="18" t="s">
        <v>132</v>
      </c>
      <c r="Q5" s="18" t="s">
        <v>129</v>
      </c>
    </row>
    <row r="6" spans="1:17" ht="15.75" x14ac:dyDescent="0.25">
      <c r="A6" s="78"/>
      <c r="B6" s="78"/>
      <c r="C6" s="78"/>
      <c r="D6" s="14" t="s">
        <v>183</v>
      </c>
      <c r="E6" s="14" t="s">
        <v>184</v>
      </c>
      <c r="F6" s="14" t="s">
        <v>185</v>
      </c>
      <c r="G6" s="14" t="s">
        <v>186</v>
      </c>
      <c r="H6" s="14" t="s">
        <v>187</v>
      </c>
      <c r="I6" s="14" t="s">
        <v>188</v>
      </c>
      <c r="J6" s="78"/>
      <c r="K6" s="78"/>
      <c r="L6" s="78"/>
      <c r="M6" s="16"/>
      <c r="N6" s="20" t="s">
        <v>12</v>
      </c>
      <c r="O6" s="21">
        <v>200</v>
      </c>
      <c r="P6" s="21">
        <v>1</v>
      </c>
      <c r="Q6" s="21" t="s">
        <v>134</v>
      </c>
    </row>
    <row r="7" spans="1:17" ht="16.5" x14ac:dyDescent="0.25">
      <c r="A7" s="3">
        <v>1</v>
      </c>
      <c r="B7" s="3" t="s">
        <v>12</v>
      </c>
      <c r="C7" s="8" t="s">
        <v>46</v>
      </c>
      <c r="D7" s="13"/>
      <c r="E7" s="13"/>
      <c r="F7" s="13"/>
      <c r="G7" s="5"/>
      <c r="H7" s="5"/>
      <c r="I7" s="5"/>
      <c r="J7" s="3">
        <v>200</v>
      </c>
      <c r="K7" s="3">
        <v>0</v>
      </c>
      <c r="L7" s="12">
        <f>SUM(J7-K7)</f>
        <v>200</v>
      </c>
      <c r="M7" s="1"/>
      <c r="N7" s="20" t="s">
        <v>16</v>
      </c>
      <c r="O7" s="21">
        <v>198</v>
      </c>
      <c r="P7" s="21">
        <v>12</v>
      </c>
      <c r="Q7" s="21" t="s">
        <v>135</v>
      </c>
    </row>
    <row r="8" spans="1:17" ht="31.5" x14ac:dyDescent="0.25">
      <c r="A8" s="3">
        <v>2</v>
      </c>
      <c r="B8" s="3" t="s">
        <v>13</v>
      </c>
      <c r="C8" s="8" t="s">
        <v>47</v>
      </c>
      <c r="D8" s="5"/>
      <c r="E8" s="5"/>
      <c r="F8" s="13" t="s">
        <v>196</v>
      </c>
      <c r="G8" s="5"/>
      <c r="H8" s="13" t="s">
        <v>201</v>
      </c>
      <c r="I8" s="5"/>
      <c r="J8" s="3">
        <v>200</v>
      </c>
      <c r="K8" s="3">
        <v>2</v>
      </c>
      <c r="L8" s="12">
        <f t="shared" ref="L8:L41" si="0">SUM(J8-K8)</f>
        <v>198</v>
      </c>
      <c r="M8" s="1"/>
      <c r="N8" s="20" t="s">
        <v>17</v>
      </c>
      <c r="O8" s="21">
        <v>200</v>
      </c>
      <c r="P8" s="21">
        <v>1</v>
      </c>
      <c r="Q8" s="21" t="s">
        <v>134</v>
      </c>
    </row>
    <row r="9" spans="1:17" ht="16.5" x14ac:dyDescent="0.25">
      <c r="A9" s="3">
        <v>3</v>
      </c>
      <c r="B9" s="3" t="s">
        <v>14</v>
      </c>
      <c r="C9" s="8" t="s">
        <v>48</v>
      </c>
      <c r="D9" s="5"/>
      <c r="E9" s="5"/>
      <c r="F9" s="13"/>
      <c r="G9" s="5"/>
      <c r="H9" s="5"/>
      <c r="I9" s="5"/>
      <c r="J9" s="3">
        <v>200</v>
      </c>
      <c r="K9" s="3">
        <v>0</v>
      </c>
      <c r="L9" s="12">
        <f t="shared" si="0"/>
        <v>200</v>
      </c>
      <c r="M9" s="1"/>
      <c r="N9" s="20" t="s">
        <v>19</v>
      </c>
      <c r="O9" s="21">
        <v>200</v>
      </c>
      <c r="P9" s="21">
        <v>1</v>
      </c>
      <c r="Q9" s="21" t="s">
        <v>134</v>
      </c>
    </row>
    <row r="10" spans="1:17" ht="15.75" customHeight="1" x14ac:dyDescent="0.25">
      <c r="A10" s="3">
        <v>4</v>
      </c>
      <c r="B10" s="3" t="s">
        <v>15</v>
      </c>
      <c r="C10" s="8" t="s">
        <v>49</v>
      </c>
      <c r="D10" s="5"/>
      <c r="E10" s="5"/>
      <c r="F10" s="13"/>
      <c r="G10" s="5"/>
      <c r="H10" s="13"/>
      <c r="I10" s="5"/>
      <c r="J10" s="3">
        <v>200</v>
      </c>
      <c r="K10" s="3">
        <v>0</v>
      </c>
      <c r="L10" s="12">
        <f t="shared" si="0"/>
        <v>200</v>
      </c>
      <c r="M10" s="1"/>
      <c r="N10" s="20" t="s">
        <v>22</v>
      </c>
      <c r="O10" s="21">
        <v>199</v>
      </c>
      <c r="P10" s="21">
        <v>7</v>
      </c>
      <c r="Q10" s="21" t="s">
        <v>135</v>
      </c>
    </row>
    <row r="11" spans="1:17" ht="47.25" x14ac:dyDescent="0.25">
      <c r="A11" s="3">
        <v>5</v>
      </c>
      <c r="B11" s="3" t="s">
        <v>16</v>
      </c>
      <c r="C11" s="8" t="s">
        <v>50</v>
      </c>
      <c r="D11" s="13" t="s">
        <v>217</v>
      </c>
      <c r="E11" s="5"/>
      <c r="F11" s="11"/>
      <c r="G11" s="5" t="s">
        <v>197</v>
      </c>
      <c r="H11" s="5"/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23</v>
      </c>
      <c r="O11" s="21">
        <v>199</v>
      </c>
      <c r="P11" s="21">
        <v>7</v>
      </c>
      <c r="Q11" s="21" t="s">
        <v>135</v>
      </c>
    </row>
    <row r="12" spans="1:17" ht="16.5" x14ac:dyDescent="0.25">
      <c r="A12" s="3">
        <v>6</v>
      </c>
      <c r="B12" s="3" t="s">
        <v>17</v>
      </c>
      <c r="C12" s="8" t="s">
        <v>51</v>
      </c>
      <c r="D12" s="5"/>
      <c r="E12" s="13"/>
      <c r="F12" s="5"/>
      <c r="G12" s="5"/>
      <c r="H12" s="5"/>
      <c r="I12" s="5"/>
      <c r="J12" s="3">
        <v>200</v>
      </c>
      <c r="K12" s="3">
        <v>0</v>
      </c>
      <c r="L12" s="12">
        <f t="shared" si="0"/>
        <v>200</v>
      </c>
      <c r="M12" s="1"/>
      <c r="N12" s="20" t="s">
        <v>24</v>
      </c>
      <c r="O12" s="21">
        <v>199</v>
      </c>
      <c r="P12" s="21">
        <v>7</v>
      </c>
      <c r="Q12" s="21" t="s">
        <v>135</v>
      </c>
    </row>
    <row r="13" spans="1:17" ht="16.5" x14ac:dyDescent="0.25">
      <c r="A13" s="3">
        <v>7</v>
      </c>
      <c r="B13" s="3" t="s">
        <v>18</v>
      </c>
      <c r="C13" s="8" t="s">
        <v>52</v>
      </c>
      <c r="D13" s="5"/>
      <c r="E13" s="13"/>
      <c r="F13" s="11"/>
      <c r="G13" s="5" t="s">
        <v>197</v>
      </c>
      <c r="H13" s="5"/>
      <c r="I13" s="5"/>
      <c r="J13" s="3">
        <v>200</v>
      </c>
      <c r="K13" s="3">
        <v>1</v>
      </c>
      <c r="L13" s="12">
        <f t="shared" si="0"/>
        <v>199</v>
      </c>
      <c r="M13" s="1"/>
      <c r="N13" s="20" t="s">
        <v>25</v>
      </c>
      <c r="O13" s="21">
        <v>197</v>
      </c>
      <c r="P13" s="21">
        <v>13</v>
      </c>
      <c r="Q13" s="21" t="s">
        <v>135</v>
      </c>
    </row>
    <row r="14" spans="1:17" ht="16.5" x14ac:dyDescent="0.25">
      <c r="A14" s="3">
        <v>8</v>
      </c>
      <c r="B14" s="3" t="s">
        <v>19</v>
      </c>
      <c r="C14" s="8" t="s">
        <v>53</v>
      </c>
      <c r="D14" s="5"/>
      <c r="E14" s="5"/>
      <c r="F14" s="13"/>
      <c r="G14" s="5"/>
      <c r="H14" s="5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29</v>
      </c>
      <c r="O14" s="21">
        <v>200</v>
      </c>
      <c r="P14" s="21">
        <v>1</v>
      </c>
      <c r="Q14" s="21" t="s">
        <v>134</v>
      </c>
    </row>
    <row r="15" spans="1:17" ht="31.5" x14ac:dyDescent="0.25">
      <c r="A15" s="3">
        <v>9</v>
      </c>
      <c r="B15" s="3" t="s">
        <v>20</v>
      </c>
      <c r="C15" s="8" t="s">
        <v>54</v>
      </c>
      <c r="D15" s="5"/>
      <c r="E15" s="5"/>
      <c r="F15" s="5"/>
      <c r="G15" s="13" t="s">
        <v>199</v>
      </c>
      <c r="H15" s="13" t="s">
        <v>202</v>
      </c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30</v>
      </c>
      <c r="O15" s="21">
        <v>200</v>
      </c>
      <c r="P15" s="21">
        <v>1</v>
      </c>
      <c r="Q15" s="21" t="s">
        <v>134</v>
      </c>
    </row>
    <row r="16" spans="1:17" ht="16.5" x14ac:dyDescent="0.25">
      <c r="A16" s="3">
        <v>10</v>
      </c>
      <c r="B16" s="3" t="s">
        <v>21</v>
      </c>
      <c r="C16" s="8" t="s">
        <v>55</v>
      </c>
      <c r="D16" s="5"/>
      <c r="E16" s="5"/>
      <c r="F16" s="13"/>
      <c r="G16" s="5"/>
      <c r="H16" s="5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31</v>
      </c>
      <c r="O16" s="21">
        <v>195</v>
      </c>
      <c r="P16" s="21">
        <v>15</v>
      </c>
      <c r="Q16" s="21" t="s">
        <v>135</v>
      </c>
    </row>
    <row r="17" spans="1:19" ht="31.5" x14ac:dyDescent="0.25">
      <c r="A17" s="3">
        <v>11</v>
      </c>
      <c r="B17" s="3" t="s">
        <v>22</v>
      </c>
      <c r="C17" s="8" t="s">
        <v>56</v>
      </c>
      <c r="D17" s="5"/>
      <c r="E17" s="5"/>
      <c r="F17" s="5"/>
      <c r="G17" s="13" t="s">
        <v>219</v>
      </c>
      <c r="H17" s="5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32</v>
      </c>
      <c r="O17" s="21">
        <v>195</v>
      </c>
      <c r="P17" s="21">
        <v>15</v>
      </c>
      <c r="Q17" s="21" t="s">
        <v>135</v>
      </c>
    </row>
    <row r="18" spans="1:19" ht="16.5" x14ac:dyDescent="0.25">
      <c r="A18" s="3">
        <v>12</v>
      </c>
      <c r="B18" s="3" t="s">
        <v>23</v>
      </c>
      <c r="C18" s="8" t="s">
        <v>57</v>
      </c>
      <c r="D18" s="11"/>
      <c r="E18" s="5" t="s">
        <v>160</v>
      </c>
      <c r="F18" s="5"/>
      <c r="G18" s="5"/>
      <c r="H18" s="5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37</v>
      </c>
      <c r="O18" s="21">
        <v>200</v>
      </c>
      <c r="P18" s="21">
        <v>1</v>
      </c>
      <c r="Q18" s="21" t="s">
        <v>134</v>
      </c>
    </row>
    <row r="19" spans="1:19" ht="31.5" x14ac:dyDescent="0.25">
      <c r="A19" s="3">
        <v>13</v>
      </c>
      <c r="B19" s="3" t="s">
        <v>24</v>
      </c>
      <c r="C19" s="8" t="s">
        <v>58</v>
      </c>
      <c r="D19" s="5"/>
      <c r="E19" s="13" t="s">
        <v>218</v>
      </c>
      <c r="F19" s="11"/>
      <c r="G19" s="13"/>
      <c r="H19" s="5"/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38</v>
      </c>
      <c r="O19" s="21">
        <v>199</v>
      </c>
      <c r="P19" s="21">
        <v>7</v>
      </c>
      <c r="Q19" s="21" t="s">
        <v>135</v>
      </c>
    </row>
    <row r="20" spans="1:19" ht="47.25" customHeight="1" x14ac:dyDescent="0.25">
      <c r="A20" s="3">
        <v>14</v>
      </c>
      <c r="B20" s="3" t="s">
        <v>25</v>
      </c>
      <c r="C20" s="8" t="s">
        <v>59</v>
      </c>
      <c r="D20" s="5"/>
      <c r="E20" s="13" t="s">
        <v>212</v>
      </c>
      <c r="F20" s="13"/>
      <c r="G20" s="13" t="s">
        <v>211</v>
      </c>
      <c r="H20" s="13"/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39</v>
      </c>
      <c r="O20" s="21">
        <v>199</v>
      </c>
      <c r="P20" s="21">
        <v>7</v>
      </c>
      <c r="Q20" s="21" t="s">
        <v>135</v>
      </c>
    </row>
    <row r="21" spans="1:19" ht="32.25" thickBot="1" x14ac:dyDescent="0.3">
      <c r="A21" s="3">
        <v>15</v>
      </c>
      <c r="B21" s="3" t="s">
        <v>26</v>
      </c>
      <c r="C21" s="8" t="s">
        <v>60</v>
      </c>
      <c r="D21" s="10"/>
      <c r="E21" s="11" t="s">
        <v>153</v>
      </c>
      <c r="F21" s="11"/>
      <c r="G21" s="11" t="s">
        <v>208</v>
      </c>
      <c r="H21" s="10"/>
      <c r="I21" s="10"/>
      <c r="J21" s="3">
        <v>200</v>
      </c>
      <c r="K21" s="3">
        <v>3</v>
      </c>
      <c r="L21" s="12">
        <f t="shared" si="0"/>
        <v>197</v>
      </c>
      <c r="M21" s="7"/>
      <c r="N21" s="22" t="s">
        <v>40</v>
      </c>
      <c r="O21" s="23">
        <v>197</v>
      </c>
      <c r="P21" s="23">
        <v>13</v>
      </c>
      <c r="Q21" s="23" t="s">
        <v>135</v>
      </c>
    </row>
    <row r="22" spans="1:19" ht="65.25" customHeight="1" x14ac:dyDescent="0.25">
      <c r="A22" s="3">
        <v>16</v>
      </c>
      <c r="B22" s="3" t="s">
        <v>27</v>
      </c>
      <c r="C22" s="8" t="s">
        <v>61</v>
      </c>
      <c r="D22" s="5" t="s">
        <v>160</v>
      </c>
      <c r="E22" s="5" t="s">
        <v>160</v>
      </c>
      <c r="F22" s="13" t="s">
        <v>160</v>
      </c>
      <c r="G22" s="13" t="s">
        <v>215</v>
      </c>
      <c r="H22" s="13" t="s">
        <v>216</v>
      </c>
      <c r="I22" s="5"/>
      <c r="J22" s="3">
        <v>200</v>
      </c>
      <c r="K22" s="3">
        <v>7</v>
      </c>
      <c r="L22" s="12">
        <f t="shared" si="0"/>
        <v>193</v>
      </c>
      <c r="M22" s="1"/>
      <c r="N22" s="24" t="s">
        <v>13</v>
      </c>
      <c r="O22" s="25">
        <v>198</v>
      </c>
      <c r="P22" s="25">
        <v>3</v>
      </c>
      <c r="Q22" s="25" t="s">
        <v>135</v>
      </c>
    </row>
    <row r="23" spans="1:19" ht="47.25" x14ac:dyDescent="0.25">
      <c r="A23" s="3">
        <v>17</v>
      </c>
      <c r="B23" s="3" t="s">
        <v>62</v>
      </c>
      <c r="C23" s="8" t="s">
        <v>63</v>
      </c>
      <c r="D23" s="5" t="s">
        <v>200</v>
      </c>
      <c r="E23" s="5"/>
      <c r="F23" s="13" t="s">
        <v>213</v>
      </c>
      <c r="G23" s="5"/>
      <c r="H23" s="13"/>
      <c r="I23" s="5"/>
      <c r="J23" s="3">
        <v>200</v>
      </c>
      <c r="K23" s="3">
        <v>3</v>
      </c>
      <c r="L23" s="12">
        <f t="shared" si="0"/>
        <v>197</v>
      </c>
      <c r="M23" s="1"/>
      <c r="N23" s="26" t="s">
        <v>15</v>
      </c>
      <c r="O23" s="27">
        <v>200</v>
      </c>
      <c r="P23" s="27">
        <v>1</v>
      </c>
      <c r="Q23" s="27" t="s">
        <v>134</v>
      </c>
    </row>
    <row r="24" spans="1:19" ht="16.5" x14ac:dyDescent="0.25">
      <c r="A24" s="3">
        <v>18</v>
      </c>
      <c r="B24" s="3" t="s">
        <v>28</v>
      </c>
      <c r="C24" s="8" t="s">
        <v>64</v>
      </c>
      <c r="D24" s="5"/>
      <c r="E24" s="5"/>
      <c r="F24" s="5"/>
      <c r="G24" s="5"/>
      <c r="H24" s="5"/>
      <c r="I24" s="5"/>
      <c r="J24" s="3">
        <v>200</v>
      </c>
      <c r="K24" s="3">
        <v>0</v>
      </c>
      <c r="L24" s="12">
        <f t="shared" si="0"/>
        <v>200</v>
      </c>
      <c r="M24" s="1"/>
      <c r="N24" s="26" t="s">
        <v>26</v>
      </c>
      <c r="O24" s="27">
        <v>197</v>
      </c>
      <c r="P24" s="27">
        <v>4</v>
      </c>
      <c r="Q24" s="27" t="s">
        <v>135</v>
      </c>
    </row>
    <row r="25" spans="1:19" ht="16.5" x14ac:dyDescent="0.25">
      <c r="A25" s="3">
        <v>19</v>
      </c>
      <c r="B25" s="3" t="s">
        <v>29</v>
      </c>
      <c r="C25" s="8" t="s">
        <v>65</v>
      </c>
      <c r="D25" s="5"/>
      <c r="E25" s="5"/>
      <c r="F25" s="5"/>
      <c r="G25" s="13"/>
      <c r="H25" s="5"/>
      <c r="I25" s="5"/>
      <c r="J25" s="3">
        <v>200</v>
      </c>
      <c r="K25" s="3">
        <v>0</v>
      </c>
      <c r="L25" s="12">
        <f t="shared" si="0"/>
        <v>200</v>
      </c>
      <c r="M25" s="1"/>
      <c r="N25" s="26" t="s">
        <v>33</v>
      </c>
      <c r="O25" s="27">
        <v>197</v>
      </c>
      <c r="P25" s="27">
        <v>4</v>
      </c>
      <c r="Q25" s="27" t="s">
        <v>135</v>
      </c>
    </row>
    <row r="26" spans="1:19" ht="17.25" thickBot="1" x14ac:dyDescent="0.3">
      <c r="A26" s="3">
        <v>20</v>
      </c>
      <c r="B26" s="3" t="s">
        <v>30</v>
      </c>
      <c r="C26" s="8" t="s">
        <v>66</v>
      </c>
      <c r="D26" s="5"/>
      <c r="E26" s="5"/>
      <c r="F26" s="13"/>
      <c r="G26" s="5"/>
      <c r="H26" s="5"/>
      <c r="I26" s="5"/>
      <c r="J26" s="3">
        <v>200</v>
      </c>
      <c r="K26" s="3">
        <v>0</v>
      </c>
      <c r="L26" s="12">
        <f t="shared" si="0"/>
        <v>200</v>
      </c>
      <c r="M26" s="1"/>
      <c r="N26" s="28" t="s">
        <v>41</v>
      </c>
      <c r="O26" s="29">
        <v>200</v>
      </c>
      <c r="P26" s="29">
        <v>1</v>
      </c>
      <c r="Q26" s="29" t="s">
        <v>134</v>
      </c>
    </row>
    <row r="27" spans="1:19" ht="47.25" x14ac:dyDescent="0.25">
      <c r="A27" s="3">
        <v>21</v>
      </c>
      <c r="B27" s="3" t="s">
        <v>31</v>
      </c>
      <c r="C27" s="8" t="s">
        <v>67</v>
      </c>
      <c r="D27" s="11"/>
      <c r="E27" s="13" t="s">
        <v>223</v>
      </c>
      <c r="F27" s="5"/>
      <c r="G27" s="13" t="s">
        <v>220</v>
      </c>
      <c r="H27" s="11" t="s">
        <v>221</v>
      </c>
      <c r="I27" s="5"/>
      <c r="J27" s="3">
        <v>200</v>
      </c>
      <c r="K27" s="3">
        <v>5</v>
      </c>
      <c r="L27" s="12">
        <f t="shared" si="0"/>
        <v>195</v>
      </c>
      <c r="M27" s="1"/>
      <c r="N27" s="30" t="s">
        <v>14</v>
      </c>
      <c r="O27" s="31">
        <v>200</v>
      </c>
      <c r="P27" s="31">
        <v>1</v>
      </c>
      <c r="Q27" s="31" t="s">
        <v>134</v>
      </c>
    </row>
    <row r="28" spans="1:19" ht="63" x14ac:dyDescent="0.25">
      <c r="A28" s="3">
        <v>22</v>
      </c>
      <c r="B28" s="3" t="s">
        <v>32</v>
      </c>
      <c r="C28" s="8" t="s">
        <v>189</v>
      </c>
      <c r="D28" s="13"/>
      <c r="E28" s="13" t="s">
        <v>206</v>
      </c>
      <c r="F28" s="13" t="s">
        <v>214</v>
      </c>
      <c r="G28" s="13"/>
      <c r="H28" s="11" t="s">
        <v>200</v>
      </c>
      <c r="I28" s="11"/>
      <c r="J28" s="3">
        <v>200</v>
      </c>
      <c r="K28" s="3">
        <v>5</v>
      </c>
      <c r="L28" s="12">
        <f t="shared" si="0"/>
        <v>195</v>
      </c>
      <c r="M28" s="1"/>
      <c r="N28" s="32" t="s">
        <v>18</v>
      </c>
      <c r="O28" s="33">
        <v>199</v>
      </c>
      <c r="P28" s="33">
        <v>6</v>
      </c>
      <c r="Q28" s="33" t="s">
        <v>135</v>
      </c>
    </row>
    <row r="29" spans="1:19" ht="47.25" x14ac:dyDescent="0.25">
      <c r="A29" s="3">
        <v>23</v>
      </c>
      <c r="B29" s="3" t="s">
        <v>33</v>
      </c>
      <c r="C29" s="8" t="s">
        <v>69</v>
      </c>
      <c r="D29" s="5"/>
      <c r="E29" s="5"/>
      <c r="F29" s="13" t="s">
        <v>222</v>
      </c>
      <c r="G29" s="5"/>
      <c r="H29" s="10"/>
      <c r="I29" s="5"/>
      <c r="J29" s="3">
        <v>200</v>
      </c>
      <c r="K29" s="3">
        <v>3</v>
      </c>
      <c r="L29" s="12">
        <f t="shared" si="0"/>
        <v>197</v>
      </c>
      <c r="M29" s="1"/>
      <c r="N29" s="32" t="s">
        <v>20</v>
      </c>
      <c r="O29" s="33">
        <v>198</v>
      </c>
      <c r="P29" s="33">
        <v>8</v>
      </c>
      <c r="Q29" s="33" t="s">
        <v>135</v>
      </c>
      <c r="S29">
        <f>P27:P39</f>
        <v>8</v>
      </c>
    </row>
    <row r="30" spans="1:19" ht="16.5" x14ac:dyDescent="0.25">
      <c r="A30" s="3">
        <v>24</v>
      </c>
      <c r="B30" s="3" t="s">
        <v>34</v>
      </c>
      <c r="C30" s="8" t="s">
        <v>70</v>
      </c>
      <c r="D30" s="5"/>
      <c r="E30" s="5"/>
      <c r="F30" s="5"/>
      <c r="G30" s="13"/>
      <c r="H30" s="5"/>
      <c r="I30" s="5"/>
      <c r="J30" s="3">
        <v>200</v>
      </c>
      <c r="K30" s="3">
        <v>0</v>
      </c>
      <c r="L30" s="12">
        <f t="shared" si="0"/>
        <v>200</v>
      </c>
      <c r="M30" s="1"/>
      <c r="N30" s="32" t="s">
        <v>21</v>
      </c>
      <c r="O30" s="33">
        <v>200</v>
      </c>
      <c r="P30" s="33">
        <v>1</v>
      </c>
      <c r="Q30" s="33" t="s">
        <v>134</v>
      </c>
    </row>
    <row r="31" spans="1:19" ht="31.5" x14ac:dyDescent="0.25">
      <c r="A31" s="3">
        <v>25</v>
      </c>
      <c r="B31" s="3" t="s">
        <v>35</v>
      </c>
      <c r="C31" s="8" t="s">
        <v>71</v>
      </c>
      <c r="D31" s="5"/>
      <c r="E31" s="13" t="s">
        <v>194</v>
      </c>
      <c r="F31" s="5"/>
      <c r="G31" s="13"/>
      <c r="H31" s="13" t="s">
        <v>203</v>
      </c>
      <c r="I31" s="5"/>
      <c r="J31" s="3">
        <v>200</v>
      </c>
      <c r="K31" s="3">
        <v>2</v>
      </c>
      <c r="L31" s="12">
        <f t="shared" si="0"/>
        <v>198</v>
      </c>
      <c r="M31" s="1"/>
      <c r="N31" s="32" t="s">
        <v>27</v>
      </c>
      <c r="O31" s="33">
        <v>193</v>
      </c>
      <c r="P31" s="33">
        <v>14</v>
      </c>
      <c r="Q31" s="33" t="s">
        <v>135</v>
      </c>
    </row>
    <row r="32" spans="1:19" ht="16.5" x14ac:dyDescent="0.25">
      <c r="A32" s="3">
        <v>26</v>
      </c>
      <c r="B32" s="3" t="s">
        <v>36</v>
      </c>
      <c r="C32" s="8" t="s">
        <v>72</v>
      </c>
      <c r="D32" s="5"/>
      <c r="E32" s="5"/>
      <c r="F32" s="5"/>
      <c r="G32" s="5"/>
      <c r="H32" s="5"/>
      <c r="I32" s="5"/>
      <c r="J32" s="3">
        <v>200</v>
      </c>
      <c r="K32" s="3">
        <v>0</v>
      </c>
      <c r="L32" s="12">
        <f t="shared" si="0"/>
        <v>200</v>
      </c>
      <c r="M32" s="1"/>
      <c r="N32" s="32" t="s">
        <v>62</v>
      </c>
      <c r="O32" s="33">
        <v>197</v>
      </c>
      <c r="P32" s="33">
        <v>11</v>
      </c>
      <c r="Q32" s="33" t="s">
        <v>135</v>
      </c>
    </row>
    <row r="33" spans="1:17" ht="16.5" x14ac:dyDescent="0.25">
      <c r="A33" s="3">
        <v>27</v>
      </c>
      <c r="B33" s="3" t="s">
        <v>37</v>
      </c>
      <c r="C33" s="8" t="s">
        <v>73</v>
      </c>
      <c r="D33" s="5"/>
      <c r="E33" s="5"/>
      <c r="F33" s="13"/>
      <c r="G33" s="5"/>
      <c r="H33" s="5"/>
      <c r="I33" s="5"/>
      <c r="J33" s="3">
        <v>200</v>
      </c>
      <c r="K33" s="3">
        <v>0</v>
      </c>
      <c r="L33" s="12">
        <f t="shared" si="0"/>
        <v>200</v>
      </c>
      <c r="M33" s="1"/>
      <c r="N33" s="32" t="s">
        <v>28</v>
      </c>
      <c r="O33" s="33">
        <v>200</v>
      </c>
      <c r="P33" s="33">
        <v>1</v>
      </c>
      <c r="Q33" s="33" t="s">
        <v>134</v>
      </c>
    </row>
    <row r="34" spans="1:17" ht="31.5" x14ac:dyDescent="0.25">
      <c r="A34" s="3">
        <v>28</v>
      </c>
      <c r="B34" s="3" t="s">
        <v>38</v>
      </c>
      <c r="C34" s="8" t="s">
        <v>74</v>
      </c>
      <c r="D34" s="5"/>
      <c r="E34" s="13" t="s">
        <v>207</v>
      </c>
      <c r="F34" s="13"/>
      <c r="G34" s="5"/>
      <c r="H34" s="5"/>
      <c r="I34" s="5"/>
      <c r="J34" s="3">
        <v>200</v>
      </c>
      <c r="K34" s="3">
        <v>1</v>
      </c>
      <c r="L34" s="12">
        <f t="shared" si="0"/>
        <v>199</v>
      </c>
      <c r="M34" s="1"/>
      <c r="N34" s="32" t="s">
        <v>34</v>
      </c>
      <c r="O34" s="33">
        <v>200</v>
      </c>
      <c r="P34" s="33">
        <v>1</v>
      </c>
      <c r="Q34" s="33" t="s">
        <v>134</v>
      </c>
    </row>
    <row r="35" spans="1:17" ht="31.5" x14ac:dyDescent="0.25">
      <c r="A35" s="3">
        <v>29</v>
      </c>
      <c r="B35" s="3" t="s">
        <v>39</v>
      </c>
      <c r="C35" s="8" t="s">
        <v>75</v>
      </c>
      <c r="D35" s="5"/>
      <c r="E35" s="13" t="s">
        <v>193</v>
      </c>
      <c r="F35" s="5"/>
      <c r="G35" s="5"/>
      <c r="H35" s="5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35</v>
      </c>
      <c r="O35" s="33">
        <v>198</v>
      </c>
      <c r="P35" s="33">
        <v>8</v>
      </c>
      <c r="Q35" s="33" t="s">
        <v>135</v>
      </c>
    </row>
    <row r="36" spans="1:17" ht="31.5" x14ac:dyDescent="0.25">
      <c r="A36" s="3">
        <v>30</v>
      </c>
      <c r="B36" s="3" t="s">
        <v>40</v>
      </c>
      <c r="C36" s="8" t="s">
        <v>76</v>
      </c>
      <c r="D36" s="5"/>
      <c r="E36" s="5"/>
      <c r="F36" s="11" t="s">
        <v>198</v>
      </c>
      <c r="G36" s="5"/>
      <c r="H36" s="13" t="s">
        <v>204</v>
      </c>
      <c r="I36" s="5"/>
      <c r="J36" s="3">
        <v>200</v>
      </c>
      <c r="K36" s="3">
        <v>3</v>
      </c>
      <c r="L36" s="12">
        <f t="shared" si="0"/>
        <v>197</v>
      </c>
      <c r="M36" s="1"/>
      <c r="N36" s="32" t="s">
        <v>36</v>
      </c>
      <c r="O36" s="33">
        <v>200</v>
      </c>
      <c r="P36" s="33">
        <v>1</v>
      </c>
      <c r="Q36" s="33" t="s">
        <v>134</v>
      </c>
    </row>
    <row r="37" spans="1:17" ht="16.5" x14ac:dyDescent="0.25">
      <c r="A37" s="3">
        <v>31</v>
      </c>
      <c r="B37" s="3" t="s">
        <v>41</v>
      </c>
      <c r="C37" s="8" t="s">
        <v>77</v>
      </c>
      <c r="D37" s="5"/>
      <c r="E37" s="5"/>
      <c r="F37" s="11"/>
      <c r="G37" s="5"/>
      <c r="H37" s="5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42</v>
      </c>
      <c r="O37" s="33">
        <v>199</v>
      </c>
      <c r="P37" s="33">
        <v>6</v>
      </c>
      <c r="Q37" s="33" t="s">
        <v>135</v>
      </c>
    </row>
    <row r="38" spans="1:17" ht="31.5" x14ac:dyDescent="0.25">
      <c r="A38" s="3">
        <v>32</v>
      </c>
      <c r="B38" s="3" t="s">
        <v>42</v>
      </c>
      <c r="C38" s="8" t="s">
        <v>78</v>
      </c>
      <c r="D38" s="5"/>
      <c r="E38" s="5"/>
      <c r="F38" s="13"/>
      <c r="G38" s="11"/>
      <c r="H38" s="13"/>
      <c r="I38" s="13" t="s">
        <v>190</v>
      </c>
      <c r="J38" s="3">
        <v>200</v>
      </c>
      <c r="K38" s="3">
        <v>1</v>
      </c>
      <c r="L38" s="12">
        <f t="shared" si="0"/>
        <v>199</v>
      </c>
      <c r="M38" s="1"/>
      <c r="N38" s="32" t="s">
        <v>43</v>
      </c>
      <c r="O38" s="33">
        <v>198</v>
      </c>
      <c r="P38" s="33">
        <v>8</v>
      </c>
      <c r="Q38" s="33" t="s">
        <v>135</v>
      </c>
    </row>
    <row r="39" spans="1:17" ht="31.5" x14ac:dyDescent="0.25">
      <c r="A39" s="3">
        <v>33</v>
      </c>
      <c r="B39" s="3" t="s">
        <v>43</v>
      </c>
      <c r="C39" s="8" t="s">
        <v>79</v>
      </c>
      <c r="D39" s="13" t="s">
        <v>192</v>
      </c>
      <c r="E39" s="5"/>
      <c r="F39" s="5"/>
      <c r="G39" s="13" t="s">
        <v>209</v>
      </c>
      <c r="H39" s="5"/>
      <c r="I39" s="5"/>
      <c r="J39" s="3">
        <v>200</v>
      </c>
      <c r="K39" s="3">
        <v>2</v>
      </c>
      <c r="L39" s="12">
        <f t="shared" si="0"/>
        <v>198</v>
      </c>
      <c r="M39" s="1"/>
      <c r="N39" s="32" t="s">
        <v>44</v>
      </c>
      <c r="O39" s="33">
        <v>195</v>
      </c>
      <c r="P39" s="33">
        <v>13</v>
      </c>
      <c r="Q39" s="33" t="s">
        <v>135</v>
      </c>
    </row>
    <row r="40" spans="1:17" ht="63" x14ac:dyDescent="0.25">
      <c r="A40" s="3">
        <v>34</v>
      </c>
      <c r="B40" s="3" t="s">
        <v>44</v>
      </c>
      <c r="C40" s="8" t="s">
        <v>80</v>
      </c>
      <c r="D40" s="5"/>
      <c r="E40" s="13" t="s">
        <v>205</v>
      </c>
      <c r="F40" s="5"/>
      <c r="G40" s="13" t="s">
        <v>210</v>
      </c>
      <c r="H40" s="5"/>
      <c r="I40" s="13" t="s">
        <v>191</v>
      </c>
      <c r="J40" s="3">
        <v>200</v>
      </c>
      <c r="K40" s="3">
        <v>5</v>
      </c>
      <c r="L40" s="12">
        <f t="shared" si="0"/>
        <v>195</v>
      </c>
      <c r="M40" s="1"/>
      <c r="N40" s="32" t="s">
        <v>45</v>
      </c>
      <c r="O40" s="33">
        <v>197</v>
      </c>
      <c r="P40" s="33">
        <v>11</v>
      </c>
      <c r="Q40" s="33" t="s">
        <v>135</v>
      </c>
    </row>
    <row r="41" spans="1:17" ht="34.5" customHeight="1" x14ac:dyDescent="0.25">
      <c r="A41" s="3">
        <v>35</v>
      </c>
      <c r="B41" s="3" t="s">
        <v>45</v>
      </c>
      <c r="C41" s="8" t="s">
        <v>81</v>
      </c>
      <c r="D41" s="5"/>
      <c r="E41" s="5"/>
      <c r="F41" s="13" t="s">
        <v>195</v>
      </c>
      <c r="G41" s="13" t="s">
        <v>195</v>
      </c>
      <c r="H41" s="5" t="s">
        <v>195</v>
      </c>
      <c r="I41" s="5"/>
      <c r="J41" s="3">
        <v>200</v>
      </c>
      <c r="K41" s="3">
        <v>3</v>
      </c>
      <c r="L41" s="12">
        <f t="shared" si="0"/>
        <v>197</v>
      </c>
      <c r="M41" s="1"/>
      <c r="N41" s="34" t="s">
        <v>224</v>
      </c>
      <c r="O41" s="34"/>
      <c r="P41" s="34"/>
      <c r="Q41" s="34"/>
    </row>
  </sheetData>
  <mergeCells count="10">
    <mergeCell ref="K4:K6"/>
    <mergeCell ref="L4:L6"/>
    <mergeCell ref="N4:Q4"/>
    <mergeCell ref="A1:L1"/>
    <mergeCell ref="A2:L2"/>
    <mergeCell ref="A4:A6"/>
    <mergeCell ref="B4:B6"/>
    <mergeCell ref="C4:C6"/>
    <mergeCell ref="D4:I4"/>
    <mergeCell ref="J4:J6"/>
  </mergeCells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7"/>
  <sheetViews>
    <sheetView topLeftCell="A20" zoomScale="90" zoomScaleNormal="90" workbookViewId="0">
      <selection sqref="A1:Q46"/>
    </sheetView>
  </sheetViews>
  <sheetFormatPr defaultRowHeight="15" x14ac:dyDescent="0.25"/>
  <cols>
    <col min="1" max="1" width="6.28515625" customWidth="1"/>
    <col min="2" max="2" width="6.7109375" customWidth="1"/>
    <col min="3" max="3" width="23.140625" customWidth="1"/>
    <col min="4" max="4" width="26.140625" customWidth="1"/>
    <col min="5" max="5" width="30.140625" customWidth="1"/>
    <col min="6" max="6" width="25" customWidth="1"/>
    <col min="7" max="7" width="24.42578125" customWidth="1"/>
    <col min="8" max="8" width="25.85546875" customWidth="1"/>
    <col min="9" max="9" width="28.7109375" customWidth="1"/>
    <col min="15" max="15" width="14.5703125" customWidth="1"/>
    <col min="16" max="16" width="11.85546875" customWidth="1"/>
    <col min="17" max="17" width="12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1493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1494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2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45385</v>
      </c>
      <c r="E8" s="14">
        <v>45415</v>
      </c>
      <c r="F8" s="14">
        <v>45446</v>
      </c>
      <c r="G8" s="14">
        <v>45476</v>
      </c>
      <c r="H8" s="14">
        <v>45507</v>
      </c>
      <c r="I8" s="14">
        <v>45538</v>
      </c>
      <c r="J8" s="78"/>
      <c r="K8" s="78"/>
      <c r="L8" s="78"/>
      <c r="M8" s="16"/>
      <c r="N8" s="20" t="s">
        <v>12</v>
      </c>
      <c r="O8" s="21">
        <v>194</v>
      </c>
      <c r="P8" s="21">
        <v>15</v>
      </c>
      <c r="Q8" s="21" t="s">
        <v>135</v>
      </c>
    </row>
    <row r="9" spans="1:17" ht="47.25" x14ac:dyDescent="0.25">
      <c r="A9" s="3">
        <v>1</v>
      </c>
      <c r="B9" s="3" t="s">
        <v>12</v>
      </c>
      <c r="C9" s="10" t="s">
        <v>46</v>
      </c>
      <c r="D9" s="13"/>
      <c r="E9" s="13" t="s">
        <v>1506</v>
      </c>
      <c r="F9" s="13" t="s">
        <v>1507</v>
      </c>
      <c r="G9" s="13"/>
      <c r="H9" s="13" t="s">
        <v>1524</v>
      </c>
      <c r="I9" s="5"/>
      <c r="J9" s="3">
        <v>200</v>
      </c>
      <c r="K9" s="3">
        <v>6</v>
      </c>
      <c r="L9" s="12">
        <f>SUM(J9-K9)</f>
        <v>194</v>
      </c>
      <c r="M9" s="1"/>
      <c r="N9" s="20" t="s">
        <v>16</v>
      </c>
      <c r="O9" s="21">
        <v>198</v>
      </c>
      <c r="P9" s="21">
        <v>9</v>
      </c>
      <c r="Q9" s="21" t="s">
        <v>135</v>
      </c>
    </row>
    <row r="10" spans="1:17" ht="47.25" x14ac:dyDescent="0.25">
      <c r="A10" s="3">
        <v>2</v>
      </c>
      <c r="B10" s="3" t="s">
        <v>13</v>
      </c>
      <c r="C10" s="10" t="s">
        <v>1312</v>
      </c>
      <c r="D10" s="13" t="s">
        <v>1508</v>
      </c>
      <c r="E10" s="13" t="s">
        <v>1509</v>
      </c>
      <c r="F10" s="13" t="s">
        <v>1510</v>
      </c>
      <c r="G10" s="13" t="s">
        <v>1511</v>
      </c>
      <c r="H10" s="13" t="s">
        <v>1512</v>
      </c>
      <c r="I10" s="5"/>
      <c r="J10" s="3">
        <v>200</v>
      </c>
      <c r="K10" s="3">
        <v>9</v>
      </c>
      <c r="L10" s="12">
        <f t="shared" ref="L10:L43" si="0">SUM(J10-K10)</f>
        <v>191</v>
      </c>
      <c r="M10" s="1"/>
      <c r="N10" s="20" t="s">
        <v>17</v>
      </c>
      <c r="O10" s="21">
        <v>199</v>
      </c>
      <c r="P10" s="21">
        <v>5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 t="s">
        <v>236</v>
      </c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 t="s">
        <v>1496</v>
      </c>
      <c r="F12" s="13"/>
      <c r="G12" s="13"/>
      <c r="H12" s="13" t="s">
        <v>199</v>
      </c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1502</v>
      </c>
      <c r="H13" s="13"/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199</v>
      </c>
      <c r="P13" s="21">
        <v>5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 t="s">
        <v>1281</v>
      </c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196</v>
      </c>
      <c r="P14" s="21">
        <v>14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 t="s">
        <v>1495</v>
      </c>
      <c r="F15" s="13"/>
      <c r="G15" s="13" t="s">
        <v>160</v>
      </c>
      <c r="H15" s="13"/>
      <c r="I15" s="5"/>
      <c r="J15" s="3">
        <v>200</v>
      </c>
      <c r="K15" s="3">
        <v>4</v>
      </c>
      <c r="L15" s="12">
        <f t="shared" si="0"/>
        <v>196</v>
      </c>
      <c r="M15" s="1"/>
      <c r="N15" s="20" t="s">
        <v>25</v>
      </c>
      <c r="O15" s="21">
        <v>198</v>
      </c>
      <c r="P15" s="21">
        <v>9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199</v>
      </c>
      <c r="P16" s="21">
        <v>5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 t="s">
        <v>1523</v>
      </c>
      <c r="E18" s="13" t="s">
        <v>1513</v>
      </c>
      <c r="F18" s="13" t="s">
        <v>283</v>
      </c>
      <c r="G18" s="13" t="s">
        <v>281</v>
      </c>
      <c r="H18" s="13" t="s">
        <v>281</v>
      </c>
      <c r="I18" s="5"/>
      <c r="J18" s="3">
        <v>200</v>
      </c>
      <c r="K18" s="3">
        <v>6</v>
      </c>
      <c r="L18" s="12">
        <f t="shared" si="0"/>
        <v>194</v>
      </c>
      <c r="M18" s="1"/>
      <c r="N18" s="20" t="s">
        <v>31</v>
      </c>
      <c r="O18" s="21">
        <v>196</v>
      </c>
      <c r="P18" s="21">
        <v>14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9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 t="s">
        <v>160</v>
      </c>
      <c r="E20" s="13"/>
      <c r="F20" s="13"/>
      <c r="G20" s="13"/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199</v>
      </c>
      <c r="P20" s="21">
        <v>5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 t="s">
        <v>1498</v>
      </c>
      <c r="F21" s="13"/>
      <c r="G21" s="13" t="s">
        <v>1514</v>
      </c>
      <c r="H21" s="13" t="s">
        <v>1352</v>
      </c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 t="s">
        <v>160</v>
      </c>
      <c r="E22" s="13" t="s">
        <v>281</v>
      </c>
      <c r="F22" s="13"/>
      <c r="G22" s="13"/>
      <c r="H22" s="13"/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198</v>
      </c>
      <c r="P22" s="21">
        <v>9</v>
      </c>
      <c r="Q22" s="21" t="s">
        <v>135</v>
      </c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160</v>
      </c>
      <c r="G23" s="11" t="s">
        <v>160</v>
      </c>
      <c r="H23" s="11" t="s">
        <v>160</v>
      </c>
      <c r="I23" s="10"/>
      <c r="J23" s="3">
        <v>200</v>
      </c>
      <c r="K23" s="3">
        <v>3</v>
      </c>
      <c r="L23" s="12">
        <f t="shared" si="0"/>
        <v>197</v>
      </c>
      <c r="M23" s="7"/>
      <c r="N23" s="22" t="s">
        <v>40</v>
      </c>
      <c r="O23" s="23">
        <v>197</v>
      </c>
      <c r="P23" s="23">
        <v>13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200</v>
      </c>
      <c r="G24" s="13" t="s">
        <v>1375</v>
      </c>
      <c r="H24" s="13" t="s">
        <v>200</v>
      </c>
      <c r="I24" s="5"/>
      <c r="J24" s="3">
        <v>200</v>
      </c>
      <c r="K24" s="3">
        <v>3</v>
      </c>
      <c r="L24" s="12">
        <f t="shared" si="0"/>
        <v>197</v>
      </c>
      <c r="M24" s="1"/>
      <c r="N24" s="24" t="s">
        <v>13</v>
      </c>
      <c r="O24" s="25">
        <v>191</v>
      </c>
      <c r="P24" s="25">
        <v>5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/>
      <c r="E25" s="13" t="s">
        <v>160</v>
      </c>
      <c r="F25" s="13" t="s">
        <v>1525</v>
      </c>
      <c r="G25" s="13" t="s">
        <v>160</v>
      </c>
      <c r="H25" s="13" t="s">
        <v>160</v>
      </c>
      <c r="I25" s="5"/>
      <c r="J25" s="3">
        <v>200</v>
      </c>
      <c r="K25" s="3">
        <v>5</v>
      </c>
      <c r="L25" s="12">
        <f t="shared" si="0"/>
        <v>195</v>
      </c>
      <c r="M25" s="1"/>
      <c r="N25" s="26" t="s">
        <v>15</v>
      </c>
      <c r="O25" s="27">
        <v>198</v>
      </c>
      <c r="P25" s="27">
        <v>1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 t="s">
        <v>160</v>
      </c>
      <c r="H26" s="13"/>
      <c r="I26" s="5"/>
      <c r="J26" s="3">
        <v>200</v>
      </c>
      <c r="K26" s="3">
        <v>1</v>
      </c>
      <c r="L26" s="12">
        <f t="shared" si="0"/>
        <v>199</v>
      </c>
      <c r="M26" s="1"/>
      <c r="N26" s="26" t="s">
        <v>26</v>
      </c>
      <c r="O26" s="27">
        <v>197</v>
      </c>
      <c r="P26" s="27">
        <v>3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 t="s">
        <v>1500</v>
      </c>
      <c r="H27" s="13"/>
      <c r="I27" s="13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27">
        <v>198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196</v>
      </c>
      <c r="P28" s="29">
        <v>4</v>
      </c>
      <c r="Q28" s="6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 t="s">
        <v>1499</v>
      </c>
      <c r="F29" s="13"/>
      <c r="G29" s="13"/>
      <c r="H29" s="11"/>
      <c r="I29" s="13" t="s">
        <v>1519</v>
      </c>
      <c r="J29" s="3">
        <v>200</v>
      </c>
      <c r="K29" s="3">
        <v>4</v>
      </c>
      <c r="L29" s="12">
        <f t="shared" si="0"/>
        <v>196</v>
      </c>
      <c r="M29" s="1"/>
      <c r="N29" s="30" t="s">
        <v>14</v>
      </c>
      <c r="O29" s="31">
        <v>199</v>
      </c>
      <c r="P29" s="31">
        <v>3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 t="s">
        <v>1147</v>
      </c>
      <c r="I30" s="11" t="s">
        <v>745</v>
      </c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196</v>
      </c>
      <c r="P30" s="33">
        <v>11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 t="s">
        <v>167</v>
      </c>
      <c r="G31" s="13"/>
      <c r="H31" s="13"/>
      <c r="I31" s="13" t="s">
        <v>1504</v>
      </c>
      <c r="J31" s="3">
        <v>200</v>
      </c>
      <c r="K31" s="3">
        <v>2</v>
      </c>
      <c r="L31" s="12">
        <f t="shared" si="0"/>
        <v>198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 t="s">
        <v>634</v>
      </c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33">
        <v>194</v>
      </c>
      <c r="P32" s="33">
        <v>14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 t="s">
        <v>1520</v>
      </c>
      <c r="F33" s="13"/>
      <c r="G33" s="13"/>
      <c r="H33" s="13"/>
      <c r="I33" s="13" t="s">
        <v>1454</v>
      </c>
      <c r="J33" s="3">
        <v>200</v>
      </c>
      <c r="K33" s="3">
        <v>2</v>
      </c>
      <c r="L33" s="12">
        <f t="shared" si="0"/>
        <v>198</v>
      </c>
      <c r="M33" s="1"/>
      <c r="N33" s="32" t="s">
        <v>27</v>
      </c>
      <c r="O33" s="33">
        <v>197</v>
      </c>
      <c r="P33" s="33">
        <v>8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 t="s">
        <v>1521</v>
      </c>
      <c r="E34" s="13"/>
      <c r="F34" s="13"/>
      <c r="G34" s="13"/>
      <c r="H34" s="13"/>
      <c r="I34" s="13" t="s">
        <v>1522</v>
      </c>
      <c r="J34" s="3">
        <v>200</v>
      </c>
      <c r="K34" s="3">
        <v>4</v>
      </c>
      <c r="L34" s="12">
        <f t="shared" si="0"/>
        <v>196</v>
      </c>
      <c r="M34" s="1"/>
      <c r="N34" s="32" t="s">
        <v>62</v>
      </c>
      <c r="O34" s="33">
        <v>195</v>
      </c>
      <c r="P34" s="33">
        <v>13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 t="s">
        <v>1497</v>
      </c>
      <c r="F35" s="13"/>
      <c r="G35" s="13"/>
      <c r="H35" s="13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33">
        <v>199</v>
      </c>
      <c r="P35" s="33">
        <v>3</v>
      </c>
      <c r="Q35" s="33" t="s">
        <v>135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199</v>
      </c>
      <c r="P36" s="33">
        <v>3</v>
      </c>
      <c r="Q36" s="33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 t="s">
        <v>1172</v>
      </c>
      <c r="H37" s="13"/>
      <c r="I37" s="13" t="s">
        <v>254</v>
      </c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198</v>
      </c>
      <c r="P37" s="33">
        <v>6</v>
      </c>
      <c r="Q37" s="33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 t="s">
        <v>1516</v>
      </c>
      <c r="F38" s="13"/>
      <c r="G38" s="13"/>
      <c r="H38" s="13" t="s">
        <v>1515</v>
      </c>
      <c r="I38" s="11"/>
      <c r="J38" s="3">
        <v>200</v>
      </c>
      <c r="K38" s="3">
        <v>3</v>
      </c>
      <c r="L38" s="12">
        <f t="shared" si="0"/>
        <v>197</v>
      </c>
      <c r="M38" s="1"/>
      <c r="N38" s="32" t="s">
        <v>36</v>
      </c>
      <c r="O38" s="33">
        <v>196</v>
      </c>
      <c r="P38" s="33">
        <v>11</v>
      </c>
      <c r="Q38" s="33" t="s">
        <v>135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 t="s">
        <v>1415</v>
      </c>
      <c r="H39" s="13" t="s">
        <v>1503</v>
      </c>
      <c r="I39" s="13" t="s">
        <v>1517</v>
      </c>
      <c r="J39" s="3">
        <v>200</v>
      </c>
      <c r="K39" s="3">
        <v>4</v>
      </c>
      <c r="L39" s="12">
        <f t="shared" si="0"/>
        <v>196</v>
      </c>
      <c r="M39" s="1"/>
      <c r="N39" s="32" t="s">
        <v>42</v>
      </c>
      <c r="O39" s="33">
        <v>200</v>
      </c>
      <c r="P39" s="33">
        <v>1</v>
      </c>
      <c r="Q39" s="32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197</v>
      </c>
      <c r="P40" s="33">
        <v>8</v>
      </c>
      <c r="Q40" s="33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1518</v>
      </c>
      <c r="G41" s="13"/>
      <c r="H41" s="13"/>
      <c r="I41" s="13" t="s">
        <v>1505</v>
      </c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198</v>
      </c>
      <c r="P41" s="33">
        <v>6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 t="s">
        <v>764</v>
      </c>
      <c r="F42" s="13"/>
      <c r="G42" s="13"/>
      <c r="H42" s="13"/>
      <c r="I42" s="13" t="s">
        <v>364</v>
      </c>
      <c r="J42" s="3">
        <v>200</v>
      </c>
      <c r="K42" s="3">
        <v>2</v>
      </c>
      <c r="L42" s="12">
        <f t="shared" si="0"/>
        <v>198</v>
      </c>
      <c r="M42" s="1"/>
      <c r="N42" s="32" t="s">
        <v>45</v>
      </c>
      <c r="O42" s="33">
        <v>197</v>
      </c>
      <c r="P42" s="33">
        <v>8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/>
      <c r="G43" s="13" t="s">
        <v>1501</v>
      </c>
      <c r="H43" s="13"/>
      <c r="I43" s="13" t="s">
        <v>195</v>
      </c>
      <c r="J43" s="3">
        <v>200</v>
      </c>
      <c r="K43" s="3">
        <v>3</v>
      </c>
      <c r="L43" s="12">
        <f t="shared" si="0"/>
        <v>197</v>
      </c>
      <c r="M43" s="1"/>
      <c r="N43" s="34" t="s">
        <v>1526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/>
    </row>
    <row r="47" spans="1:17" ht="15.75" x14ac:dyDescent="0.25">
      <c r="C47" s="7"/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46"/>
  <sheetViews>
    <sheetView topLeftCell="A29" zoomScale="80" zoomScaleNormal="80" workbookViewId="0">
      <selection activeCell="D50" sqref="D50"/>
    </sheetView>
  </sheetViews>
  <sheetFormatPr defaultRowHeight="15" x14ac:dyDescent="0.25"/>
  <cols>
    <col min="1" max="1" width="6.28515625" customWidth="1"/>
    <col min="2" max="2" width="6.85546875" customWidth="1"/>
    <col min="3" max="3" width="26" customWidth="1"/>
    <col min="4" max="9" width="27.42578125" customWidth="1"/>
    <col min="15" max="15" width="13.85546875" customWidth="1"/>
    <col min="16" max="16" width="12.28515625" customWidth="1"/>
    <col min="17" max="17" width="13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1527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1528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28.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45599</v>
      </c>
      <c r="E8" s="14">
        <v>45629</v>
      </c>
      <c r="F8" s="14" t="s">
        <v>1529</v>
      </c>
      <c r="G8" s="14" t="s">
        <v>1530</v>
      </c>
      <c r="H8" s="14" t="s">
        <v>1531</v>
      </c>
      <c r="I8" s="14" t="s">
        <v>1532</v>
      </c>
      <c r="J8" s="78"/>
      <c r="K8" s="78"/>
      <c r="L8" s="78"/>
      <c r="M8" s="16"/>
      <c r="N8" s="20" t="s">
        <v>12</v>
      </c>
      <c r="O8" s="21">
        <v>198</v>
      </c>
      <c r="P8" s="21">
        <v>12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 t="s">
        <v>1554</v>
      </c>
      <c r="G9" s="13"/>
      <c r="H9" s="13" t="s">
        <v>1555</v>
      </c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199</v>
      </c>
      <c r="P9" s="21">
        <v>9</v>
      </c>
      <c r="Q9" s="21" t="s">
        <v>135</v>
      </c>
    </row>
    <row r="10" spans="1:17" ht="31.5" x14ac:dyDescent="0.25">
      <c r="A10" s="3">
        <v>2</v>
      </c>
      <c r="B10" s="3" t="s">
        <v>13</v>
      </c>
      <c r="C10" s="10" t="s">
        <v>1312</v>
      </c>
      <c r="D10" s="13" t="s">
        <v>1541</v>
      </c>
      <c r="E10" s="13" t="s">
        <v>1551</v>
      </c>
      <c r="F10" s="13"/>
      <c r="G10" s="13" t="s">
        <v>196</v>
      </c>
      <c r="H10" s="13" t="s">
        <v>1552</v>
      </c>
      <c r="I10" s="5"/>
      <c r="J10" s="3">
        <v>200</v>
      </c>
      <c r="K10" s="3">
        <v>4</v>
      </c>
      <c r="L10" s="12">
        <f t="shared" ref="L10:L43" si="0">SUM(J10-K10)</f>
        <v>196</v>
      </c>
      <c r="M10" s="1"/>
      <c r="N10" s="20" t="s">
        <v>17</v>
      </c>
      <c r="O10" s="21">
        <v>198</v>
      </c>
      <c r="P10" s="21">
        <v>12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 t="s">
        <v>1548</v>
      </c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 t="s">
        <v>1538</v>
      </c>
      <c r="H12" s="13"/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 t="s">
        <v>1447</v>
      </c>
      <c r="E13" s="13"/>
      <c r="F13" s="11"/>
      <c r="G13" s="13"/>
      <c r="H13" s="13"/>
      <c r="I13" s="5"/>
      <c r="J13" s="3">
        <v>200</v>
      </c>
      <c r="K13" s="3">
        <v>1</v>
      </c>
      <c r="L13" s="12">
        <f t="shared" si="0"/>
        <v>199</v>
      </c>
      <c r="M13" s="1"/>
      <c r="N13" s="20" t="s">
        <v>23</v>
      </c>
      <c r="O13" s="21">
        <v>200</v>
      </c>
      <c r="P13" s="21">
        <v>1</v>
      </c>
      <c r="Q13" s="20" t="s">
        <v>1054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 t="s">
        <v>1537</v>
      </c>
      <c r="H14" s="13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196</v>
      </c>
      <c r="P14" s="21">
        <v>15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/>
      <c r="G15" s="13" t="s">
        <v>1536</v>
      </c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200</v>
      </c>
      <c r="P15" s="21">
        <v>1</v>
      </c>
      <c r="Q15" s="20" t="s">
        <v>1054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199</v>
      </c>
      <c r="P16" s="21">
        <v>9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1553</v>
      </c>
      <c r="F18" s="13"/>
      <c r="G18" s="13" t="s">
        <v>1534</v>
      </c>
      <c r="H18" s="13"/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199</v>
      </c>
      <c r="P18" s="21">
        <v>9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12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 t="s">
        <v>160</v>
      </c>
      <c r="F21" s="13"/>
      <c r="G21" s="13" t="s">
        <v>1539</v>
      </c>
      <c r="H21" s="13" t="s">
        <v>1549</v>
      </c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/>
      <c r="H22" s="13"/>
      <c r="I22" s="5"/>
      <c r="J22" s="3">
        <v>200</v>
      </c>
      <c r="K22" s="3">
        <v>0</v>
      </c>
      <c r="L22" s="12">
        <f t="shared" si="0"/>
        <v>200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160</v>
      </c>
      <c r="G23" s="11"/>
      <c r="H23" s="11"/>
      <c r="I23" s="10"/>
      <c r="J23" s="3">
        <v>200</v>
      </c>
      <c r="K23" s="3">
        <v>1</v>
      </c>
      <c r="L23" s="12">
        <f t="shared" si="0"/>
        <v>199</v>
      </c>
      <c r="M23" s="7"/>
      <c r="N23" s="22" t="s">
        <v>40</v>
      </c>
      <c r="O23" s="23">
        <v>186</v>
      </c>
      <c r="P23" s="23">
        <v>16</v>
      </c>
      <c r="Q23" s="23" t="s">
        <v>135</v>
      </c>
    </row>
    <row r="24" spans="1:17" ht="47.25" x14ac:dyDescent="0.25">
      <c r="A24" s="3">
        <v>16</v>
      </c>
      <c r="B24" s="3" t="s">
        <v>27</v>
      </c>
      <c r="C24" s="10" t="s">
        <v>61</v>
      </c>
      <c r="D24" s="13"/>
      <c r="E24" s="13" t="s">
        <v>925</v>
      </c>
      <c r="F24" s="13" t="s">
        <v>925</v>
      </c>
      <c r="G24" s="13" t="s">
        <v>1550</v>
      </c>
      <c r="H24" s="13"/>
      <c r="I24" s="5"/>
      <c r="J24" s="3">
        <v>200</v>
      </c>
      <c r="K24" s="3">
        <v>7</v>
      </c>
      <c r="L24" s="12">
        <f t="shared" si="0"/>
        <v>193</v>
      </c>
      <c r="M24" s="1"/>
      <c r="N24" s="24" t="s">
        <v>13</v>
      </c>
      <c r="O24" s="25">
        <v>196</v>
      </c>
      <c r="P24" s="25">
        <v>4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 t="s">
        <v>160</v>
      </c>
      <c r="E25" s="13" t="s">
        <v>160</v>
      </c>
      <c r="F25" s="13" t="s">
        <v>281</v>
      </c>
      <c r="G25" s="13"/>
      <c r="H25" s="13" t="s">
        <v>1558</v>
      </c>
      <c r="I25" s="5"/>
      <c r="J25" s="3">
        <v>200</v>
      </c>
      <c r="K25" s="3">
        <v>7</v>
      </c>
      <c r="L25" s="12">
        <f t="shared" si="0"/>
        <v>193</v>
      </c>
      <c r="M25" s="1"/>
      <c r="N25" s="26" t="s">
        <v>15</v>
      </c>
      <c r="O25" s="27">
        <v>199</v>
      </c>
      <c r="P25" s="27">
        <v>1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199</v>
      </c>
      <c r="P26" s="27">
        <v>1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 t="s">
        <v>1468</v>
      </c>
      <c r="H27" s="13"/>
      <c r="I27" s="13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27">
        <v>199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196</v>
      </c>
      <c r="P28" s="29">
        <v>4</v>
      </c>
      <c r="Q28" s="63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1560</v>
      </c>
      <c r="H29" s="11"/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199</v>
      </c>
      <c r="P29" s="31">
        <v>6</v>
      </c>
      <c r="Q29" s="31" t="s">
        <v>135</v>
      </c>
    </row>
    <row r="30" spans="1:17" ht="31.5" x14ac:dyDescent="0.25">
      <c r="A30" s="3">
        <v>22</v>
      </c>
      <c r="B30" s="3" t="s">
        <v>32</v>
      </c>
      <c r="C30" s="10" t="s">
        <v>189</v>
      </c>
      <c r="D30" s="13"/>
      <c r="E30" s="13"/>
      <c r="F30" s="13" t="s">
        <v>1559</v>
      </c>
      <c r="G30" s="13"/>
      <c r="H30" s="11" t="s">
        <v>990</v>
      </c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198</v>
      </c>
      <c r="P30" s="33">
        <v>8</v>
      </c>
      <c r="Q30" s="33" t="s">
        <v>135</v>
      </c>
    </row>
    <row r="31" spans="1:17" ht="36" customHeight="1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 t="s">
        <v>1543</v>
      </c>
      <c r="I31" s="13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200</v>
      </c>
      <c r="P31" s="33">
        <v>1</v>
      </c>
      <c r="Q31" s="32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198</v>
      </c>
      <c r="P32" s="33">
        <v>8</v>
      </c>
      <c r="Q32" s="33" t="s">
        <v>135</v>
      </c>
    </row>
    <row r="33" spans="1:17" ht="53.25" customHeight="1" x14ac:dyDescent="0.25">
      <c r="A33" s="3">
        <v>25</v>
      </c>
      <c r="B33" s="3" t="s">
        <v>35</v>
      </c>
      <c r="C33" s="10" t="s">
        <v>71</v>
      </c>
      <c r="D33" s="13"/>
      <c r="E33" s="13" t="s">
        <v>1544</v>
      </c>
      <c r="F33" s="13"/>
      <c r="G33" s="13" t="s">
        <v>1545</v>
      </c>
      <c r="H33" s="13"/>
      <c r="I33" s="13"/>
      <c r="J33" s="3">
        <v>200</v>
      </c>
      <c r="K33" s="3">
        <v>3</v>
      </c>
      <c r="L33" s="12">
        <f t="shared" si="0"/>
        <v>197</v>
      </c>
      <c r="M33" s="1"/>
      <c r="N33" s="32" t="s">
        <v>27</v>
      </c>
      <c r="O33" s="33">
        <v>193</v>
      </c>
      <c r="P33" s="33">
        <v>12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193</v>
      </c>
      <c r="P34" s="33">
        <v>12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2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2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197</v>
      </c>
      <c r="P37" s="33">
        <v>10</v>
      </c>
      <c r="Q37" s="33" t="s">
        <v>135</v>
      </c>
    </row>
    <row r="38" spans="1:17" ht="63" x14ac:dyDescent="0.25">
      <c r="A38" s="3">
        <v>30</v>
      </c>
      <c r="B38" s="3" t="s">
        <v>40</v>
      </c>
      <c r="C38" s="10" t="s">
        <v>76</v>
      </c>
      <c r="D38" s="13" t="s">
        <v>1540</v>
      </c>
      <c r="E38" s="13"/>
      <c r="F38" s="13" t="s">
        <v>1533</v>
      </c>
      <c r="G38" s="13" t="s">
        <v>1546</v>
      </c>
      <c r="H38" s="13" t="s">
        <v>1556</v>
      </c>
      <c r="I38" s="11" t="s">
        <v>1547</v>
      </c>
      <c r="J38" s="3">
        <v>200</v>
      </c>
      <c r="K38" s="3">
        <v>14</v>
      </c>
      <c r="L38" s="12">
        <f t="shared" si="0"/>
        <v>186</v>
      </c>
      <c r="M38" s="1"/>
      <c r="N38" s="32" t="s">
        <v>36</v>
      </c>
      <c r="O38" s="33">
        <v>200</v>
      </c>
      <c r="P38" s="33">
        <v>1</v>
      </c>
      <c r="Q38" s="32" t="s">
        <v>1054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 t="s">
        <v>679</v>
      </c>
      <c r="E39" s="13"/>
      <c r="F39" s="11" t="s">
        <v>1415</v>
      </c>
      <c r="G39" s="13" t="s">
        <v>1535</v>
      </c>
      <c r="H39" s="13"/>
      <c r="I39" s="13"/>
      <c r="J39" s="3">
        <v>200</v>
      </c>
      <c r="K39" s="3">
        <v>4</v>
      </c>
      <c r="L39" s="12">
        <f t="shared" si="0"/>
        <v>196</v>
      </c>
      <c r="M39" s="1"/>
      <c r="N39" s="32" t="s">
        <v>42</v>
      </c>
      <c r="O39" s="33">
        <v>200</v>
      </c>
      <c r="P39" s="33">
        <v>1</v>
      </c>
      <c r="Q39" s="32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197</v>
      </c>
      <c r="P40" s="33">
        <v>10</v>
      </c>
      <c r="Q40" s="33" t="s">
        <v>135</v>
      </c>
    </row>
    <row r="41" spans="1:17" ht="33" customHeight="1" x14ac:dyDescent="0.25">
      <c r="A41" s="3">
        <v>33</v>
      </c>
      <c r="B41" s="3" t="s">
        <v>43</v>
      </c>
      <c r="C41" s="10" t="s">
        <v>79</v>
      </c>
      <c r="D41" s="13"/>
      <c r="E41" s="13" t="s">
        <v>842</v>
      </c>
      <c r="F41" s="13"/>
      <c r="G41" s="13" t="s">
        <v>1548</v>
      </c>
      <c r="H41" s="13"/>
      <c r="I41" s="13" t="s">
        <v>765</v>
      </c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199</v>
      </c>
      <c r="P41" s="33">
        <v>6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/>
      <c r="F42" s="13"/>
      <c r="G42" s="13"/>
      <c r="H42" s="13" t="s">
        <v>1234</v>
      </c>
      <c r="I42" s="13"/>
      <c r="J42" s="3">
        <v>200</v>
      </c>
      <c r="K42" s="3">
        <v>1</v>
      </c>
      <c r="L42" s="12">
        <f t="shared" si="0"/>
        <v>199</v>
      </c>
      <c r="M42" s="1"/>
      <c r="N42" s="32" t="s">
        <v>45</v>
      </c>
      <c r="O42" s="33">
        <v>193</v>
      </c>
      <c r="P42" s="33">
        <v>12</v>
      </c>
      <c r="Q42" s="33" t="s">
        <v>135</v>
      </c>
    </row>
    <row r="43" spans="1:17" ht="47.25" x14ac:dyDescent="0.25">
      <c r="A43" s="3">
        <v>35</v>
      </c>
      <c r="B43" s="3" t="s">
        <v>45</v>
      </c>
      <c r="C43" s="10" t="s">
        <v>81</v>
      </c>
      <c r="D43" s="13" t="s">
        <v>1542</v>
      </c>
      <c r="E43" s="13" t="s">
        <v>674</v>
      </c>
      <c r="F43" s="13"/>
      <c r="G43" s="13" t="s">
        <v>674</v>
      </c>
      <c r="H43" s="13" t="s">
        <v>1557</v>
      </c>
      <c r="I43" s="13"/>
      <c r="J43" s="3">
        <v>200</v>
      </c>
      <c r="K43" s="3">
        <v>7</v>
      </c>
      <c r="L43" s="12">
        <f t="shared" si="0"/>
        <v>193</v>
      </c>
      <c r="M43" s="1"/>
      <c r="N43" s="34" t="s">
        <v>1561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1562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48"/>
  <sheetViews>
    <sheetView topLeftCell="A29" zoomScale="80" zoomScaleNormal="80" workbookViewId="0">
      <selection activeCell="F33" sqref="F33"/>
    </sheetView>
  </sheetViews>
  <sheetFormatPr defaultRowHeight="15" x14ac:dyDescent="0.25"/>
  <cols>
    <col min="1" max="1" width="5.5703125" customWidth="1"/>
    <col min="2" max="2" width="6.7109375" customWidth="1"/>
    <col min="3" max="3" width="25.7109375" customWidth="1"/>
    <col min="4" max="9" width="24.5703125" customWidth="1"/>
    <col min="14" max="14" width="7.28515625" customWidth="1"/>
    <col min="15" max="15" width="13.42578125" customWidth="1"/>
    <col min="16" max="17" width="13.2851562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1563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1564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3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1565</v>
      </c>
      <c r="E8" s="14" t="s">
        <v>1566</v>
      </c>
      <c r="F8" s="14" t="s">
        <v>1567</v>
      </c>
      <c r="G8" s="14" t="s">
        <v>1568</v>
      </c>
      <c r="H8" s="14" t="s">
        <v>1569</v>
      </c>
      <c r="I8" s="14" t="s">
        <v>1570</v>
      </c>
      <c r="J8" s="78"/>
      <c r="K8" s="78"/>
      <c r="L8" s="78"/>
      <c r="M8" s="16"/>
      <c r="N8" s="20" t="s">
        <v>12</v>
      </c>
      <c r="O8" s="21">
        <v>195</v>
      </c>
      <c r="P8" s="21">
        <v>16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 t="s">
        <v>1579</v>
      </c>
      <c r="E9" s="13" t="s">
        <v>1574</v>
      </c>
      <c r="F9" s="13"/>
      <c r="G9" s="13" t="s">
        <v>1575</v>
      </c>
      <c r="H9" s="13" t="s">
        <v>1389</v>
      </c>
      <c r="I9" s="5"/>
      <c r="J9" s="3">
        <v>200</v>
      </c>
      <c r="K9" s="3">
        <v>5</v>
      </c>
      <c r="L9" s="12">
        <f>SUM(J9-K9)</f>
        <v>195</v>
      </c>
      <c r="M9" s="1"/>
      <c r="N9" s="20" t="s">
        <v>16</v>
      </c>
      <c r="O9" s="21">
        <v>200</v>
      </c>
      <c r="P9" s="21">
        <v>1</v>
      </c>
      <c r="Q9" s="20" t="s">
        <v>1054</v>
      </c>
    </row>
    <row r="10" spans="1:17" ht="31.5" x14ac:dyDescent="0.25">
      <c r="A10" s="3">
        <v>2</v>
      </c>
      <c r="B10" s="3" t="s">
        <v>13</v>
      </c>
      <c r="C10" s="10" t="s">
        <v>1312</v>
      </c>
      <c r="D10" s="13" t="s">
        <v>1585</v>
      </c>
      <c r="E10" s="13"/>
      <c r="F10" s="13" t="s">
        <v>1576</v>
      </c>
      <c r="G10" s="13"/>
      <c r="H10" s="13" t="s">
        <v>1577</v>
      </c>
      <c r="I10" s="5"/>
      <c r="J10" s="3">
        <v>200</v>
      </c>
      <c r="K10" s="3">
        <v>4</v>
      </c>
      <c r="L10" s="12">
        <f t="shared" ref="L10:L43" si="0">SUM(J10-K10)</f>
        <v>196</v>
      </c>
      <c r="M10" s="1"/>
      <c r="N10" s="20" t="s">
        <v>17</v>
      </c>
      <c r="O10" s="21">
        <v>200</v>
      </c>
      <c r="P10" s="21">
        <v>1</v>
      </c>
      <c r="Q10" s="20" t="s">
        <v>1054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 t="s">
        <v>160</v>
      </c>
      <c r="H12" s="13" t="s">
        <v>1593</v>
      </c>
      <c r="I12" s="5"/>
      <c r="J12" s="3">
        <v>200</v>
      </c>
      <c r="K12" s="3">
        <v>3</v>
      </c>
      <c r="L12" s="12">
        <f t="shared" si="0"/>
        <v>197</v>
      </c>
      <c r="M12" s="1"/>
      <c r="N12" s="20" t="s">
        <v>22</v>
      </c>
      <c r="O12" s="21">
        <v>200</v>
      </c>
      <c r="P12" s="21">
        <v>1</v>
      </c>
      <c r="Q12" s="20" t="s">
        <v>1054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/>
      <c r="H13" s="13"/>
      <c r="I13" s="5"/>
      <c r="J13" s="3">
        <v>200</v>
      </c>
      <c r="K13" s="3">
        <v>0</v>
      </c>
      <c r="L13" s="12">
        <f t="shared" si="0"/>
        <v>200</v>
      </c>
      <c r="M13" s="1"/>
      <c r="N13" s="20" t="s">
        <v>23</v>
      </c>
      <c r="O13" s="21">
        <v>199</v>
      </c>
      <c r="P13" s="21">
        <v>8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24</v>
      </c>
      <c r="O14" s="21">
        <v>196</v>
      </c>
      <c r="P14" s="21">
        <v>14</v>
      </c>
      <c r="Q14" s="21" t="s">
        <v>135</v>
      </c>
    </row>
    <row r="15" spans="1:17" ht="47.25" x14ac:dyDescent="0.25">
      <c r="A15" s="3">
        <v>7</v>
      </c>
      <c r="B15" s="3" t="s">
        <v>18</v>
      </c>
      <c r="C15" s="10" t="s">
        <v>52</v>
      </c>
      <c r="D15" s="13" t="s">
        <v>1588</v>
      </c>
      <c r="E15" s="13" t="s">
        <v>1605</v>
      </c>
      <c r="F15" s="13"/>
      <c r="G15" s="13"/>
      <c r="H15" s="13" t="s">
        <v>1594</v>
      </c>
      <c r="I15" s="5"/>
      <c r="J15" s="3">
        <v>200</v>
      </c>
      <c r="K15" s="3">
        <v>6</v>
      </c>
      <c r="L15" s="12">
        <f t="shared" si="0"/>
        <v>194</v>
      </c>
      <c r="M15" s="1"/>
      <c r="N15" s="20" t="s">
        <v>25</v>
      </c>
      <c r="O15" s="21">
        <v>198</v>
      </c>
      <c r="P15" s="21">
        <v>12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 t="s">
        <v>263</v>
      </c>
      <c r="F18" s="13"/>
      <c r="G18" s="13"/>
      <c r="H18" s="13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21">
        <v>196</v>
      </c>
      <c r="P18" s="21">
        <v>14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200</v>
      </c>
      <c r="P19" s="21">
        <v>1</v>
      </c>
      <c r="Q19" s="20" t="s">
        <v>1054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160</v>
      </c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199</v>
      </c>
      <c r="P20" s="21">
        <v>8</v>
      </c>
      <c r="Q20" s="21" t="s">
        <v>319</v>
      </c>
    </row>
    <row r="21" spans="1:17" ht="30" x14ac:dyDescent="0.25">
      <c r="A21" s="3">
        <v>13</v>
      </c>
      <c r="B21" s="3" t="s">
        <v>24</v>
      </c>
      <c r="C21" s="10" t="s">
        <v>58</v>
      </c>
      <c r="D21" s="55" t="s">
        <v>1587</v>
      </c>
      <c r="E21" s="13"/>
      <c r="F21" s="13" t="s">
        <v>1590</v>
      </c>
      <c r="G21" s="13" t="s">
        <v>160</v>
      </c>
      <c r="H21" s="13"/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199</v>
      </c>
      <c r="P21" s="21">
        <v>8</v>
      </c>
      <c r="Q21" s="21" t="s">
        <v>135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 t="s">
        <v>1582</v>
      </c>
      <c r="E22" s="13"/>
      <c r="F22" s="13"/>
      <c r="G22" s="13"/>
      <c r="H22" s="13"/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199</v>
      </c>
      <c r="P22" s="21">
        <v>8</v>
      </c>
      <c r="Q22" s="21" t="s">
        <v>135</v>
      </c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1" t="s">
        <v>160</v>
      </c>
      <c r="H23" s="11"/>
      <c r="I23" s="10"/>
      <c r="J23" s="3">
        <v>200</v>
      </c>
      <c r="K23" s="3">
        <v>1</v>
      </c>
      <c r="L23" s="12">
        <f t="shared" si="0"/>
        <v>199</v>
      </c>
      <c r="M23" s="7"/>
      <c r="N23" s="22" t="s">
        <v>40</v>
      </c>
      <c r="O23" s="23">
        <v>198</v>
      </c>
      <c r="P23" s="23">
        <v>12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/>
      <c r="E24" s="13" t="s">
        <v>1604</v>
      </c>
      <c r="F24" s="13"/>
      <c r="G24" s="13" t="s">
        <v>1597</v>
      </c>
      <c r="H24" s="13"/>
      <c r="I24" s="5"/>
      <c r="J24" s="3">
        <v>200</v>
      </c>
      <c r="K24" s="3">
        <v>8</v>
      </c>
      <c r="L24" s="12">
        <f t="shared" si="0"/>
        <v>192</v>
      </c>
      <c r="M24" s="1"/>
      <c r="N24" s="24" t="s">
        <v>13</v>
      </c>
      <c r="O24" s="25">
        <v>196</v>
      </c>
      <c r="P24" s="25">
        <v>5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/>
      <c r="E25" s="13" t="s">
        <v>1578</v>
      </c>
      <c r="F25" s="13" t="s">
        <v>1606</v>
      </c>
      <c r="G25" s="13" t="s">
        <v>1596</v>
      </c>
      <c r="H25" s="13"/>
      <c r="I25" s="5"/>
      <c r="J25" s="3">
        <v>200</v>
      </c>
      <c r="K25" s="3">
        <v>5</v>
      </c>
      <c r="L25" s="12">
        <f t="shared" si="0"/>
        <v>195</v>
      </c>
      <c r="M25" s="1"/>
      <c r="N25" s="26" t="s">
        <v>15</v>
      </c>
      <c r="O25" s="27">
        <v>197</v>
      </c>
      <c r="P25" s="27">
        <v>4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199</v>
      </c>
      <c r="P26" s="27">
        <v>2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200</v>
      </c>
      <c r="P27" s="27">
        <v>1</v>
      </c>
      <c r="Q27" s="26" t="s">
        <v>1054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199</v>
      </c>
      <c r="P28" s="29">
        <v>2</v>
      </c>
      <c r="Q28" s="63" t="s">
        <v>135</v>
      </c>
    </row>
    <row r="29" spans="1:17" ht="63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 t="s">
        <v>1571</v>
      </c>
      <c r="I29" s="13"/>
      <c r="J29" s="3">
        <v>200</v>
      </c>
      <c r="K29" s="3">
        <v>4</v>
      </c>
      <c r="L29" s="12">
        <f t="shared" si="0"/>
        <v>196</v>
      </c>
      <c r="M29" s="1"/>
      <c r="N29" s="30" t="s">
        <v>14</v>
      </c>
      <c r="O29" s="31">
        <v>200</v>
      </c>
      <c r="P29" s="31">
        <v>1</v>
      </c>
      <c r="Q29" s="30" t="s">
        <v>1054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33">
        <v>194</v>
      </c>
      <c r="P30" s="33">
        <v>12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200</v>
      </c>
      <c r="P31" s="33">
        <v>1</v>
      </c>
      <c r="Q31" s="30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199</v>
      </c>
      <c r="P32" s="33">
        <v>6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 t="s">
        <v>1583</v>
      </c>
      <c r="E33" s="13"/>
      <c r="F33" s="13" t="s">
        <v>1572</v>
      </c>
      <c r="G33" s="13" t="s">
        <v>1601</v>
      </c>
      <c r="H33" s="13" t="s">
        <v>1602</v>
      </c>
      <c r="I33" s="13" t="s">
        <v>1603</v>
      </c>
      <c r="J33" s="3">
        <v>200</v>
      </c>
      <c r="K33" s="3">
        <v>6</v>
      </c>
      <c r="L33" s="12">
        <f t="shared" si="0"/>
        <v>194</v>
      </c>
      <c r="M33" s="1"/>
      <c r="N33" s="32" t="s">
        <v>27</v>
      </c>
      <c r="O33" s="33">
        <v>192</v>
      </c>
      <c r="P33" s="33">
        <v>14</v>
      </c>
      <c r="Q33" s="33" t="s">
        <v>319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195</v>
      </c>
      <c r="P34" s="33">
        <v>11</v>
      </c>
      <c r="Q34" s="33" t="s">
        <v>319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 t="s">
        <v>1581</v>
      </c>
      <c r="E35" s="13"/>
      <c r="F35" s="13"/>
      <c r="G35" s="13"/>
      <c r="H35" s="13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33">
        <v>200</v>
      </c>
      <c r="P35" s="33">
        <v>1</v>
      </c>
      <c r="Q35" s="30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 t="s">
        <v>1584</v>
      </c>
      <c r="E36" s="13"/>
      <c r="F36" s="13"/>
      <c r="G36" s="13"/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200</v>
      </c>
      <c r="P36" s="33">
        <v>1</v>
      </c>
      <c r="Q36" s="30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 t="s">
        <v>1592</v>
      </c>
      <c r="G37" s="5"/>
      <c r="H37" s="13"/>
      <c r="I37" s="13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194</v>
      </c>
      <c r="P37" s="33">
        <v>12</v>
      </c>
      <c r="Q37" s="33" t="s">
        <v>319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/>
      <c r="F38" s="13"/>
      <c r="G38" s="13" t="s">
        <v>1598</v>
      </c>
      <c r="H38" s="13" t="s">
        <v>1573</v>
      </c>
      <c r="I38" s="11"/>
      <c r="J38" s="3">
        <v>200</v>
      </c>
      <c r="K38" s="3">
        <v>2</v>
      </c>
      <c r="L38" s="12">
        <f t="shared" si="0"/>
        <v>198</v>
      </c>
      <c r="M38" s="1"/>
      <c r="N38" s="32" t="s">
        <v>36</v>
      </c>
      <c r="O38" s="33">
        <v>200</v>
      </c>
      <c r="P38" s="33">
        <v>1</v>
      </c>
      <c r="Q38" s="30" t="s">
        <v>1054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 t="s">
        <v>1599</v>
      </c>
      <c r="H39" s="13"/>
      <c r="I39" s="13"/>
      <c r="J39" s="3">
        <v>200</v>
      </c>
      <c r="K39" s="3">
        <v>1</v>
      </c>
      <c r="L39" s="12">
        <f t="shared" si="0"/>
        <v>199</v>
      </c>
      <c r="M39" s="1"/>
      <c r="N39" s="32" t="s">
        <v>42</v>
      </c>
      <c r="O39" s="33">
        <v>199</v>
      </c>
      <c r="P39" s="33">
        <v>6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/>
      <c r="E40" s="13" t="s">
        <v>1607</v>
      </c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33">
        <v>197</v>
      </c>
      <c r="P40" s="33">
        <v>9</v>
      </c>
      <c r="Q40" s="33" t="s">
        <v>319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 t="s">
        <v>1586</v>
      </c>
      <c r="E41" s="13"/>
      <c r="F41" s="13"/>
      <c r="G41" s="13"/>
      <c r="H41" s="13" t="s">
        <v>160</v>
      </c>
      <c r="I41" s="13"/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197</v>
      </c>
      <c r="P41" s="33">
        <v>9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 t="s">
        <v>1580</v>
      </c>
      <c r="E42" s="13"/>
      <c r="F42" s="13" t="s">
        <v>1589</v>
      </c>
      <c r="G42" s="13" t="s">
        <v>1600</v>
      </c>
      <c r="H42" s="13"/>
      <c r="I42" s="13"/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198</v>
      </c>
      <c r="P42" s="33">
        <v>8</v>
      </c>
      <c r="Q42" s="33" t="s">
        <v>135</v>
      </c>
    </row>
    <row r="43" spans="1:17" ht="47.2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1591</v>
      </c>
      <c r="G43" s="13" t="s">
        <v>1612</v>
      </c>
      <c r="H43" s="13"/>
      <c r="I43" s="13" t="s">
        <v>1595</v>
      </c>
      <c r="J43" s="3">
        <v>200</v>
      </c>
      <c r="K43" s="3">
        <v>2</v>
      </c>
      <c r="L43" s="12">
        <f t="shared" si="0"/>
        <v>198</v>
      </c>
      <c r="M43" s="1"/>
      <c r="N43" s="34" t="s">
        <v>1608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1609</v>
      </c>
    </row>
    <row r="47" spans="1:17" ht="15.75" x14ac:dyDescent="0.25">
      <c r="C47" s="7" t="s">
        <v>1610</v>
      </c>
    </row>
    <row r="48" spans="1:17" ht="15.75" x14ac:dyDescent="0.25">
      <c r="C48" s="7" t="s">
        <v>1611</v>
      </c>
    </row>
  </sheetData>
  <mergeCells count="11">
    <mergeCell ref="C45:E45"/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47"/>
  <sheetViews>
    <sheetView zoomScale="80" zoomScaleNormal="80" workbookViewId="0">
      <selection sqref="A1:C2"/>
    </sheetView>
  </sheetViews>
  <sheetFormatPr defaultRowHeight="15" x14ac:dyDescent="0.25"/>
  <cols>
    <col min="1" max="1" width="6.140625" customWidth="1"/>
    <col min="2" max="2" width="7.7109375" customWidth="1"/>
    <col min="3" max="3" width="26.28515625" customWidth="1"/>
    <col min="4" max="4" width="22.42578125" customWidth="1"/>
    <col min="5" max="5" width="14.42578125" customWidth="1"/>
    <col min="6" max="6" width="28.28515625" customWidth="1"/>
    <col min="7" max="7" width="27.28515625" customWidth="1"/>
    <col min="8" max="8" width="31" customWidth="1"/>
    <col min="9" max="9" width="22.42578125" customWidth="1"/>
    <col min="15" max="15" width="13.28515625" customWidth="1"/>
    <col min="16" max="16" width="12.42578125" customWidth="1"/>
    <col min="17" max="17" width="17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1613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1614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1.5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1615</v>
      </c>
      <c r="E8" s="14" t="s">
        <v>1616</v>
      </c>
      <c r="F8" s="14" t="s">
        <v>1617</v>
      </c>
      <c r="G8" s="14" t="s">
        <v>1618</v>
      </c>
      <c r="H8" s="14" t="s">
        <v>1619</v>
      </c>
      <c r="I8" s="14" t="s">
        <v>1620</v>
      </c>
      <c r="J8" s="78"/>
      <c r="K8" s="78"/>
      <c r="L8" s="78"/>
      <c r="M8" s="16"/>
      <c r="N8" s="20" t="s">
        <v>12</v>
      </c>
      <c r="O8" s="21">
        <v>197</v>
      </c>
      <c r="P8" s="21">
        <v>14</v>
      </c>
      <c r="Q8" s="21" t="s">
        <v>135</v>
      </c>
    </row>
    <row r="9" spans="1:17" ht="39" customHeight="1" x14ac:dyDescent="0.25">
      <c r="A9" s="3">
        <v>1</v>
      </c>
      <c r="B9" s="3" t="s">
        <v>12</v>
      </c>
      <c r="C9" s="10" t="s">
        <v>46</v>
      </c>
      <c r="D9" s="13"/>
      <c r="E9" s="13"/>
      <c r="F9" s="13" t="s">
        <v>1621</v>
      </c>
      <c r="G9" s="13" t="s">
        <v>1622</v>
      </c>
      <c r="H9" s="13"/>
      <c r="I9" s="5"/>
      <c r="J9" s="3">
        <v>200</v>
      </c>
      <c r="K9" s="3">
        <v>3</v>
      </c>
      <c r="L9" s="12">
        <f>SUM(J9-K9)</f>
        <v>197</v>
      </c>
      <c r="M9" s="1"/>
      <c r="N9" s="20" t="s">
        <v>16</v>
      </c>
      <c r="O9" s="21">
        <v>198</v>
      </c>
      <c r="P9" s="21">
        <v>9</v>
      </c>
      <c r="Q9" s="21" t="s">
        <v>135</v>
      </c>
    </row>
    <row r="10" spans="1:17" ht="47.25" x14ac:dyDescent="0.25">
      <c r="A10" s="3">
        <v>2</v>
      </c>
      <c r="B10" s="3" t="s">
        <v>13</v>
      </c>
      <c r="C10" s="10" t="s">
        <v>1312</v>
      </c>
      <c r="D10" s="13"/>
      <c r="E10" s="13"/>
      <c r="F10" s="13" t="s">
        <v>1654</v>
      </c>
      <c r="G10" s="13" t="s">
        <v>1623</v>
      </c>
      <c r="H10" s="13" t="s">
        <v>1624</v>
      </c>
      <c r="I10" s="5"/>
      <c r="J10" s="3">
        <v>200</v>
      </c>
      <c r="K10" s="3">
        <v>6</v>
      </c>
      <c r="L10" s="12">
        <f t="shared" ref="L10:L43" si="0">SUM(J10-K10)</f>
        <v>194</v>
      </c>
      <c r="M10" s="1"/>
      <c r="N10" s="20" t="s">
        <v>17</v>
      </c>
      <c r="O10" s="21">
        <v>199</v>
      </c>
      <c r="P10" s="21">
        <v>3</v>
      </c>
      <c r="Q10" s="21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21">
        <v>198</v>
      </c>
      <c r="P11" s="21">
        <v>9</v>
      </c>
      <c r="Q11" s="21" t="s">
        <v>135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13" t="s">
        <v>444</v>
      </c>
      <c r="E12" s="13"/>
      <c r="F12" s="13"/>
      <c r="G12" s="13"/>
      <c r="H12" s="13" t="s">
        <v>1625</v>
      </c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21">
        <v>199</v>
      </c>
      <c r="P12" s="21">
        <v>3</v>
      </c>
      <c r="Q12" s="21" t="s">
        <v>135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 t="s">
        <v>1655</v>
      </c>
      <c r="G13" s="13"/>
      <c r="H13" s="13" t="s">
        <v>1626</v>
      </c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199</v>
      </c>
      <c r="P13" s="21">
        <v>3</v>
      </c>
      <c r="Q13" s="21" t="s">
        <v>319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 t="s">
        <v>1627</v>
      </c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195</v>
      </c>
      <c r="P14" s="21">
        <v>16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/>
      <c r="E15" s="13"/>
      <c r="F15" s="13"/>
      <c r="G15" s="13"/>
      <c r="H15" s="13"/>
      <c r="I15" s="5"/>
      <c r="J15" s="3">
        <v>200</v>
      </c>
      <c r="K15" s="3">
        <v>0</v>
      </c>
      <c r="L15" s="12">
        <f t="shared" si="0"/>
        <v>200</v>
      </c>
      <c r="M15" s="1"/>
      <c r="N15" s="20" t="s">
        <v>25</v>
      </c>
      <c r="O15" s="21">
        <v>198</v>
      </c>
      <c r="P15" s="21">
        <v>9</v>
      </c>
      <c r="Q15" s="21" t="s">
        <v>135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13"/>
      <c r="F16" s="13" t="s">
        <v>1656</v>
      </c>
      <c r="G16" s="13"/>
      <c r="H16" s="13" t="s">
        <v>1628</v>
      </c>
      <c r="I16" s="5"/>
      <c r="J16" s="3">
        <v>200</v>
      </c>
      <c r="K16" s="3">
        <v>2</v>
      </c>
      <c r="L16" s="12">
        <f t="shared" si="0"/>
        <v>198</v>
      </c>
      <c r="M16" s="1"/>
      <c r="N16" s="20" t="s">
        <v>29</v>
      </c>
      <c r="O16" s="21">
        <v>199</v>
      </c>
      <c r="P16" s="21">
        <v>3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33.75" customHeight="1" x14ac:dyDescent="0.25">
      <c r="A18" s="3">
        <v>10</v>
      </c>
      <c r="B18" s="3" t="s">
        <v>21</v>
      </c>
      <c r="C18" s="10" t="s">
        <v>55</v>
      </c>
      <c r="D18" s="13"/>
      <c r="E18" s="13"/>
      <c r="F18" s="13" t="s">
        <v>1657</v>
      </c>
      <c r="G18" s="13"/>
      <c r="H18" s="13" t="s">
        <v>1629</v>
      </c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198</v>
      </c>
      <c r="P18" s="21">
        <v>9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 t="s">
        <v>1630</v>
      </c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32</v>
      </c>
      <c r="O19" s="21">
        <v>199</v>
      </c>
      <c r="P19" s="21">
        <v>3</v>
      </c>
      <c r="Q19" s="21" t="s">
        <v>135</v>
      </c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1631</v>
      </c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47.2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 t="s">
        <v>1632</v>
      </c>
      <c r="H21" s="13" t="s">
        <v>1633</v>
      </c>
      <c r="I21" s="5"/>
      <c r="J21" s="3">
        <v>200</v>
      </c>
      <c r="K21" s="3">
        <v>5</v>
      </c>
      <c r="L21" s="12">
        <f t="shared" si="0"/>
        <v>195</v>
      </c>
      <c r="M21" s="1"/>
      <c r="N21" s="20" t="s">
        <v>38</v>
      </c>
      <c r="O21" s="21">
        <v>198</v>
      </c>
      <c r="P21" s="21">
        <v>9</v>
      </c>
      <c r="Q21" s="21" t="s">
        <v>135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 t="s">
        <v>1634</v>
      </c>
      <c r="G22" s="13" t="s">
        <v>263</v>
      </c>
      <c r="H22" s="13"/>
      <c r="I22" s="5"/>
      <c r="J22" s="3">
        <v>200</v>
      </c>
      <c r="K22" s="3">
        <v>2</v>
      </c>
      <c r="L22" s="12">
        <f t="shared" si="0"/>
        <v>198</v>
      </c>
      <c r="M22" s="1"/>
      <c r="N22" s="20" t="s">
        <v>39</v>
      </c>
      <c r="O22" s="21">
        <v>199</v>
      </c>
      <c r="P22" s="21">
        <v>3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1635</v>
      </c>
      <c r="G23" s="11" t="s">
        <v>1663</v>
      </c>
      <c r="H23" s="11"/>
      <c r="I23" s="10"/>
      <c r="J23" s="3">
        <v>200</v>
      </c>
      <c r="K23" s="3">
        <v>3</v>
      </c>
      <c r="L23" s="12">
        <f t="shared" si="0"/>
        <v>197</v>
      </c>
      <c r="M23" s="7"/>
      <c r="N23" s="22" t="s">
        <v>40</v>
      </c>
      <c r="O23" s="23">
        <v>196</v>
      </c>
      <c r="P23" s="23">
        <v>15</v>
      </c>
      <c r="Q23" s="23" t="s">
        <v>135</v>
      </c>
    </row>
    <row r="24" spans="1:17" ht="47.2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1653</v>
      </c>
      <c r="G24" s="13" t="s">
        <v>1662</v>
      </c>
      <c r="H24" s="13" t="s">
        <v>1661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25">
        <v>194</v>
      </c>
      <c r="P24" s="25">
        <v>5</v>
      </c>
      <c r="Q24" s="25" t="s">
        <v>135</v>
      </c>
    </row>
    <row r="25" spans="1:17" ht="54.75" customHeight="1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 t="s">
        <v>1636</v>
      </c>
      <c r="H25" s="13" t="s">
        <v>1637</v>
      </c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198</v>
      </c>
      <c r="P25" s="27">
        <v>1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197</v>
      </c>
      <c r="P26" s="27">
        <v>4</v>
      </c>
      <c r="Q26" s="27" t="s">
        <v>319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 t="s">
        <v>1638</v>
      </c>
      <c r="I27" s="13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27">
        <v>198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198</v>
      </c>
      <c r="P28" s="29">
        <v>1</v>
      </c>
      <c r="Q28" s="6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1639</v>
      </c>
      <c r="H29" s="11"/>
      <c r="I29" s="13"/>
      <c r="J29" s="3">
        <v>200</v>
      </c>
      <c r="K29" s="3">
        <v>2</v>
      </c>
      <c r="L29" s="12">
        <f t="shared" si="0"/>
        <v>198</v>
      </c>
      <c r="M29" s="1"/>
      <c r="N29" s="30" t="s">
        <v>14</v>
      </c>
      <c r="O29" s="31">
        <v>200</v>
      </c>
      <c r="P29" s="31">
        <v>1</v>
      </c>
      <c r="Q29" s="30" t="s">
        <v>1054</v>
      </c>
    </row>
    <row r="30" spans="1:17" ht="36" customHeight="1" x14ac:dyDescent="0.25">
      <c r="A30" s="3">
        <v>22</v>
      </c>
      <c r="B30" s="3" t="s">
        <v>32</v>
      </c>
      <c r="C30" s="10" t="s">
        <v>1704</v>
      </c>
      <c r="D30" s="13"/>
      <c r="E30" s="13"/>
      <c r="F30" s="13" t="s">
        <v>1640</v>
      </c>
      <c r="G30" s="13"/>
      <c r="H30" s="11"/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200</v>
      </c>
      <c r="P30" s="33">
        <v>1</v>
      </c>
      <c r="Q30" s="30" t="s">
        <v>1054</v>
      </c>
    </row>
    <row r="31" spans="1:17" ht="31.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 t="s">
        <v>1390</v>
      </c>
      <c r="H31" s="13"/>
      <c r="I31" s="13" t="s">
        <v>1641</v>
      </c>
      <c r="J31" s="3">
        <v>200</v>
      </c>
      <c r="K31" s="3">
        <v>2</v>
      </c>
      <c r="L31" s="12">
        <f t="shared" si="0"/>
        <v>198</v>
      </c>
      <c r="M31" s="1"/>
      <c r="N31" s="32" t="s">
        <v>20</v>
      </c>
      <c r="O31" s="33">
        <v>200</v>
      </c>
      <c r="P31" s="33">
        <v>1</v>
      </c>
      <c r="Q31" s="30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198</v>
      </c>
      <c r="P32" s="33">
        <v>10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 t="s">
        <v>1642</v>
      </c>
      <c r="I33" s="13"/>
      <c r="J33" s="3">
        <v>200</v>
      </c>
      <c r="K33" s="3">
        <v>1</v>
      </c>
      <c r="L33" s="12">
        <f t="shared" si="0"/>
        <v>199</v>
      </c>
      <c r="M33" s="1"/>
      <c r="N33" s="32" t="s">
        <v>27</v>
      </c>
      <c r="O33" s="33">
        <v>195</v>
      </c>
      <c r="P33" s="33">
        <v>13</v>
      </c>
      <c r="Q33" s="33" t="s">
        <v>1664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197</v>
      </c>
      <c r="P34" s="33">
        <v>11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0" t="s">
        <v>1054</v>
      </c>
    </row>
    <row r="36" spans="1:17" ht="31.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 t="s">
        <v>1643</v>
      </c>
      <c r="I36" s="5"/>
      <c r="J36" s="3">
        <v>200</v>
      </c>
      <c r="K36" s="3">
        <v>2</v>
      </c>
      <c r="L36" s="12">
        <f t="shared" si="0"/>
        <v>198</v>
      </c>
      <c r="M36" s="1"/>
      <c r="N36" s="32" t="s">
        <v>34</v>
      </c>
      <c r="O36" s="33">
        <v>200</v>
      </c>
      <c r="P36" s="33">
        <v>1</v>
      </c>
      <c r="Q36" s="30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 t="s">
        <v>1592</v>
      </c>
      <c r="I37" s="13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33">
        <v>199</v>
      </c>
      <c r="P37" s="33">
        <v>7</v>
      </c>
      <c r="Q37" s="33" t="s">
        <v>135</v>
      </c>
    </row>
    <row r="38" spans="1:17" ht="39" customHeight="1" x14ac:dyDescent="0.25">
      <c r="A38" s="3">
        <v>30</v>
      </c>
      <c r="B38" s="3" t="s">
        <v>40</v>
      </c>
      <c r="C38" s="10" t="s">
        <v>76</v>
      </c>
      <c r="D38" s="13"/>
      <c r="E38" s="13"/>
      <c r="F38" s="13"/>
      <c r="G38" s="13" t="s">
        <v>1644</v>
      </c>
      <c r="H38" s="13" t="s">
        <v>1403</v>
      </c>
      <c r="I38" s="11"/>
      <c r="J38" s="3">
        <v>200</v>
      </c>
      <c r="K38" s="3">
        <v>4</v>
      </c>
      <c r="L38" s="12">
        <f t="shared" si="0"/>
        <v>196</v>
      </c>
      <c r="M38" s="1"/>
      <c r="N38" s="32" t="s">
        <v>36</v>
      </c>
      <c r="O38" s="33">
        <v>200</v>
      </c>
      <c r="P38" s="33">
        <v>1</v>
      </c>
      <c r="Q38" s="30" t="s">
        <v>1054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 t="s">
        <v>1645</v>
      </c>
      <c r="H39" s="13"/>
      <c r="I39" s="13"/>
      <c r="J39" s="3">
        <v>200</v>
      </c>
      <c r="K39" s="3">
        <v>2</v>
      </c>
      <c r="L39" s="12">
        <f t="shared" si="0"/>
        <v>198</v>
      </c>
      <c r="M39" s="1"/>
      <c r="N39" s="32" t="s">
        <v>42</v>
      </c>
      <c r="O39" s="33">
        <v>199</v>
      </c>
      <c r="P39" s="33">
        <v>7</v>
      </c>
      <c r="Q39" s="33" t="s">
        <v>135</v>
      </c>
    </row>
    <row r="40" spans="1:17" ht="18.75" customHeight="1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 t="s">
        <v>1390</v>
      </c>
      <c r="H40" s="13"/>
      <c r="I40" s="13"/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196</v>
      </c>
      <c r="P40" s="33">
        <v>12</v>
      </c>
      <c r="Q40" s="33" t="s">
        <v>135</v>
      </c>
    </row>
    <row r="41" spans="1:17" ht="47.2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1646</v>
      </c>
      <c r="H41" s="13" t="s">
        <v>1647</v>
      </c>
      <c r="I41" s="13"/>
      <c r="J41" s="3">
        <v>200</v>
      </c>
      <c r="K41" s="3">
        <v>4</v>
      </c>
      <c r="L41" s="12">
        <f t="shared" si="0"/>
        <v>196</v>
      </c>
      <c r="M41" s="1"/>
      <c r="N41" s="32" t="s">
        <v>44</v>
      </c>
      <c r="O41" s="33">
        <v>199</v>
      </c>
      <c r="P41" s="33">
        <v>7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/>
      <c r="F42" s="13"/>
      <c r="G42" s="13"/>
      <c r="H42" s="13" t="s">
        <v>1648</v>
      </c>
      <c r="I42" s="13"/>
      <c r="J42" s="3">
        <v>200</v>
      </c>
      <c r="K42" s="3">
        <v>1</v>
      </c>
      <c r="L42" s="12">
        <f t="shared" si="0"/>
        <v>199</v>
      </c>
      <c r="M42" s="1"/>
      <c r="N42" s="32" t="s">
        <v>45</v>
      </c>
      <c r="O42" s="33">
        <v>192</v>
      </c>
      <c r="P42" s="33">
        <v>14</v>
      </c>
      <c r="Q42" s="33" t="s">
        <v>135</v>
      </c>
    </row>
    <row r="43" spans="1:17" ht="47.25" x14ac:dyDescent="0.25">
      <c r="A43" s="3">
        <v>35</v>
      </c>
      <c r="B43" s="3" t="s">
        <v>45</v>
      </c>
      <c r="C43" s="10" t="s">
        <v>81</v>
      </c>
      <c r="D43" s="13" t="s">
        <v>1649</v>
      </c>
      <c r="E43" s="13"/>
      <c r="F43" s="13" t="s">
        <v>1650</v>
      </c>
      <c r="G43" s="13" t="s">
        <v>1651</v>
      </c>
      <c r="H43" s="13" t="s">
        <v>1652</v>
      </c>
      <c r="I43" s="13"/>
      <c r="J43" s="3">
        <v>200</v>
      </c>
      <c r="K43" s="3">
        <v>8</v>
      </c>
      <c r="L43" s="12">
        <f t="shared" si="0"/>
        <v>192</v>
      </c>
      <c r="M43" s="1"/>
      <c r="N43" s="34" t="s">
        <v>1665</v>
      </c>
      <c r="O43" s="34"/>
      <c r="P43" s="34"/>
      <c r="Q43" s="34"/>
    </row>
    <row r="45" spans="1:17" ht="15.75" x14ac:dyDescent="0.25">
      <c r="C45" s="7" t="s">
        <v>1658</v>
      </c>
    </row>
    <row r="46" spans="1:17" ht="15.75" x14ac:dyDescent="0.25">
      <c r="C46" s="7" t="s">
        <v>1660</v>
      </c>
    </row>
    <row r="47" spans="1:17" ht="15.75" x14ac:dyDescent="0.25">
      <c r="C47" s="7" t="s">
        <v>1659</v>
      </c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FBF-3EDD-472B-9324-55F79C95259A}">
  <dimension ref="A1:Q47"/>
  <sheetViews>
    <sheetView topLeftCell="A29" zoomScale="80" zoomScaleNormal="80" workbookViewId="0">
      <selection activeCell="N6" sqref="N6:Q42"/>
    </sheetView>
  </sheetViews>
  <sheetFormatPr defaultRowHeight="15" x14ac:dyDescent="0.25"/>
  <cols>
    <col min="1" max="1" width="5" customWidth="1"/>
    <col min="2" max="2" width="7.7109375" customWidth="1"/>
    <col min="3" max="3" width="25.42578125" customWidth="1"/>
    <col min="4" max="4" width="26" customWidth="1"/>
    <col min="5" max="5" width="27.42578125" customWidth="1"/>
    <col min="6" max="6" width="31.28515625" customWidth="1"/>
    <col min="7" max="9" width="26" customWidth="1"/>
    <col min="15" max="16" width="12.42578125" customWidth="1"/>
    <col min="17" max="17" width="13.855468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1666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1667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0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45295</v>
      </c>
      <c r="E8" s="14">
        <v>45326</v>
      </c>
      <c r="F8" s="14">
        <v>45355</v>
      </c>
      <c r="G8" s="14">
        <v>45386</v>
      </c>
      <c r="H8" s="14">
        <v>45416</v>
      </c>
      <c r="I8" s="14">
        <v>45447</v>
      </c>
      <c r="J8" s="78"/>
      <c r="K8" s="78"/>
      <c r="L8" s="78"/>
      <c r="M8" s="16"/>
      <c r="N8" s="20" t="s">
        <v>12</v>
      </c>
      <c r="O8" s="21">
        <v>195</v>
      </c>
      <c r="P8" s="21">
        <v>15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 t="s">
        <v>1678</v>
      </c>
      <c r="F9" s="13" t="s">
        <v>799</v>
      </c>
      <c r="G9" s="13" t="s">
        <v>1701</v>
      </c>
      <c r="H9" s="13"/>
      <c r="I9" s="5"/>
      <c r="J9" s="3">
        <v>200</v>
      </c>
      <c r="K9" s="3">
        <v>5</v>
      </c>
      <c r="L9" s="12">
        <f>SUM(J9-K9)</f>
        <v>195</v>
      </c>
      <c r="M9" s="1"/>
      <c r="N9" s="20" t="s">
        <v>16</v>
      </c>
      <c r="O9" s="21">
        <v>198</v>
      </c>
      <c r="P9" s="21">
        <v>8</v>
      </c>
      <c r="Q9" s="21" t="s">
        <v>135</v>
      </c>
    </row>
    <row r="10" spans="1:17" ht="15.75" x14ac:dyDescent="0.25">
      <c r="A10" s="3">
        <v>2</v>
      </c>
      <c r="B10" s="3" t="s">
        <v>13</v>
      </c>
      <c r="C10" s="10" t="s">
        <v>1312</v>
      </c>
      <c r="D10" s="13"/>
      <c r="E10" s="13" t="s">
        <v>1679</v>
      </c>
      <c r="F10" s="13" t="s">
        <v>1694</v>
      </c>
      <c r="G10" s="13"/>
      <c r="H10" s="13"/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200</v>
      </c>
      <c r="P10" s="21">
        <v>1</v>
      </c>
      <c r="Q10" s="20" t="s">
        <v>1054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 t="s">
        <v>1677</v>
      </c>
      <c r="F11" s="13"/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M11" s="1"/>
      <c r="N11" s="20" t="s">
        <v>19</v>
      </c>
      <c r="O11" s="21">
        <v>200</v>
      </c>
      <c r="P11" s="21">
        <v>1</v>
      </c>
      <c r="Q11" s="20" t="s">
        <v>1054</v>
      </c>
    </row>
    <row r="12" spans="1:17" ht="47.25" x14ac:dyDescent="0.25">
      <c r="A12" s="3">
        <v>4</v>
      </c>
      <c r="B12" s="3" t="s">
        <v>15</v>
      </c>
      <c r="C12" s="10" t="s">
        <v>49</v>
      </c>
      <c r="D12" s="13"/>
      <c r="E12" s="13" t="s">
        <v>1690</v>
      </c>
      <c r="F12" s="13" t="s">
        <v>1695</v>
      </c>
      <c r="G12" s="13" t="s">
        <v>160</v>
      </c>
      <c r="H12" s="13" t="s">
        <v>281</v>
      </c>
      <c r="I12" s="5"/>
      <c r="J12" s="3">
        <v>200</v>
      </c>
      <c r="K12" s="3">
        <v>6</v>
      </c>
      <c r="L12" s="12">
        <f t="shared" si="0"/>
        <v>194</v>
      </c>
      <c r="M12" s="1"/>
      <c r="N12" s="20" t="s">
        <v>22</v>
      </c>
      <c r="O12" s="21">
        <v>199</v>
      </c>
      <c r="P12" s="21">
        <v>8</v>
      </c>
      <c r="Q12" s="21" t="s">
        <v>135</v>
      </c>
    </row>
    <row r="13" spans="1:17" ht="47.2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1700</v>
      </c>
      <c r="H13" s="13"/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197</v>
      </c>
      <c r="P13" s="21">
        <v>13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24</v>
      </c>
      <c r="O14" s="21">
        <v>197</v>
      </c>
      <c r="P14" s="21">
        <v>13</v>
      </c>
      <c r="Q14" s="21" t="s">
        <v>135</v>
      </c>
    </row>
    <row r="15" spans="1:17" ht="94.5" x14ac:dyDescent="0.25">
      <c r="A15" s="3">
        <v>7</v>
      </c>
      <c r="B15" s="3" t="s">
        <v>18</v>
      </c>
      <c r="C15" s="10" t="s">
        <v>52</v>
      </c>
      <c r="D15" s="13"/>
      <c r="E15" s="13" t="s">
        <v>1693</v>
      </c>
      <c r="F15" s="13"/>
      <c r="G15" s="13"/>
      <c r="H15" s="13" t="s">
        <v>385</v>
      </c>
      <c r="I15" s="5"/>
      <c r="J15" s="3">
        <v>200</v>
      </c>
      <c r="K15" s="3">
        <v>6</v>
      </c>
      <c r="L15" s="12">
        <f t="shared" si="0"/>
        <v>194</v>
      </c>
      <c r="M15" s="1"/>
      <c r="N15" s="20" t="s">
        <v>25</v>
      </c>
      <c r="O15" s="21">
        <v>195</v>
      </c>
      <c r="P15" s="21">
        <v>16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21">
        <v>200</v>
      </c>
      <c r="P17" s="21">
        <v>1</v>
      </c>
      <c r="Q17" s="20" t="s">
        <v>1054</v>
      </c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 t="s">
        <v>1680</v>
      </c>
      <c r="F18" s="13"/>
      <c r="G18" s="13"/>
      <c r="H18" s="13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21">
        <v>199</v>
      </c>
      <c r="P18" s="21">
        <v>8</v>
      </c>
      <c r="Q18" s="21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 t="s">
        <v>1681</v>
      </c>
      <c r="G19" s="13"/>
      <c r="H19" s="13"/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32</v>
      </c>
      <c r="O19" s="21">
        <v>199</v>
      </c>
      <c r="P19" s="21">
        <v>8</v>
      </c>
      <c r="Q19" s="21" t="s">
        <v>135</v>
      </c>
    </row>
    <row r="20" spans="1:17" ht="21.75" customHeight="1" x14ac:dyDescent="0.25">
      <c r="A20" s="3">
        <v>12</v>
      </c>
      <c r="B20" s="3" t="s">
        <v>23</v>
      </c>
      <c r="C20" s="10" t="s">
        <v>57</v>
      </c>
      <c r="D20" s="11"/>
      <c r="E20" s="13"/>
      <c r="F20" s="13" t="s">
        <v>1206</v>
      </c>
      <c r="G20" s="13" t="s">
        <v>1631</v>
      </c>
      <c r="H20" s="13" t="s">
        <v>1631</v>
      </c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37</v>
      </c>
      <c r="O20" s="21">
        <v>200</v>
      </c>
      <c r="P20" s="21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 t="s">
        <v>1696</v>
      </c>
      <c r="G21" s="13"/>
      <c r="H21" s="13" t="s">
        <v>160</v>
      </c>
      <c r="I21" s="5"/>
      <c r="J21" s="3">
        <v>200</v>
      </c>
      <c r="K21" s="3">
        <v>3</v>
      </c>
      <c r="L21" s="12">
        <f t="shared" si="0"/>
        <v>197</v>
      </c>
      <c r="M21" s="1"/>
      <c r="N21" s="20" t="s">
        <v>38</v>
      </c>
      <c r="O21" s="21">
        <v>200</v>
      </c>
      <c r="P21" s="21">
        <v>1</v>
      </c>
      <c r="Q21" s="20" t="s">
        <v>1054</v>
      </c>
    </row>
    <row r="22" spans="1:17" ht="50.25" customHeight="1" x14ac:dyDescent="0.25">
      <c r="A22" s="3">
        <v>14</v>
      </c>
      <c r="B22" s="3" t="s">
        <v>25</v>
      </c>
      <c r="C22" s="10" t="s">
        <v>59</v>
      </c>
      <c r="D22" s="13" t="s">
        <v>1668</v>
      </c>
      <c r="E22" s="13" t="s">
        <v>281</v>
      </c>
      <c r="F22" s="13" t="s">
        <v>281</v>
      </c>
      <c r="G22" s="13" t="s">
        <v>421</v>
      </c>
      <c r="H22" s="13"/>
      <c r="I22" s="5"/>
      <c r="J22" s="3">
        <v>200</v>
      </c>
      <c r="K22" s="3">
        <v>5</v>
      </c>
      <c r="L22" s="12">
        <f t="shared" si="0"/>
        <v>195</v>
      </c>
      <c r="M22" s="1"/>
      <c r="N22" s="20" t="s">
        <v>39</v>
      </c>
      <c r="O22" s="21">
        <v>200</v>
      </c>
      <c r="P22" s="21">
        <v>1</v>
      </c>
      <c r="Q22" s="20" t="s">
        <v>1054</v>
      </c>
    </row>
    <row r="23" spans="1:17" ht="48" thickBot="1" x14ac:dyDescent="0.3">
      <c r="A23" s="3">
        <v>15</v>
      </c>
      <c r="B23" s="3" t="s">
        <v>26</v>
      </c>
      <c r="C23" s="10" t="s">
        <v>60</v>
      </c>
      <c r="D23" s="11"/>
      <c r="E23" s="13" t="s">
        <v>281</v>
      </c>
      <c r="F23" s="11"/>
      <c r="G23" s="11" t="s">
        <v>1699</v>
      </c>
      <c r="H23" s="11"/>
      <c r="I23" s="10"/>
      <c r="J23" s="3">
        <v>200</v>
      </c>
      <c r="K23" s="3">
        <v>4</v>
      </c>
      <c r="L23" s="12">
        <f t="shared" si="0"/>
        <v>196</v>
      </c>
      <c r="M23" s="7"/>
      <c r="N23" s="22" t="s">
        <v>40</v>
      </c>
      <c r="O23" s="23">
        <v>198</v>
      </c>
      <c r="P23" s="23">
        <v>8</v>
      </c>
      <c r="Q23" s="23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13" t="s">
        <v>1692</v>
      </c>
      <c r="F24" s="13"/>
      <c r="G24" s="13" t="s">
        <v>1698</v>
      </c>
      <c r="H24" s="13"/>
      <c r="I24" s="5"/>
      <c r="J24" s="3">
        <v>200</v>
      </c>
      <c r="K24" s="3">
        <v>4</v>
      </c>
      <c r="L24" s="12">
        <f t="shared" si="0"/>
        <v>196</v>
      </c>
      <c r="M24" s="1"/>
      <c r="N24" s="24" t="s">
        <v>13</v>
      </c>
      <c r="O24" s="25">
        <v>198</v>
      </c>
      <c r="P24" s="25">
        <v>2</v>
      </c>
      <c r="Q24" s="25" t="s">
        <v>135</v>
      </c>
    </row>
    <row r="25" spans="1:17" ht="67.5" customHeight="1" x14ac:dyDescent="0.25">
      <c r="A25" s="3">
        <v>17</v>
      </c>
      <c r="B25" s="3" t="s">
        <v>62</v>
      </c>
      <c r="C25" s="10" t="s">
        <v>63</v>
      </c>
      <c r="D25" s="13" t="s">
        <v>1688</v>
      </c>
      <c r="E25" s="13"/>
      <c r="F25" s="13" t="s">
        <v>1697</v>
      </c>
      <c r="G25" s="13" t="s">
        <v>1703</v>
      </c>
      <c r="H25" s="13"/>
      <c r="I25" s="5"/>
      <c r="J25" s="3">
        <v>200</v>
      </c>
      <c r="K25" s="3">
        <v>7</v>
      </c>
      <c r="L25" s="12">
        <f t="shared" si="0"/>
        <v>193</v>
      </c>
      <c r="M25" s="1"/>
      <c r="N25" s="26" t="s">
        <v>15</v>
      </c>
      <c r="O25" s="27">
        <v>194</v>
      </c>
      <c r="P25" s="27">
        <v>5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 t="s">
        <v>1670</v>
      </c>
      <c r="E26" s="13"/>
      <c r="F26" s="5"/>
      <c r="G26" s="13"/>
      <c r="H26" s="13"/>
      <c r="I26" s="5"/>
      <c r="J26" s="3">
        <v>200</v>
      </c>
      <c r="K26" s="3">
        <v>1</v>
      </c>
      <c r="L26" s="12">
        <f t="shared" si="0"/>
        <v>199</v>
      </c>
      <c r="M26" s="1"/>
      <c r="N26" s="26" t="s">
        <v>26</v>
      </c>
      <c r="O26" s="27">
        <v>196</v>
      </c>
      <c r="P26" s="27">
        <v>3</v>
      </c>
      <c r="Q26" s="27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1</v>
      </c>
      <c r="Q27" s="27" t="s">
        <v>135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195</v>
      </c>
      <c r="P28" s="29">
        <v>4</v>
      </c>
      <c r="Q28" s="63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 t="s">
        <v>1668</v>
      </c>
      <c r="E29" s="13"/>
      <c r="F29" s="13"/>
      <c r="G29" s="13"/>
      <c r="H29" s="11"/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199</v>
      </c>
      <c r="P29" s="31">
        <v>4</v>
      </c>
      <c r="Q29" s="31" t="s">
        <v>135</v>
      </c>
    </row>
    <row r="30" spans="1:17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 t="s">
        <v>200</v>
      </c>
      <c r="I30" s="11"/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33">
        <v>194</v>
      </c>
      <c r="P30" s="33">
        <v>12</v>
      </c>
      <c r="Q30" s="31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 t="s">
        <v>1588</v>
      </c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200</v>
      </c>
      <c r="P31" s="33">
        <v>1</v>
      </c>
      <c r="Q31" s="30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33">
        <v>199</v>
      </c>
      <c r="P32" s="33">
        <v>4</v>
      </c>
      <c r="Q32" s="33" t="s">
        <v>319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 t="s">
        <v>1673</v>
      </c>
      <c r="E33" s="13"/>
      <c r="F33" s="13" t="s">
        <v>1702</v>
      </c>
      <c r="G33" s="13"/>
      <c r="H33" s="13" t="s">
        <v>1683</v>
      </c>
      <c r="I33" s="13" t="s">
        <v>1686</v>
      </c>
      <c r="J33" s="3">
        <v>200</v>
      </c>
      <c r="K33" s="3">
        <v>4</v>
      </c>
      <c r="L33" s="12">
        <f t="shared" si="0"/>
        <v>196</v>
      </c>
      <c r="M33" s="1"/>
      <c r="N33" s="32" t="s">
        <v>27</v>
      </c>
      <c r="O33" s="33">
        <v>196</v>
      </c>
      <c r="P33" s="33">
        <v>9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33">
        <v>193</v>
      </c>
      <c r="P34" s="33">
        <v>13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199</v>
      </c>
      <c r="P35" s="33">
        <v>4</v>
      </c>
      <c r="Q35" s="31" t="s">
        <v>135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200</v>
      </c>
      <c r="P36" s="33">
        <v>1</v>
      </c>
      <c r="Q36" s="30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196</v>
      </c>
      <c r="P37" s="33">
        <v>9</v>
      </c>
      <c r="Q37" s="33" t="s">
        <v>135</v>
      </c>
    </row>
    <row r="38" spans="1:17" ht="15.75" x14ac:dyDescent="0.25">
      <c r="A38" s="3">
        <v>30</v>
      </c>
      <c r="B38" s="3" t="s">
        <v>40</v>
      </c>
      <c r="C38" s="10" t="s">
        <v>76</v>
      </c>
      <c r="D38" s="13" t="s">
        <v>1626</v>
      </c>
      <c r="E38" s="13"/>
      <c r="F38" s="13"/>
      <c r="G38" s="13"/>
      <c r="H38" s="13"/>
      <c r="I38" s="11" t="s">
        <v>1691</v>
      </c>
      <c r="J38" s="3">
        <v>200</v>
      </c>
      <c r="K38" s="3">
        <v>2</v>
      </c>
      <c r="L38" s="12">
        <f t="shared" si="0"/>
        <v>198</v>
      </c>
      <c r="M38" s="1"/>
      <c r="N38" s="32" t="s">
        <v>36</v>
      </c>
      <c r="O38" s="33">
        <v>200</v>
      </c>
      <c r="P38" s="33">
        <v>1</v>
      </c>
      <c r="Q38" s="30" t="s">
        <v>1054</v>
      </c>
    </row>
    <row r="39" spans="1:17" ht="39" customHeight="1" x14ac:dyDescent="0.25">
      <c r="A39" s="3">
        <v>31</v>
      </c>
      <c r="B39" s="3" t="s">
        <v>41</v>
      </c>
      <c r="C39" s="10" t="s">
        <v>77</v>
      </c>
      <c r="D39" s="13" t="s">
        <v>1672</v>
      </c>
      <c r="E39" s="13" t="s">
        <v>1675</v>
      </c>
      <c r="F39" s="11" t="s">
        <v>978</v>
      </c>
      <c r="G39" s="13" t="s">
        <v>679</v>
      </c>
      <c r="H39" s="13"/>
      <c r="I39" s="13" t="s">
        <v>679</v>
      </c>
      <c r="J39" s="3">
        <v>200</v>
      </c>
      <c r="K39" s="3">
        <v>5</v>
      </c>
      <c r="L39" s="12">
        <f t="shared" si="0"/>
        <v>195</v>
      </c>
      <c r="M39" s="1"/>
      <c r="N39" s="32" t="s">
        <v>42</v>
      </c>
      <c r="O39" s="33">
        <v>199</v>
      </c>
      <c r="P39" s="33">
        <v>4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10" t="s">
        <v>78</v>
      </c>
      <c r="D40" s="13" t="s">
        <v>1674</v>
      </c>
      <c r="E40" s="13"/>
      <c r="F40" s="13"/>
      <c r="G40" s="13"/>
      <c r="H40" s="13"/>
      <c r="I40" s="13"/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196</v>
      </c>
      <c r="P40" s="33">
        <v>9</v>
      </c>
      <c r="Q40" s="33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 t="s">
        <v>1671</v>
      </c>
      <c r="E41" s="13"/>
      <c r="F41" s="13" t="s">
        <v>1671</v>
      </c>
      <c r="G41" s="13" t="s">
        <v>160</v>
      </c>
      <c r="H41" s="13"/>
      <c r="I41" s="13" t="s">
        <v>1684</v>
      </c>
      <c r="J41" s="3">
        <v>200</v>
      </c>
      <c r="K41" s="3">
        <v>4</v>
      </c>
      <c r="L41" s="12">
        <f t="shared" si="0"/>
        <v>196</v>
      </c>
      <c r="M41" s="1"/>
      <c r="N41" s="32" t="s">
        <v>44</v>
      </c>
      <c r="O41" s="33">
        <v>197</v>
      </c>
      <c r="P41" s="33">
        <v>8</v>
      </c>
      <c r="Q41" s="33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 t="s">
        <v>1676</v>
      </c>
      <c r="F42" s="13" t="s">
        <v>1682</v>
      </c>
      <c r="G42" s="13"/>
      <c r="H42" s="13"/>
      <c r="I42" s="13" t="s">
        <v>1685</v>
      </c>
      <c r="J42" s="3">
        <v>200</v>
      </c>
      <c r="K42" s="3">
        <v>3</v>
      </c>
      <c r="L42" s="12">
        <f t="shared" si="0"/>
        <v>197</v>
      </c>
      <c r="M42" s="1"/>
      <c r="N42" s="32" t="s">
        <v>45</v>
      </c>
      <c r="O42" s="33">
        <v>191</v>
      </c>
      <c r="P42" s="33">
        <v>14</v>
      </c>
      <c r="Q42" s="33" t="s">
        <v>135</v>
      </c>
    </row>
    <row r="43" spans="1:17" ht="47.25" x14ac:dyDescent="0.25">
      <c r="A43" s="3">
        <v>35</v>
      </c>
      <c r="B43" s="3" t="s">
        <v>45</v>
      </c>
      <c r="C43" s="10" t="s">
        <v>81</v>
      </c>
      <c r="D43" s="13" t="s">
        <v>1669</v>
      </c>
      <c r="E43" s="13" t="s">
        <v>1687</v>
      </c>
      <c r="F43" s="13" t="s">
        <v>1687</v>
      </c>
      <c r="G43" s="13" t="s">
        <v>1689</v>
      </c>
      <c r="H43" s="13" t="s">
        <v>1705</v>
      </c>
      <c r="I43" s="13" t="s">
        <v>1669</v>
      </c>
      <c r="J43" s="3">
        <v>200</v>
      </c>
      <c r="K43" s="3">
        <v>9</v>
      </c>
      <c r="L43" s="12">
        <f t="shared" si="0"/>
        <v>191</v>
      </c>
      <c r="M43" s="1"/>
      <c r="N43" s="34" t="s">
        <v>1706</v>
      </c>
      <c r="O43" s="34"/>
      <c r="P43" s="34"/>
      <c r="Q43" s="34"/>
    </row>
    <row r="45" spans="1:17" ht="15.75" x14ac:dyDescent="0.25">
      <c r="C45" s="7" t="s">
        <v>1658</v>
      </c>
    </row>
    <row r="46" spans="1:17" ht="15.75" x14ac:dyDescent="0.25">
      <c r="C46" s="7" t="s">
        <v>1707</v>
      </c>
    </row>
    <row r="47" spans="1:17" ht="15.75" x14ac:dyDescent="0.25">
      <c r="C47" s="7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2660-9EBE-4C3E-93AF-F3610188B71A}">
  <dimension ref="A1:Q46"/>
  <sheetViews>
    <sheetView topLeftCell="A16" zoomScale="80" zoomScaleNormal="80" workbookViewId="0">
      <selection activeCell="O8" sqref="O8:O42"/>
    </sheetView>
  </sheetViews>
  <sheetFormatPr defaultRowHeight="15" x14ac:dyDescent="0.25"/>
  <cols>
    <col min="1" max="1" width="6.5703125" customWidth="1"/>
    <col min="2" max="2" width="6.85546875" customWidth="1"/>
    <col min="3" max="3" width="26.7109375" customWidth="1"/>
    <col min="4" max="9" width="21.42578125" customWidth="1"/>
    <col min="15" max="15" width="13.28515625" customWidth="1"/>
    <col min="16" max="16" width="11.140625" customWidth="1"/>
    <col min="17" max="17" width="12.2851562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1885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1708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N6" s="92" t="s">
        <v>130</v>
      </c>
      <c r="O6" s="93"/>
      <c r="P6" s="93"/>
      <c r="Q6" s="94"/>
    </row>
    <row r="7" spans="1:17" ht="33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45508</v>
      </c>
      <c r="E8" s="14">
        <v>45539</v>
      </c>
      <c r="F8" s="14">
        <v>45569</v>
      </c>
      <c r="G8" s="14">
        <v>45600</v>
      </c>
      <c r="H8" s="14">
        <v>45630</v>
      </c>
      <c r="I8" s="14" t="s">
        <v>1709</v>
      </c>
      <c r="J8" s="78"/>
      <c r="K8" s="78"/>
      <c r="L8" s="78"/>
      <c r="N8" s="20" t="s">
        <v>12</v>
      </c>
      <c r="O8" s="21">
        <v>199</v>
      </c>
      <c r="P8" s="21"/>
      <c r="Q8" s="21"/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 t="s">
        <v>1727</v>
      </c>
      <c r="F9" s="13"/>
      <c r="G9" s="13"/>
      <c r="H9" s="13"/>
      <c r="I9" s="5"/>
      <c r="J9" s="3">
        <v>200</v>
      </c>
      <c r="K9" s="3">
        <v>1</v>
      </c>
      <c r="L9" s="12">
        <f>SUM(J9-K9)</f>
        <v>199</v>
      </c>
      <c r="N9" s="20" t="s">
        <v>16</v>
      </c>
      <c r="O9" s="21">
        <v>198</v>
      </c>
      <c r="P9" s="21"/>
      <c r="Q9" s="21"/>
    </row>
    <row r="10" spans="1:17" ht="47.25" x14ac:dyDescent="0.25">
      <c r="A10" s="3">
        <v>2</v>
      </c>
      <c r="B10" s="3" t="s">
        <v>13</v>
      </c>
      <c r="C10" s="10" t="s">
        <v>1312</v>
      </c>
      <c r="D10" s="13"/>
      <c r="E10" s="13" t="s">
        <v>1728</v>
      </c>
      <c r="F10" s="13" t="s">
        <v>1731</v>
      </c>
      <c r="G10" s="13"/>
      <c r="H10" s="13" t="s">
        <v>1723</v>
      </c>
      <c r="I10" s="5"/>
      <c r="J10" s="3">
        <v>200</v>
      </c>
      <c r="K10" s="3">
        <v>5</v>
      </c>
      <c r="L10" s="12">
        <f t="shared" ref="L10:L43" si="0">SUM(J10-K10)</f>
        <v>195</v>
      </c>
      <c r="N10" s="20" t="s">
        <v>17</v>
      </c>
      <c r="O10" s="21">
        <v>199</v>
      </c>
      <c r="P10" s="21"/>
      <c r="Q10" s="20"/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 t="s">
        <v>1712</v>
      </c>
      <c r="F11" s="13"/>
      <c r="G11" s="13"/>
      <c r="H11" s="13"/>
      <c r="I11" s="5"/>
      <c r="J11" s="3">
        <v>200</v>
      </c>
      <c r="K11" s="3">
        <v>1</v>
      </c>
      <c r="L11" s="12">
        <f t="shared" si="0"/>
        <v>199</v>
      </c>
      <c r="N11" s="20" t="s">
        <v>19</v>
      </c>
      <c r="O11" s="21">
        <v>200</v>
      </c>
      <c r="P11" s="21"/>
      <c r="Q11" s="20"/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 t="s">
        <v>1719</v>
      </c>
      <c r="H12" s="13"/>
      <c r="I12" s="5"/>
      <c r="J12" s="3">
        <v>200</v>
      </c>
      <c r="K12" s="3">
        <v>1</v>
      </c>
      <c r="L12" s="12">
        <f t="shared" si="0"/>
        <v>199</v>
      </c>
      <c r="N12" s="20" t="s">
        <v>22</v>
      </c>
      <c r="O12" s="21">
        <v>199</v>
      </c>
      <c r="P12" s="21"/>
      <c r="Q12" s="21"/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 t="s">
        <v>1743</v>
      </c>
      <c r="G13" s="13" t="s">
        <v>1093</v>
      </c>
      <c r="H13" s="13"/>
      <c r="I13" s="5"/>
      <c r="J13" s="3">
        <v>200</v>
      </c>
      <c r="K13" s="3">
        <v>2</v>
      </c>
      <c r="L13" s="12">
        <f t="shared" si="0"/>
        <v>198</v>
      </c>
      <c r="N13" s="20" t="s">
        <v>23</v>
      </c>
      <c r="O13" s="21">
        <v>198</v>
      </c>
      <c r="P13" s="21"/>
      <c r="Q13" s="21"/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/>
      <c r="I14" s="5"/>
      <c r="J14" s="3">
        <v>200</v>
      </c>
      <c r="K14" s="3">
        <v>1</v>
      </c>
      <c r="L14" s="12">
        <f t="shared" si="0"/>
        <v>199</v>
      </c>
      <c r="N14" s="20" t="s">
        <v>24</v>
      </c>
      <c r="O14" s="21">
        <v>199</v>
      </c>
      <c r="P14" s="21"/>
      <c r="Q14" s="21"/>
    </row>
    <row r="15" spans="1:17" ht="63" x14ac:dyDescent="0.25">
      <c r="A15" s="3">
        <v>7</v>
      </c>
      <c r="B15" s="3" t="s">
        <v>18</v>
      </c>
      <c r="C15" s="10" t="s">
        <v>52</v>
      </c>
      <c r="D15" s="13"/>
      <c r="E15" s="13" t="s">
        <v>1733</v>
      </c>
      <c r="F15" s="13"/>
      <c r="G15" s="13" t="s">
        <v>236</v>
      </c>
      <c r="H15" s="13" t="s">
        <v>1721</v>
      </c>
      <c r="I15" s="5"/>
      <c r="J15" s="3">
        <v>200</v>
      </c>
      <c r="K15" s="3">
        <v>4</v>
      </c>
      <c r="L15" s="12">
        <f t="shared" si="0"/>
        <v>196</v>
      </c>
      <c r="N15" s="20" t="s">
        <v>25</v>
      </c>
      <c r="O15" s="21">
        <v>197</v>
      </c>
      <c r="P15" s="21"/>
      <c r="Q15" s="21"/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N16" s="20" t="s">
        <v>29</v>
      </c>
      <c r="O16" s="21">
        <v>198</v>
      </c>
      <c r="P16" s="21"/>
      <c r="Q16" s="20"/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 t="s">
        <v>1744</v>
      </c>
      <c r="F17" s="13"/>
      <c r="G17" s="13"/>
      <c r="H17" s="13"/>
      <c r="I17" s="5"/>
      <c r="J17" s="3">
        <v>200</v>
      </c>
      <c r="K17" s="3">
        <v>1</v>
      </c>
      <c r="L17" s="12">
        <f t="shared" si="0"/>
        <v>199</v>
      </c>
      <c r="N17" s="20" t="s">
        <v>30</v>
      </c>
      <c r="O17" s="21">
        <v>200</v>
      </c>
      <c r="P17" s="21"/>
      <c r="Q17" s="20"/>
    </row>
    <row r="18" spans="1:17" ht="15.75" x14ac:dyDescent="0.25">
      <c r="A18" s="3">
        <v>10</v>
      </c>
      <c r="B18" s="3" t="s">
        <v>21</v>
      </c>
      <c r="C18" s="10" t="s">
        <v>55</v>
      </c>
      <c r="D18" s="13"/>
      <c r="E18" s="13" t="s">
        <v>1711</v>
      </c>
      <c r="F18" s="13"/>
      <c r="G18" s="13" t="s">
        <v>236</v>
      </c>
      <c r="H18" s="13" t="s">
        <v>1724</v>
      </c>
      <c r="I18" s="5"/>
      <c r="J18" s="3">
        <v>200</v>
      </c>
      <c r="K18" s="3">
        <v>3</v>
      </c>
      <c r="L18" s="12">
        <f t="shared" si="0"/>
        <v>197</v>
      </c>
      <c r="N18" s="20" t="s">
        <v>31</v>
      </c>
      <c r="O18" s="21">
        <v>200</v>
      </c>
      <c r="P18" s="21"/>
      <c r="Q18" s="21"/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1</v>
      </c>
      <c r="L19" s="12">
        <f t="shared" si="0"/>
        <v>199</v>
      </c>
      <c r="N19" s="20" t="s">
        <v>32</v>
      </c>
      <c r="O19" s="21">
        <v>200</v>
      </c>
      <c r="P19" s="21"/>
      <c r="Q19" s="21"/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 t="s">
        <v>1738</v>
      </c>
      <c r="F20" s="13"/>
      <c r="G20" s="13"/>
      <c r="H20" s="13"/>
      <c r="I20" s="5"/>
      <c r="J20" s="3">
        <v>200</v>
      </c>
      <c r="K20" s="3">
        <v>2</v>
      </c>
      <c r="L20" s="12">
        <f t="shared" si="0"/>
        <v>198</v>
      </c>
      <c r="N20" s="20" t="s">
        <v>37</v>
      </c>
      <c r="O20" s="21">
        <v>200</v>
      </c>
      <c r="P20" s="21"/>
      <c r="Q20" s="20"/>
    </row>
    <row r="21" spans="1:17" ht="15.75" x14ac:dyDescent="0.25">
      <c r="A21" s="3">
        <v>13</v>
      </c>
      <c r="B21" s="3" t="s">
        <v>24</v>
      </c>
      <c r="C21" s="10" t="s">
        <v>58</v>
      </c>
      <c r="D21" s="55"/>
      <c r="E21" s="13" t="s">
        <v>160</v>
      </c>
      <c r="F21" s="13"/>
      <c r="G21" s="13"/>
      <c r="H21" s="13"/>
      <c r="I21" s="5"/>
      <c r="J21" s="3">
        <v>200</v>
      </c>
      <c r="K21" s="3">
        <v>1</v>
      </c>
      <c r="L21" s="12">
        <f t="shared" si="0"/>
        <v>199</v>
      </c>
      <c r="N21" s="20" t="s">
        <v>38</v>
      </c>
      <c r="O21" s="21">
        <v>200</v>
      </c>
      <c r="P21" s="21"/>
      <c r="Q21" s="20"/>
    </row>
    <row r="22" spans="1:17" ht="31.5" x14ac:dyDescent="0.25">
      <c r="A22" s="3">
        <v>14</v>
      </c>
      <c r="B22" s="3" t="s">
        <v>25</v>
      </c>
      <c r="C22" s="10" t="s">
        <v>59</v>
      </c>
      <c r="D22" s="13"/>
      <c r="E22" s="13" t="s">
        <v>1737</v>
      </c>
      <c r="F22" s="13"/>
      <c r="G22" s="13"/>
      <c r="H22" s="13" t="s">
        <v>1720</v>
      </c>
      <c r="I22" s="5"/>
      <c r="J22" s="3">
        <v>200</v>
      </c>
      <c r="K22" s="3">
        <v>3</v>
      </c>
      <c r="L22" s="12">
        <f t="shared" si="0"/>
        <v>197</v>
      </c>
      <c r="N22" s="20" t="s">
        <v>39</v>
      </c>
      <c r="O22" s="21">
        <v>200</v>
      </c>
      <c r="P22" s="21"/>
      <c r="Q22" s="20"/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 t="s">
        <v>1736</v>
      </c>
      <c r="F23" s="11"/>
      <c r="G23" s="11"/>
      <c r="H23" s="11" t="s">
        <v>1716</v>
      </c>
      <c r="I23" s="10"/>
      <c r="J23" s="3">
        <v>200</v>
      </c>
      <c r="K23" s="3">
        <v>2</v>
      </c>
      <c r="L23" s="12">
        <f t="shared" si="0"/>
        <v>198</v>
      </c>
      <c r="N23" s="22" t="s">
        <v>40</v>
      </c>
      <c r="O23" s="23">
        <v>198</v>
      </c>
      <c r="P23" s="23"/>
      <c r="Q23" s="23"/>
    </row>
    <row r="24" spans="1:17" ht="47.25" x14ac:dyDescent="0.25">
      <c r="A24" s="3">
        <v>16</v>
      </c>
      <c r="B24" s="3" t="s">
        <v>27</v>
      </c>
      <c r="C24" s="10" t="s">
        <v>61</v>
      </c>
      <c r="D24" s="13"/>
      <c r="E24" s="13" t="s">
        <v>1732</v>
      </c>
      <c r="F24" s="13"/>
      <c r="G24" s="13" t="s">
        <v>1729</v>
      </c>
      <c r="H24" s="13"/>
      <c r="I24" s="5"/>
      <c r="J24" s="3">
        <v>200</v>
      </c>
      <c r="K24" s="3">
        <v>3</v>
      </c>
      <c r="L24" s="12">
        <f t="shared" si="0"/>
        <v>197</v>
      </c>
      <c r="N24" s="24" t="s">
        <v>13</v>
      </c>
      <c r="O24" s="25">
        <v>195</v>
      </c>
      <c r="P24" s="25"/>
      <c r="Q24" s="25"/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1735</v>
      </c>
      <c r="F25" s="13" t="s">
        <v>1730</v>
      </c>
      <c r="G25" s="13"/>
      <c r="H25" s="13"/>
      <c r="I25" s="5"/>
      <c r="J25" s="3">
        <v>200</v>
      </c>
      <c r="K25" s="3">
        <v>3</v>
      </c>
      <c r="L25" s="12">
        <f t="shared" si="0"/>
        <v>197</v>
      </c>
      <c r="N25" s="26" t="s">
        <v>15</v>
      </c>
      <c r="O25" s="27">
        <v>199</v>
      </c>
      <c r="P25" s="27"/>
      <c r="Q25" s="27"/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N26" s="26" t="s">
        <v>26</v>
      </c>
      <c r="O26" s="27">
        <v>198</v>
      </c>
      <c r="P26" s="27"/>
      <c r="Q26" s="27"/>
    </row>
    <row r="27" spans="1:17" ht="31.5" x14ac:dyDescent="0.25">
      <c r="A27" s="3">
        <v>19</v>
      </c>
      <c r="B27" s="3" t="s">
        <v>29</v>
      </c>
      <c r="C27" s="10" t="s">
        <v>65</v>
      </c>
      <c r="D27" s="5"/>
      <c r="E27" s="5" t="s">
        <v>1739</v>
      </c>
      <c r="F27" s="13" t="s">
        <v>1740</v>
      </c>
      <c r="G27" s="13"/>
      <c r="H27" s="13"/>
      <c r="I27" s="13"/>
      <c r="J27" s="3">
        <v>200</v>
      </c>
      <c r="K27" s="3">
        <v>2</v>
      </c>
      <c r="L27" s="12">
        <f t="shared" si="0"/>
        <v>198</v>
      </c>
      <c r="N27" s="26" t="s">
        <v>33</v>
      </c>
      <c r="O27" s="27">
        <v>200</v>
      </c>
      <c r="P27" s="27"/>
      <c r="Q27" s="27"/>
    </row>
    <row r="28" spans="1:17" ht="15" customHeight="1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N28" s="28" t="s">
        <v>41</v>
      </c>
      <c r="O28" s="29">
        <v>198</v>
      </c>
      <c r="P28" s="29"/>
      <c r="Q28" s="63"/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/>
      <c r="I29" s="13"/>
      <c r="J29" s="3">
        <v>200</v>
      </c>
      <c r="K29" s="3">
        <v>0</v>
      </c>
      <c r="L29" s="12">
        <f t="shared" si="0"/>
        <v>200</v>
      </c>
      <c r="N29" s="30" t="s">
        <v>14</v>
      </c>
      <c r="O29" s="31">
        <v>199</v>
      </c>
      <c r="P29" s="31"/>
      <c r="Q29" s="31"/>
    </row>
    <row r="30" spans="1:17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N30" s="32" t="s">
        <v>18</v>
      </c>
      <c r="O30" s="33">
        <v>196</v>
      </c>
      <c r="P30" s="33"/>
      <c r="Q30" s="31"/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3">
        <v>200</v>
      </c>
      <c r="K31" s="3">
        <v>0</v>
      </c>
      <c r="L31" s="12">
        <f t="shared" si="0"/>
        <v>200</v>
      </c>
      <c r="N31" s="32" t="s">
        <v>20</v>
      </c>
      <c r="O31" s="33">
        <v>199</v>
      </c>
      <c r="P31" s="33"/>
      <c r="Q31" s="30"/>
    </row>
    <row r="32" spans="1:17" ht="47.25" x14ac:dyDescent="0.25">
      <c r="A32" s="3">
        <v>24</v>
      </c>
      <c r="B32" s="3" t="s">
        <v>34</v>
      </c>
      <c r="C32" s="10" t="s">
        <v>70</v>
      </c>
      <c r="D32" s="13"/>
      <c r="E32" s="13"/>
      <c r="F32" s="13" t="s">
        <v>1741</v>
      </c>
      <c r="G32" s="13"/>
      <c r="H32" s="13"/>
      <c r="I32" s="13"/>
      <c r="J32" s="3">
        <v>200</v>
      </c>
      <c r="K32" s="3">
        <v>2</v>
      </c>
      <c r="L32" s="12">
        <f t="shared" si="0"/>
        <v>198</v>
      </c>
      <c r="N32" s="32" t="s">
        <v>21</v>
      </c>
      <c r="O32" s="33">
        <v>197</v>
      </c>
      <c r="P32" s="33"/>
      <c r="Q32" s="33"/>
    </row>
    <row r="33" spans="1:17" ht="47.25" x14ac:dyDescent="0.25">
      <c r="A33" s="3">
        <v>25</v>
      </c>
      <c r="B33" s="3" t="s">
        <v>35</v>
      </c>
      <c r="C33" s="10" t="s">
        <v>71</v>
      </c>
      <c r="D33" s="13" t="s">
        <v>1742</v>
      </c>
      <c r="E33" s="13"/>
      <c r="F33" s="13"/>
      <c r="G33" s="13" t="s">
        <v>1718</v>
      </c>
      <c r="H33" s="13"/>
      <c r="I33" s="13" t="s">
        <v>160</v>
      </c>
      <c r="J33" s="3">
        <v>200</v>
      </c>
      <c r="K33" s="3">
        <v>5</v>
      </c>
      <c r="L33" s="12">
        <f t="shared" si="0"/>
        <v>195</v>
      </c>
      <c r="N33" s="32" t="s">
        <v>27</v>
      </c>
      <c r="O33" s="33">
        <v>197</v>
      </c>
      <c r="P33" s="33"/>
      <c r="Q33" s="33"/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N34" s="32" t="s">
        <v>62</v>
      </c>
      <c r="O34" s="33">
        <v>197</v>
      </c>
      <c r="P34" s="33"/>
      <c r="Q34" s="33"/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N35" s="32" t="s">
        <v>28</v>
      </c>
      <c r="O35" s="33">
        <v>200</v>
      </c>
      <c r="P35" s="33"/>
      <c r="Q35" s="31"/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N36" s="32" t="s">
        <v>34</v>
      </c>
      <c r="O36" s="33">
        <v>198</v>
      </c>
      <c r="P36" s="33"/>
      <c r="Q36" s="30"/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N37" s="32" t="s">
        <v>35</v>
      </c>
      <c r="O37" s="33">
        <v>195</v>
      </c>
      <c r="P37" s="33"/>
      <c r="Q37" s="33"/>
    </row>
    <row r="38" spans="1:17" ht="15.75" x14ac:dyDescent="0.25">
      <c r="A38" s="3">
        <v>30</v>
      </c>
      <c r="B38" s="3" t="s">
        <v>40</v>
      </c>
      <c r="C38" s="10" t="s">
        <v>76</v>
      </c>
      <c r="D38" s="13"/>
      <c r="E38" s="13"/>
      <c r="F38" s="13"/>
      <c r="G38" s="13" t="s">
        <v>1715</v>
      </c>
      <c r="H38" s="13" t="s">
        <v>1725</v>
      </c>
      <c r="I38" s="11"/>
      <c r="J38" s="3">
        <v>200</v>
      </c>
      <c r="K38" s="3">
        <v>2</v>
      </c>
      <c r="L38" s="12">
        <f t="shared" si="0"/>
        <v>198</v>
      </c>
      <c r="N38" s="32" t="s">
        <v>36</v>
      </c>
      <c r="O38" s="33">
        <v>200</v>
      </c>
      <c r="P38" s="33"/>
      <c r="Q38" s="30"/>
    </row>
    <row r="39" spans="1:17" ht="21" customHeight="1" x14ac:dyDescent="0.25">
      <c r="A39" s="3">
        <v>31</v>
      </c>
      <c r="B39" s="3" t="s">
        <v>41</v>
      </c>
      <c r="C39" s="10" t="s">
        <v>77</v>
      </c>
      <c r="D39" s="13"/>
      <c r="E39" s="13" t="s">
        <v>1710</v>
      </c>
      <c r="F39" s="11"/>
      <c r="G39" s="13"/>
      <c r="H39" s="13" t="s">
        <v>1722</v>
      </c>
      <c r="I39" s="13"/>
      <c r="J39" s="3">
        <v>200</v>
      </c>
      <c r="K39" s="3">
        <v>2</v>
      </c>
      <c r="L39" s="12">
        <f t="shared" si="0"/>
        <v>198</v>
      </c>
      <c r="N39" s="32" t="s">
        <v>42</v>
      </c>
      <c r="O39" s="33">
        <v>199</v>
      </c>
      <c r="P39" s="33"/>
      <c r="Q39" s="33"/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 t="s">
        <v>1745</v>
      </c>
      <c r="J40" s="3">
        <v>200</v>
      </c>
      <c r="K40" s="3">
        <v>1</v>
      </c>
      <c r="L40" s="12">
        <f t="shared" si="0"/>
        <v>199</v>
      </c>
      <c r="N40" s="32" t="s">
        <v>43</v>
      </c>
      <c r="O40" s="33">
        <v>198</v>
      </c>
      <c r="P40" s="33"/>
      <c r="Q40" s="33"/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 t="s">
        <v>1713</v>
      </c>
      <c r="F41" s="13"/>
      <c r="G41" s="13"/>
      <c r="H41" s="13"/>
      <c r="I41" s="13"/>
      <c r="J41" s="3">
        <v>200</v>
      </c>
      <c r="K41" s="3">
        <v>2</v>
      </c>
      <c r="L41" s="12">
        <f t="shared" si="0"/>
        <v>198</v>
      </c>
      <c r="N41" s="32" t="s">
        <v>44</v>
      </c>
      <c r="O41" s="33">
        <v>198</v>
      </c>
      <c r="P41" s="33"/>
      <c r="Q41" s="33"/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/>
      <c r="F42" s="13"/>
      <c r="G42" s="13" t="s">
        <v>1717</v>
      </c>
      <c r="H42" s="13"/>
      <c r="I42" s="13" t="s">
        <v>1734</v>
      </c>
      <c r="J42" s="3">
        <v>200</v>
      </c>
      <c r="K42" s="3">
        <v>2</v>
      </c>
      <c r="L42" s="12">
        <f t="shared" si="0"/>
        <v>198</v>
      </c>
      <c r="N42" s="32" t="s">
        <v>45</v>
      </c>
      <c r="O42" s="33">
        <v>198</v>
      </c>
      <c r="P42" s="33"/>
      <c r="Q42" s="33"/>
    </row>
    <row r="43" spans="1:17" ht="15.75" x14ac:dyDescent="0.25">
      <c r="A43" s="3">
        <v>35</v>
      </c>
      <c r="B43" s="3" t="s">
        <v>45</v>
      </c>
      <c r="C43" s="10" t="s">
        <v>81</v>
      </c>
      <c r="D43" s="13"/>
      <c r="E43" s="13" t="s">
        <v>1714</v>
      </c>
      <c r="F43" s="13"/>
      <c r="G43" s="13"/>
      <c r="H43" s="13"/>
      <c r="I43" s="13" t="s">
        <v>1726</v>
      </c>
      <c r="J43" s="3">
        <v>200</v>
      </c>
      <c r="K43" s="3">
        <v>2</v>
      </c>
      <c r="L43" s="12">
        <f t="shared" si="0"/>
        <v>198</v>
      </c>
    </row>
    <row r="45" spans="1:17" ht="15.75" x14ac:dyDescent="0.25">
      <c r="C45" s="7"/>
    </row>
    <row r="46" spans="1:17" ht="15.75" x14ac:dyDescent="0.25">
      <c r="C46" s="7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6F99-634D-4338-A949-19B4C32962E4}">
  <dimension ref="A1:Q45"/>
  <sheetViews>
    <sheetView topLeftCell="A13" zoomScale="80" zoomScaleNormal="80" workbookViewId="0">
      <selection activeCell="O8" sqref="O8:O42"/>
    </sheetView>
  </sheetViews>
  <sheetFormatPr defaultRowHeight="15" x14ac:dyDescent="0.25"/>
  <cols>
    <col min="1" max="1" width="5.7109375" customWidth="1"/>
    <col min="2" max="2" width="6.140625" customWidth="1"/>
    <col min="3" max="3" width="26.140625" customWidth="1"/>
    <col min="4" max="4" width="18.5703125" customWidth="1"/>
    <col min="5" max="5" width="24.85546875" customWidth="1"/>
    <col min="6" max="9" width="21.140625" customWidth="1"/>
    <col min="15" max="15" width="12.7109375" customWidth="1"/>
    <col min="16" max="17" width="11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1746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1754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9.5" customHeight="1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3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1751</v>
      </c>
      <c r="E8" s="14" t="s">
        <v>1752</v>
      </c>
      <c r="F8" s="14" t="s">
        <v>1747</v>
      </c>
      <c r="G8" s="14" t="s">
        <v>1748</v>
      </c>
      <c r="H8" s="14" t="s">
        <v>1749</v>
      </c>
      <c r="I8" s="14" t="s">
        <v>1750</v>
      </c>
      <c r="J8" s="78"/>
      <c r="K8" s="78"/>
      <c r="L8" s="78"/>
      <c r="M8" s="16"/>
      <c r="N8" s="20" t="s">
        <v>12</v>
      </c>
      <c r="O8" s="68">
        <v>200</v>
      </c>
      <c r="P8" s="68"/>
      <c r="Q8" s="68"/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13"/>
      <c r="I9" s="5"/>
      <c r="J9" s="3">
        <v>200</v>
      </c>
      <c r="K9" s="3">
        <v>0</v>
      </c>
      <c r="L9" s="12">
        <f>SUM(J9-K9)</f>
        <v>200</v>
      </c>
      <c r="M9" s="1"/>
      <c r="N9" s="20" t="s">
        <v>16</v>
      </c>
      <c r="O9" s="68">
        <v>199</v>
      </c>
      <c r="P9" s="68"/>
      <c r="Q9" s="68"/>
    </row>
    <row r="10" spans="1:17" ht="15.75" x14ac:dyDescent="0.25">
      <c r="A10" s="3">
        <v>2</v>
      </c>
      <c r="B10" s="3" t="s">
        <v>13</v>
      </c>
      <c r="C10" s="10" t="s">
        <v>1312</v>
      </c>
      <c r="D10" s="13"/>
      <c r="E10" s="13" t="s">
        <v>1757</v>
      </c>
      <c r="F10" s="13"/>
      <c r="G10" s="13"/>
      <c r="H10" s="13"/>
      <c r="I10" s="5"/>
      <c r="J10" s="3">
        <v>200</v>
      </c>
      <c r="K10" s="3">
        <v>1</v>
      </c>
      <c r="L10" s="12">
        <f t="shared" ref="L10:L43" si="0">SUM(J10-K10)</f>
        <v>199</v>
      </c>
      <c r="M10" s="1"/>
      <c r="N10" s="20" t="s">
        <v>17</v>
      </c>
      <c r="O10" s="68">
        <v>200</v>
      </c>
      <c r="P10" s="68"/>
      <c r="Q10" s="68"/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68">
        <v>200</v>
      </c>
      <c r="P11" s="68"/>
      <c r="Q11" s="68"/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/>
      <c r="H12" s="13"/>
      <c r="I12" s="5"/>
      <c r="J12" s="3">
        <v>200</v>
      </c>
      <c r="K12" s="3">
        <v>0</v>
      </c>
      <c r="L12" s="12">
        <f t="shared" si="0"/>
        <v>200</v>
      </c>
      <c r="M12" s="1"/>
      <c r="N12" s="20" t="s">
        <v>22</v>
      </c>
      <c r="O12" s="68">
        <v>200</v>
      </c>
      <c r="P12" s="68"/>
      <c r="Q12" s="68"/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 t="s">
        <v>1626</v>
      </c>
      <c r="F13" s="11"/>
      <c r="G13" s="13"/>
      <c r="H13" s="13"/>
      <c r="I13" s="5"/>
      <c r="J13" s="3">
        <v>200</v>
      </c>
      <c r="K13" s="3">
        <v>1</v>
      </c>
      <c r="L13" s="12">
        <f t="shared" si="0"/>
        <v>199</v>
      </c>
      <c r="M13" s="1"/>
      <c r="N13" s="20" t="s">
        <v>23</v>
      </c>
      <c r="O13" s="68">
        <v>199</v>
      </c>
      <c r="P13" s="68"/>
      <c r="Q13" s="68"/>
    </row>
    <row r="14" spans="1:17" ht="15.7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/>
      <c r="H14" s="13"/>
      <c r="I14" s="5"/>
      <c r="J14" s="3">
        <v>200</v>
      </c>
      <c r="K14" s="3">
        <v>0</v>
      </c>
      <c r="L14" s="12">
        <f t="shared" si="0"/>
        <v>200</v>
      </c>
      <c r="M14" s="1"/>
      <c r="N14" s="20" t="s">
        <v>24</v>
      </c>
      <c r="O14" s="68">
        <v>200</v>
      </c>
      <c r="P14" s="68"/>
      <c r="Q14" s="68"/>
    </row>
    <row r="15" spans="1:17" ht="31.5" x14ac:dyDescent="0.25">
      <c r="A15" s="3">
        <v>7</v>
      </c>
      <c r="B15" s="3" t="s">
        <v>18</v>
      </c>
      <c r="C15" s="10" t="s">
        <v>52</v>
      </c>
      <c r="D15" s="13"/>
      <c r="E15" s="13" t="s">
        <v>1767</v>
      </c>
      <c r="F15" s="13"/>
      <c r="G15" s="13"/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68">
        <v>200</v>
      </c>
      <c r="P15" s="68"/>
      <c r="Q15" s="68"/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68">
        <v>199</v>
      </c>
      <c r="P16" s="68"/>
      <c r="Q16" s="68"/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68">
        <v>200</v>
      </c>
      <c r="P17" s="68"/>
      <c r="Q17" s="68"/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1758</v>
      </c>
      <c r="F18" s="13"/>
      <c r="G18" s="13"/>
      <c r="H18" s="13"/>
      <c r="I18" s="5"/>
      <c r="J18" s="3">
        <v>200</v>
      </c>
      <c r="K18" s="3">
        <v>1</v>
      </c>
      <c r="L18" s="12">
        <f t="shared" si="0"/>
        <v>199</v>
      </c>
      <c r="M18" s="1"/>
      <c r="N18" s="20" t="s">
        <v>31</v>
      </c>
      <c r="O18" s="68">
        <v>199</v>
      </c>
      <c r="P18" s="68"/>
      <c r="Q18" s="68"/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68">
        <v>199</v>
      </c>
      <c r="P19" s="68"/>
      <c r="Q19" s="68"/>
    </row>
    <row r="20" spans="1:17" ht="15.75" x14ac:dyDescent="0.25">
      <c r="A20" s="3">
        <v>12</v>
      </c>
      <c r="B20" s="3" t="s">
        <v>23</v>
      </c>
      <c r="C20" s="10" t="s">
        <v>57</v>
      </c>
      <c r="D20" s="11"/>
      <c r="E20" s="13" t="s">
        <v>1631</v>
      </c>
      <c r="F20" s="13"/>
      <c r="G20" s="13"/>
      <c r="H20" s="13"/>
      <c r="I20" s="5"/>
      <c r="J20" s="3">
        <v>200</v>
      </c>
      <c r="K20" s="3">
        <v>1</v>
      </c>
      <c r="L20" s="12">
        <f t="shared" si="0"/>
        <v>199</v>
      </c>
      <c r="M20" s="1"/>
      <c r="N20" s="20" t="s">
        <v>37</v>
      </c>
      <c r="O20" s="68">
        <v>199</v>
      </c>
      <c r="P20" s="68"/>
      <c r="Q20" s="68"/>
    </row>
    <row r="21" spans="1:17" ht="15.7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/>
      <c r="I21" s="5"/>
      <c r="J21" s="3">
        <v>200</v>
      </c>
      <c r="K21" s="3">
        <v>0</v>
      </c>
      <c r="L21" s="12">
        <f t="shared" si="0"/>
        <v>200</v>
      </c>
      <c r="M21" s="1"/>
      <c r="N21" s="20" t="s">
        <v>38</v>
      </c>
      <c r="O21" s="68">
        <v>200</v>
      </c>
      <c r="P21" s="68"/>
      <c r="Q21" s="68"/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/>
      <c r="H22" s="13"/>
      <c r="I22" s="5"/>
      <c r="J22" s="3">
        <v>200</v>
      </c>
      <c r="K22" s="3">
        <v>0</v>
      </c>
      <c r="L22" s="12">
        <f t="shared" si="0"/>
        <v>200</v>
      </c>
      <c r="M22" s="1"/>
      <c r="N22" s="20" t="s">
        <v>39</v>
      </c>
      <c r="O22" s="68">
        <v>200</v>
      </c>
      <c r="P22" s="68"/>
      <c r="Q22" s="68"/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1"/>
      <c r="H23" s="11"/>
      <c r="I23" s="10"/>
      <c r="J23" s="3">
        <v>200</v>
      </c>
      <c r="K23" s="3">
        <v>0</v>
      </c>
      <c r="L23" s="12">
        <f t="shared" si="0"/>
        <v>200</v>
      </c>
      <c r="M23" s="7"/>
      <c r="N23" s="22" t="s">
        <v>40</v>
      </c>
      <c r="O23" s="69">
        <v>195</v>
      </c>
      <c r="P23" s="69"/>
      <c r="Q23" s="69"/>
    </row>
    <row r="24" spans="1:17" ht="15.75" x14ac:dyDescent="0.25">
      <c r="A24" s="3">
        <v>16</v>
      </c>
      <c r="B24" s="3" t="s">
        <v>27</v>
      </c>
      <c r="C24" s="10" t="s">
        <v>61</v>
      </c>
      <c r="D24" s="13"/>
      <c r="E24" s="13" t="s">
        <v>1760</v>
      </c>
      <c r="F24" s="13"/>
      <c r="G24" s="13"/>
      <c r="H24" s="13"/>
      <c r="I24" s="5"/>
      <c r="J24" s="3">
        <v>200</v>
      </c>
      <c r="K24" s="3">
        <v>1</v>
      </c>
      <c r="L24" s="12">
        <f t="shared" si="0"/>
        <v>199</v>
      </c>
      <c r="M24" s="1"/>
      <c r="N24" s="24" t="s">
        <v>13</v>
      </c>
      <c r="O24" s="70">
        <v>199</v>
      </c>
      <c r="P24" s="70"/>
      <c r="Q24" s="70"/>
    </row>
    <row r="25" spans="1:17" ht="31.5" x14ac:dyDescent="0.25">
      <c r="A25" s="3">
        <v>17</v>
      </c>
      <c r="B25" s="3" t="s">
        <v>62</v>
      </c>
      <c r="C25" s="10" t="s">
        <v>63</v>
      </c>
      <c r="D25" s="13"/>
      <c r="E25" s="13" t="s">
        <v>1637</v>
      </c>
      <c r="F25" s="13"/>
      <c r="G25" s="13"/>
      <c r="H25" s="13" t="s">
        <v>1764</v>
      </c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71">
        <v>200</v>
      </c>
      <c r="P25" s="71"/>
      <c r="Q25" s="71"/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71">
        <v>200</v>
      </c>
      <c r="P26" s="71"/>
      <c r="Q26" s="71"/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 t="s">
        <v>1756</v>
      </c>
      <c r="F27" s="13"/>
      <c r="G27" s="13"/>
      <c r="H27" s="13"/>
      <c r="I27" s="13"/>
      <c r="J27" s="3">
        <v>200</v>
      </c>
      <c r="K27" s="3">
        <v>1</v>
      </c>
      <c r="L27" s="12">
        <f t="shared" si="0"/>
        <v>199</v>
      </c>
      <c r="M27" s="1"/>
      <c r="N27" s="26" t="s">
        <v>33</v>
      </c>
      <c r="O27" s="71">
        <v>200</v>
      </c>
      <c r="P27" s="71"/>
      <c r="Q27" s="71"/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72">
        <v>200</v>
      </c>
      <c r="P28" s="72"/>
      <c r="Q28" s="73"/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 t="s">
        <v>1765</v>
      </c>
      <c r="I29" s="13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74">
        <v>200</v>
      </c>
      <c r="P29" s="74"/>
      <c r="Q29" s="74"/>
    </row>
    <row r="30" spans="1:17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/>
      <c r="I30" s="11" t="s">
        <v>1766</v>
      </c>
      <c r="J30" s="3">
        <v>200</v>
      </c>
      <c r="K30" s="3">
        <v>1</v>
      </c>
      <c r="L30" s="12">
        <f t="shared" si="0"/>
        <v>199</v>
      </c>
      <c r="M30" s="1"/>
      <c r="N30" s="32" t="s">
        <v>18</v>
      </c>
      <c r="O30" s="67">
        <v>198</v>
      </c>
      <c r="P30" s="67"/>
      <c r="Q30" s="74"/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67">
        <v>200</v>
      </c>
      <c r="P31" s="67"/>
      <c r="Q31" s="74"/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67">
        <v>199</v>
      </c>
      <c r="P32" s="67"/>
      <c r="Q32" s="67"/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/>
      <c r="I33" s="13"/>
      <c r="J33" s="3">
        <v>200</v>
      </c>
      <c r="K33" s="3">
        <v>0</v>
      </c>
      <c r="L33" s="12">
        <f t="shared" si="0"/>
        <v>200</v>
      </c>
      <c r="M33" s="1"/>
      <c r="N33" s="32" t="s">
        <v>27</v>
      </c>
      <c r="O33" s="67">
        <v>199</v>
      </c>
      <c r="P33" s="67"/>
      <c r="Q33" s="67"/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3">
        <v>200</v>
      </c>
      <c r="K34" s="3">
        <v>0</v>
      </c>
      <c r="L34" s="12">
        <f t="shared" si="0"/>
        <v>200</v>
      </c>
      <c r="M34" s="1"/>
      <c r="N34" s="32" t="s">
        <v>62</v>
      </c>
      <c r="O34" s="67">
        <v>197</v>
      </c>
      <c r="P34" s="67"/>
      <c r="Q34" s="67"/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 t="s">
        <v>1759</v>
      </c>
      <c r="F35" s="13"/>
      <c r="G35" s="13"/>
      <c r="H35" s="13"/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28</v>
      </c>
      <c r="O35" s="67">
        <v>200</v>
      </c>
      <c r="P35" s="67"/>
      <c r="Q35" s="74"/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67">
        <v>200</v>
      </c>
      <c r="P36" s="67"/>
      <c r="Q36" s="74"/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67">
        <v>200</v>
      </c>
      <c r="P37" s="67"/>
      <c r="Q37" s="67"/>
    </row>
    <row r="38" spans="1:17" ht="47.25" x14ac:dyDescent="0.25">
      <c r="A38" s="3">
        <v>30</v>
      </c>
      <c r="B38" s="3" t="s">
        <v>40</v>
      </c>
      <c r="C38" s="10" t="s">
        <v>76</v>
      </c>
      <c r="D38" s="13" t="s">
        <v>1755</v>
      </c>
      <c r="E38" s="13"/>
      <c r="F38" s="13"/>
      <c r="G38" s="13"/>
      <c r="H38" s="13" t="s">
        <v>1761</v>
      </c>
      <c r="I38" s="11"/>
      <c r="J38" s="3">
        <v>200</v>
      </c>
      <c r="K38" s="3">
        <v>5</v>
      </c>
      <c r="L38" s="12">
        <f t="shared" si="0"/>
        <v>195</v>
      </c>
      <c r="M38" s="1"/>
      <c r="N38" s="32" t="s">
        <v>36</v>
      </c>
      <c r="O38" s="67">
        <v>200</v>
      </c>
      <c r="P38" s="67"/>
      <c r="Q38" s="74"/>
    </row>
    <row r="39" spans="1:17" ht="15.75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/>
      <c r="H39" s="13"/>
      <c r="I39" s="13"/>
      <c r="J39" s="3">
        <v>200</v>
      </c>
      <c r="K39" s="3">
        <v>0</v>
      </c>
      <c r="L39" s="12">
        <f t="shared" si="0"/>
        <v>200</v>
      </c>
      <c r="M39" s="1"/>
      <c r="N39" s="32" t="s">
        <v>42</v>
      </c>
      <c r="O39" s="67">
        <v>199</v>
      </c>
      <c r="P39" s="67"/>
      <c r="Q39" s="67"/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 t="s">
        <v>1762</v>
      </c>
      <c r="I40" s="13"/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67">
        <v>199</v>
      </c>
      <c r="P40" s="67"/>
      <c r="Q40" s="67"/>
    </row>
    <row r="41" spans="1:17" ht="31.5" x14ac:dyDescent="0.25">
      <c r="A41" s="3">
        <v>33</v>
      </c>
      <c r="B41" s="3" t="s">
        <v>43</v>
      </c>
      <c r="C41" s="10" t="s">
        <v>79</v>
      </c>
      <c r="D41" s="13" t="s">
        <v>1671</v>
      </c>
      <c r="E41" s="13"/>
      <c r="F41" s="13"/>
      <c r="G41" s="13"/>
      <c r="H41" s="13"/>
      <c r="I41" s="13"/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67">
        <v>194</v>
      </c>
      <c r="P41" s="67"/>
      <c r="Q41" s="67"/>
    </row>
    <row r="42" spans="1:17" ht="47.25" x14ac:dyDescent="0.25">
      <c r="A42" s="3">
        <v>34</v>
      </c>
      <c r="B42" s="3" t="s">
        <v>44</v>
      </c>
      <c r="C42" s="10" t="s">
        <v>80</v>
      </c>
      <c r="D42" s="13" t="s">
        <v>1886</v>
      </c>
      <c r="E42" s="13" t="s">
        <v>1768</v>
      </c>
      <c r="F42" s="13"/>
      <c r="G42" s="13"/>
      <c r="H42" s="13" t="s">
        <v>1763</v>
      </c>
      <c r="I42" s="13"/>
      <c r="J42" s="3">
        <v>200</v>
      </c>
      <c r="K42" s="3">
        <v>6</v>
      </c>
      <c r="L42" s="12">
        <f t="shared" si="0"/>
        <v>194</v>
      </c>
      <c r="M42" s="1"/>
      <c r="N42" s="32" t="s">
        <v>45</v>
      </c>
      <c r="O42" s="67">
        <v>200</v>
      </c>
      <c r="P42" s="67"/>
      <c r="Q42" s="67"/>
    </row>
    <row r="43" spans="1:17" ht="15.75" x14ac:dyDescent="0.25">
      <c r="A43" s="3">
        <v>35</v>
      </c>
      <c r="B43" s="3" t="s">
        <v>45</v>
      </c>
      <c r="C43" s="10" t="s">
        <v>81</v>
      </c>
      <c r="D43" s="13"/>
      <c r="E43" s="13"/>
      <c r="F43" s="13"/>
      <c r="G43" s="13"/>
      <c r="H43" s="13"/>
      <c r="I43" s="13"/>
      <c r="J43" s="3">
        <v>200</v>
      </c>
      <c r="K43" s="3">
        <v>0</v>
      </c>
      <c r="L43" s="12">
        <f t="shared" si="0"/>
        <v>200</v>
      </c>
      <c r="M43" s="1"/>
      <c r="N43" s="34" t="s">
        <v>1753</v>
      </c>
      <c r="O43" s="34"/>
      <c r="P43" s="34"/>
      <c r="Q43" s="34"/>
    </row>
    <row r="45" spans="1:17" ht="15.75" x14ac:dyDescent="0.25">
      <c r="C45" s="7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390F-A94B-45D7-B9C9-43A7CDF5373A}">
  <dimension ref="A1:T43"/>
  <sheetViews>
    <sheetView topLeftCell="A3" zoomScale="70" zoomScaleNormal="70" workbookViewId="0">
      <selection activeCell="R8" sqref="R8:R42"/>
    </sheetView>
  </sheetViews>
  <sheetFormatPr defaultRowHeight="15" x14ac:dyDescent="0.25"/>
  <cols>
    <col min="1" max="1" width="6.140625" customWidth="1"/>
    <col min="2" max="2" width="7.5703125" customWidth="1"/>
    <col min="3" max="3" width="24.5703125" customWidth="1"/>
    <col min="4" max="4" width="20" customWidth="1"/>
    <col min="5" max="5" width="18" customWidth="1"/>
    <col min="6" max="6" width="25.28515625" customWidth="1"/>
    <col min="7" max="7" width="20.42578125" customWidth="1"/>
    <col min="8" max="8" width="18" customWidth="1"/>
    <col min="9" max="9" width="16.5703125" customWidth="1"/>
    <col min="10" max="10" width="18" customWidth="1"/>
    <col min="11" max="11" width="19.140625" customWidth="1"/>
    <col min="12" max="12" width="23" customWidth="1"/>
    <col min="18" max="18" width="12.85546875" customWidth="1"/>
    <col min="19" max="19" width="12" customWidth="1"/>
    <col min="20" max="20" width="13.42578125" customWidth="1"/>
  </cols>
  <sheetData>
    <row r="1" spans="1:20" x14ac:dyDescent="0.25">
      <c r="A1" s="45" t="s">
        <v>323</v>
      </c>
      <c r="D1" s="45"/>
    </row>
    <row r="2" spans="1:20" x14ac:dyDescent="0.25">
      <c r="A2" s="45" t="s">
        <v>297</v>
      </c>
      <c r="D2" s="45"/>
    </row>
    <row r="3" spans="1:20" ht="25.5" x14ac:dyDescent="0.35">
      <c r="A3" s="79" t="s">
        <v>1769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20" ht="15.75" x14ac:dyDescent="0.25">
      <c r="A4" s="80" t="s">
        <v>1887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6" spans="1:20" ht="15.75" x14ac:dyDescent="0.25">
      <c r="A6" s="78" t="s">
        <v>1</v>
      </c>
      <c r="B6" s="78" t="s">
        <v>2</v>
      </c>
      <c r="C6" s="78" t="s">
        <v>3</v>
      </c>
      <c r="D6" s="95" t="s">
        <v>4</v>
      </c>
      <c r="E6" s="96"/>
      <c r="F6" s="96"/>
      <c r="G6" s="96"/>
      <c r="H6" s="96"/>
      <c r="I6" s="96"/>
      <c r="J6" s="96"/>
      <c r="K6" s="96"/>
      <c r="L6" s="97"/>
      <c r="M6" s="83" t="s">
        <v>126</v>
      </c>
      <c r="N6" s="83" t="s">
        <v>127</v>
      </c>
      <c r="O6" s="83" t="s">
        <v>128</v>
      </c>
      <c r="P6" s="15"/>
      <c r="Q6" s="92" t="s">
        <v>130</v>
      </c>
      <c r="R6" s="93"/>
      <c r="S6" s="93"/>
      <c r="T6" s="94"/>
    </row>
    <row r="7" spans="1:20" ht="37.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8</v>
      </c>
      <c r="K7" s="12" t="s">
        <v>9</v>
      </c>
      <c r="L7" s="12" t="s">
        <v>10</v>
      </c>
      <c r="M7" s="78"/>
      <c r="N7" s="78"/>
      <c r="O7" s="78"/>
      <c r="P7" s="16"/>
      <c r="Q7" s="18" t="s">
        <v>131</v>
      </c>
      <c r="R7" s="19" t="s">
        <v>133</v>
      </c>
      <c r="S7" s="18" t="s">
        <v>132</v>
      </c>
      <c r="T7" s="18" t="s">
        <v>129</v>
      </c>
    </row>
    <row r="8" spans="1:20" ht="15.75" x14ac:dyDescent="0.25">
      <c r="A8" s="78"/>
      <c r="B8" s="78"/>
      <c r="C8" s="78"/>
      <c r="E8" s="14" t="s">
        <v>1770</v>
      </c>
      <c r="F8" s="14" t="s">
        <v>1771</v>
      </c>
      <c r="G8" s="14" t="s">
        <v>1772</v>
      </c>
      <c r="H8" s="14" t="s">
        <v>1773</v>
      </c>
      <c r="I8" s="14" t="s">
        <v>1774</v>
      </c>
      <c r="J8" s="14">
        <v>45327</v>
      </c>
      <c r="K8" s="14">
        <v>45356</v>
      </c>
      <c r="L8" s="14">
        <v>45387</v>
      </c>
      <c r="M8" s="78"/>
      <c r="N8" s="78"/>
      <c r="O8" s="78"/>
      <c r="P8" s="16"/>
      <c r="Q8" s="20" t="s">
        <v>12</v>
      </c>
      <c r="R8" s="68">
        <v>200</v>
      </c>
      <c r="S8" s="68">
        <v>1</v>
      </c>
      <c r="T8" s="20" t="s">
        <v>1054</v>
      </c>
    </row>
    <row r="9" spans="1:20" ht="15.75" x14ac:dyDescent="0.25">
      <c r="A9" s="3">
        <v>1</v>
      </c>
      <c r="B9" s="3" t="s">
        <v>12</v>
      </c>
      <c r="C9" s="10" t="s">
        <v>46</v>
      </c>
      <c r="D9" s="14"/>
      <c r="E9" s="13"/>
      <c r="F9" s="13"/>
      <c r="G9" s="13"/>
      <c r="H9" s="13"/>
      <c r="I9" s="5"/>
      <c r="J9" s="5"/>
      <c r="K9" s="5"/>
      <c r="L9" s="5"/>
      <c r="M9" s="3">
        <v>200</v>
      </c>
      <c r="N9" s="3">
        <v>0</v>
      </c>
      <c r="O9" s="12">
        <f>SUM(M9-N9)</f>
        <v>200</v>
      </c>
      <c r="P9" s="1"/>
      <c r="Q9" s="20" t="s">
        <v>16</v>
      </c>
      <c r="R9" s="68">
        <v>199</v>
      </c>
      <c r="S9" s="68">
        <v>8</v>
      </c>
      <c r="T9" s="68" t="s">
        <v>135</v>
      </c>
    </row>
    <row r="10" spans="1:20" ht="47.25" x14ac:dyDescent="0.25">
      <c r="A10" s="3">
        <v>2</v>
      </c>
      <c r="B10" s="3" t="s">
        <v>13</v>
      </c>
      <c r="C10" s="10" t="s">
        <v>1312</v>
      </c>
      <c r="D10" s="13" t="s">
        <v>1777</v>
      </c>
      <c r="E10" s="13"/>
      <c r="F10" s="13"/>
      <c r="G10" s="13"/>
      <c r="H10" s="13"/>
      <c r="I10" s="5"/>
      <c r="J10" s="5"/>
      <c r="K10" s="5"/>
      <c r="L10" s="13" t="s">
        <v>1877</v>
      </c>
      <c r="M10" s="3">
        <v>200</v>
      </c>
      <c r="N10" s="3">
        <v>3</v>
      </c>
      <c r="O10" s="12">
        <f t="shared" ref="O10:O43" si="0">SUM(M10-N10)</f>
        <v>197</v>
      </c>
      <c r="P10" s="1"/>
      <c r="Q10" s="20" t="s">
        <v>17</v>
      </c>
      <c r="R10" s="68">
        <v>198</v>
      </c>
      <c r="S10" s="68">
        <v>8</v>
      </c>
      <c r="T10" s="68" t="s">
        <v>135</v>
      </c>
    </row>
    <row r="11" spans="1:20" ht="31.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5"/>
      <c r="K11" s="5"/>
      <c r="L11" s="13" t="s">
        <v>1878</v>
      </c>
      <c r="M11" s="3">
        <v>200</v>
      </c>
      <c r="N11" s="3">
        <v>2</v>
      </c>
      <c r="O11" s="12">
        <f t="shared" si="0"/>
        <v>198</v>
      </c>
      <c r="P11" s="1"/>
      <c r="Q11" s="20" t="s">
        <v>19</v>
      </c>
      <c r="R11" s="68">
        <v>200</v>
      </c>
      <c r="S11" s="68">
        <v>1</v>
      </c>
      <c r="T11" s="20" t="s">
        <v>1054</v>
      </c>
    </row>
    <row r="12" spans="1:20" ht="31.5" x14ac:dyDescent="0.25">
      <c r="A12" s="3">
        <v>4</v>
      </c>
      <c r="B12" s="3" t="s">
        <v>15</v>
      </c>
      <c r="C12" s="10" t="s">
        <v>49</v>
      </c>
      <c r="D12" s="13"/>
      <c r="E12" s="13" t="s">
        <v>385</v>
      </c>
      <c r="F12" s="13" t="s">
        <v>1795</v>
      </c>
      <c r="G12" s="13"/>
      <c r="H12" s="13"/>
      <c r="I12" s="5"/>
      <c r="J12" s="5"/>
      <c r="K12" s="5"/>
      <c r="L12" s="5"/>
      <c r="M12" s="3">
        <v>200</v>
      </c>
      <c r="N12" s="3">
        <v>2</v>
      </c>
      <c r="O12" s="12">
        <f t="shared" si="0"/>
        <v>198</v>
      </c>
      <c r="P12" s="1"/>
      <c r="Q12" s="20" t="s">
        <v>22</v>
      </c>
      <c r="R12" s="68">
        <v>200</v>
      </c>
      <c r="S12" s="68">
        <v>1</v>
      </c>
      <c r="T12" s="20" t="s">
        <v>1054</v>
      </c>
    </row>
    <row r="13" spans="1:20" ht="31.5" x14ac:dyDescent="0.25">
      <c r="A13" s="3">
        <v>5</v>
      </c>
      <c r="B13" s="3" t="s">
        <v>16</v>
      </c>
      <c r="C13" s="10" t="s">
        <v>50</v>
      </c>
      <c r="D13" s="13" t="s">
        <v>1778</v>
      </c>
      <c r="E13" s="13"/>
      <c r="F13" s="11"/>
      <c r="G13" s="13"/>
      <c r="H13" s="13"/>
      <c r="I13" s="5"/>
      <c r="J13" s="5"/>
      <c r="K13" s="5"/>
      <c r="L13" s="5"/>
      <c r="M13" s="3">
        <v>200</v>
      </c>
      <c r="N13" s="3">
        <v>1</v>
      </c>
      <c r="O13" s="12">
        <f t="shared" si="0"/>
        <v>199</v>
      </c>
      <c r="P13" s="1"/>
      <c r="Q13" s="20" t="s">
        <v>23</v>
      </c>
      <c r="R13" s="68">
        <v>196</v>
      </c>
      <c r="S13" s="68">
        <v>15</v>
      </c>
      <c r="T13" s="68" t="s">
        <v>135</v>
      </c>
    </row>
    <row r="14" spans="1:20" ht="31.5" x14ac:dyDescent="0.25">
      <c r="A14" s="3">
        <v>6</v>
      </c>
      <c r="B14" s="3" t="s">
        <v>17</v>
      </c>
      <c r="C14" s="10" t="s">
        <v>51</v>
      </c>
      <c r="D14" s="13" t="s">
        <v>1779</v>
      </c>
      <c r="E14" s="13"/>
      <c r="F14" s="13"/>
      <c r="G14" s="13"/>
      <c r="H14" s="13" t="s">
        <v>1785</v>
      </c>
      <c r="I14" s="5"/>
      <c r="J14" s="5"/>
      <c r="K14" s="5"/>
      <c r="L14" s="5"/>
      <c r="M14" s="3">
        <v>200</v>
      </c>
      <c r="N14" s="3">
        <v>2</v>
      </c>
      <c r="O14" s="12">
        <f t="shared" si="0"/>
        <v>198</v>
      </c>
      <c r="P14" s="1"/>
      <c r="Q14" s="20" t="s">
        <v>24</v>
      </c>
      <c r="R14" s="68">
        <v>199</v>
      </c>
      <c r="S14" s="68">
        <v>8</v>
      </c>
      <c r="T14" s="68" t="s">
        <v>135</v>
      </c>
    </row>
    <row r="15" spans="1:20" ht="31.5" x14ac:dyDescent="0.25">
      <c r="A15" s="3">
        <v>7</v>
      </c>
      <c r="B15" s="3" t="s">
        <v>18</v>
      </c>
      <c r="C15" s="10" t="s">
        <v>52</v>
      </c>
      <c r="D15" s="13"/>
      <c r="E15" s="13"/>
      <c r="F15" s="13"/>
      <c r="G15" s="13"/>
      <c r="H15" s="13"/>
      <c r="I15" s="5"/>
      <c r="J15" s="5"/>
      <c r="K15" s="13" t="s">
        <v>1732</v>
      </c>
      <c r="L15" s="5"/>
      <c r="M15" s="3">
        <v>200</v>
      </c>
      <c r="N15" s="3">
        <v>1</v>
      </c>
      <c r="O15" s="12">
        <f t="shared" si="0"/>
        <v>199</v>
      </c>
      <c r="P15" s="1"/>
      <c r="Q15" s="20" t="s">
        <v>25</v>
      </c>
      <c r="R15" s="68">
        <v>198</v>
      </c>
      <c r="S15" s="68">
        <v>8</v>
      </c>
      <c r="T15" s="68" t="s">
        <v>135</v>
      </c>
    </row>
    <row r="16" spans="1:20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5"/>
      <c r="K16" s="5"/>
      <c r="L16" s="5"/>
      <c r="M16" s="3">
        <v>200</v>
      </c>
      <c r="N16" s="3">
        <v>0</v>
      </c>
      <c r="O16" s="12">
        <f t="shared" si="0"/>
        <v>200</v>
      </c>
      <c r="P16" s="1"/>
      <c r="Q16" s="20" t="s">
        <v>29</v>
      </c>
      <c r="R16" s="68">
        <v>197</v>
      </c>
      <c r="S16" s="68">
        <v>14</v>
      </c>
      <c r="T16" s="68" t="s">
        <v>135</v>
      </c>
    </row>
    <row r="17" spans="1:20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5"/>
      <c r="K17" s="5"/>
      <c r="L17" s="5"/>
      <c r="M17" s="3">
        <v>200</v>
      </c>
      <c r="N17" s="3">
        <v>0</v>
      </c>
      <c r="O17" s="12">
        <f t="shared" si="0"/>
        <v>200</v>
      </c>
      <c r="P17" s="1"/>
      <c r="Q17" s="20" t="s">
        <v>30</v>
      </c>
      <c r="R17" s="68">
        <v>199</v>
      </c>
      <c r="S17" s="68">
        <v>8</v>
      </c>
      <c r="T17" s="68" t="s">
        <v>135</v>
      </c>
    </row>
    <row r="18" spans="1:20" ht="31.5" x14ac:dyDescent="0.25">
      <c r="A18" s="3">
        <v>10</v>
      </c>
      <c r="B18" s="3" t="s">
        <v>21</v>
      </c>
      <c r="C18" s="10" t="s">
        <v>55</v>
      </c>
      <c r="D18" s="13" t="s">
        <v>1776</v>
      </c>
      <c r="E18" s="13"/>
      <c r="F18" s="13"/>
      <c r="G18" s="13"/>
      <c r="H18" s="13"/>
      <c r="I18" s="5"/>
      <c r="J18" s="5"/>
      <c r="K18" s="5"/>
      <c r="L18" s="5" t="s">
        <v>1791</v>
      </c>
      <c r="M18" s="3">
        <v>200</v>
      </c>
      <c r="N18" s="3">
        <v>2</v>
      </c>
      <c r="O18" s="12">
        <f t="shared" si="0"/>
        <v>198</v>
      </c>
      <c r="P18" s="1"/>
      <c r="Q18" s="20" t="s">
        <v>31</v>
      </c>
      <c r="R18" s="68">
        <v>199</v>
      </c>
      <c r="S18" s="68">
        <v>8</v>
      </c>
      <c r="T18" s="68" t="s">
        <v>135</v>
      </c>
    </row>
    <row r="19" spans="1:20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5"/>
      <c r="K19" s="5"/>
      <c r="L19" s="5"/>
      <c r="M19" s="3">
        <v>200</v>
      </c>
      <c r="N19" s="3">
        <v>0</v>
      </c>
      <c r="O19" s="12">
        <f t="shared" si="0"/>
        <v>200</v>
      </c>
      <c r="P19" s="1"/>
      <c r="Q19" s="20" t="s">
        <v>32</v>
      </c>
      <c r="R19" s="68">
        <v>200</v>
      </c>
      <c r="S19" s="68">
        <v>1</v>
      </c>
      <c r="T19" s="20" t="s">
        <v>1054</v>
      </c>
    </row>
    <row r="20" spans="1:20" ht="31.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1784</v>
      </c>
      <c r="H20" s="13" t="s">
        <v>1631</v>
      </c>
      <c r="I20" s="5"/>
      <c r="J20" s="5"/>
      <c r="K20" s="13" t="s">
        <v>1876</v>
      </c>
      <c r="L20" s="5"/>
      <c r="M20" s="3">
        <v>200</v>
      </c>
      <c r="N20" s="3">
        <v>4</v>
      </c>
      <c r="O20" s="12">
        <f t="shared" si="0"/>
        <v>196</v>
      </c>
      <c r="P20" s="1"/>
      <c r="Q20" s="20" t="s">
        <v>37</v>
      </c>
      <c r="R20" s="68">
        <v>200</v>
      </c>
      <c r="S20" s="68">
        <v>1</v>
      </c>
      <c r="T20" s="20" t="s">
        <v>1054</v>
      </c>
    </row>
    <row r="21" spans="1:20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/>
      <c r="I21" s="5"/>
      <c r="J21" s="5"/>
      <c r="K21" s="13" t="s">
        <v>1788</v>
      </c>
      <c r="L21" s="5"/>
      <c r="M21" s="3">
        <v>200</v>
      </c>
      <c r="N21" s="3">
        <v>1</v>
      </c>
      <c r="O21" s="12">
        <f t="shared" si="0"/>
        <v>199</v>
      </c>
      <c r="P21" s="1"/>
      <c r="Q21" s="20" t="s">
        <v>38</v>
      </c>
      <c r="R21" s="68">
        <v>200</v>
      </c>
      <c r="S21" s="68">
        <v>1</v>
      </c>
      <c r="T21" s="20" t="s">
        <v>1054</v>
      </c>
    </row>
    <row r="22" spans="1:20" ht="31.5" x14ac:dyDescent="0.25">
      <c r="A22" s="3">
        <v>14</v>
      </c>
      <c r="B22" s="3" t="s">
        <v>25</v>
      </c>
      <c r="C22" s="10" t="s">
        <v>59</v>
      </c>
      <c r="D22" s="13" t="s">
        <v>1882</v>
      </c>
      <c r="E22" s="13"/>
      <c r="F22" s="13"/>
      <c r="G22" s="13"/>
      <c r="H22" s="13"/>
      <c r="I22" s="5"/>
      <c r="J22" s="5"/>
      <c r="K22" s="5"/>
      <c r="L22" s="5"/>
      <c r="M22" s="3">
        <v>200</v>
      </c>
      <c r="N22" s="3">
        <v>2</v>
      </c>
      <c r="O22" s="12">
        <f t="shared" si="0"/>
        <v>198</v>
      </c>
      <c r="P22" s="1"/>
      <c r="Q22" s="20" t="s">
        <v>39</v>
      </c>
      <c r="R22" s="68">
        <v>200</v>
      </c>
      <c r="S22" s="68">
        <v>1</v>
      </c>
      <c r="T22" s="20" t="s">
        <v>1054</v>
      </c>
    </row>
    <row r="23" spans="1:20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1"/>
      <c r="H23" s="11"/>
      <c r="I23" s="10"/>
      <c r="J23" s="10"/>
      <c r="K23" s="10"/>
      <c r="L23" s="10" t="s">
        <v>1789</v>
      </c>
      <c r="M23" s="3">
        <v>200</v>
      </c>
      <c r="N23" s="3">
        <v>1</v>
      </c>
      <c r="O23" s="12">
        <f t="shared" si="0"/>
        <v>199</v>
      </c>
      <c r="P23" s="7"/>
      <c r="Q23" s="22" t="s">
        <v>40</v>
      </c>
      <c r="R23" s="69">
        <v>193</v>
      </c>
      <c r="S23" s="69">
        <v>16</v>
      </c>
      <c r="T23" s="69" t="s">
        <v>135</v>
      </c>
    </row>
    <row r="24" spans="1:20" ht="47.2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1797</v>
      </c>
      <c r="G24" s="13" t="s">
        <v>1879</v>
      </c>
      <c r="H24" s="13"/>
      <c r="I24" s="5"/>
      <c r="J24" s="13" t="s">
        <v>1760</v>
      </c>
      <c r="K24" s="5"/>
      <c r="L24" s="5"/>
      <c r="M24" s="3">
        <v>200</v>
      </c>
      <c r="N24" s="3">
        <v>4</v>
      </c>
      <c r="O24" s="12">
        <f t="shared" si="0"/>
        <v>196</v>
      </c>
      <c r="P24" s="1"/>
      <c r="Q24" s="24" t="s">
        <v>13</v>
      </c>
      <c r="R24" s="70">
        <v>197</v>
      </c>
      <c r="S24" s="70">
        <v>4</v>
      </c>
      <c r="T24" s="70" t="s">
        <v>135</v>
      </c>
    </row>
    <row r="25" spans="1:20" ht="15.75" x14ac:dyDescent="0.25">
      <c r="A25" s="3">
        <v>17</v>
      </c>
      <c r="B25" s="3" t="s">
        <v>62</v>
      </c>
      <c r="C25" s="10" t="s">
        <v>63</v>
      </c>
      <c r="D25" s="13"/>
      <c r="E25" s="13"/>
      <c r="F25" s="13" t="s">
        <v>1796</v>
      </c>
      <c r="G25" s="13" t="s">
        <v>1783</v>
      </c>
      <c r="H25" s="13"/>
      <c r="I25" s="5"/>
      <c r="J25" s="5"/>
      <c r="K25" s="5"/>
      <c r="L25" s="5" t="s">
        <v>1681</v>
      </c>
      <c r="M25" s="3">
        <v>200</v>
      </c>
      <c r="N25" s="3">
        <v>3</v>
      </c>
      <c r="O25" s="12">
        <f t="shared" si="0"/>
        <v>197</v>
      </c>
      <c r="P25" s="1"/>
      <c r="Q25" s="26" t="s">
        <v>15</v>
      </c>
      <c r="R25" s="71">
        <v>198</v>
      </c>
      <c r="S25" s="71">
        <v>3</v>
      </c>
      <c r="T25" s="71" t="s">
        <v>135</v>
      </c>
    </row>
    <row r="26" spans="1:20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5"/>
      <c r="K26" s="5"/>
      <c r="L26" s="5"/>
      <c r="M26" s="3">
        <v>200</v>
      </c>
      <c r="N26" s="3">
        <v>0</v>
      </c>
      <c r="O26" s="12">
        <f t="shared" si="0"/>
        <v>200</v>
      </c>
      <c r="P26" s="1"/>
      <c r="Q26" s="26" t="s">
        <v>26</v>
      </c>
      <c r="R26" s="71">
        <v>199</v>
      </c>
      <c r="S26" s="71">
        <v>1</v>
      </c>
      <c r="T26" s="71" t="s">
        <v>135</v>
      </c>
    </row>
    <row r="27" spans="1:20" ht="31.5" x14ac:dyDescent="0.25">
      <c r="A27" s="3">
        <v>19</v>
      </c>
      <c r="B27" s="3" t="s">
        <v>29</v>
      </c>
      <c r="C27" s="10" t="s">
        <v>65</v>
      </c>
      <c r="D27" s="13" t="s">
        <v>1880</v>
      </c>
      <c r="E27" s="13" t="s">
        <v>1781</v>
      </c>
      <c r="F27" s="13"/>
      <c r="G27" s="13"/>
      <c r="H27" s="13"/>
      <c r="I27" s="13"/>
      <c r="J27" s="13" t="s">
        <v>1786</v>
      </c>
      <c r="K27" s="13"/>
      <c r="L27" s="13"/>
      <c r="M27" s="3">
        <v>200</v>
      </c>
      <c r="N27" s="3">
        <v>3</v>
      </c>
      <c r="O27" s="12">
        <f t="shared" si="0"/>
        <v>197</v>
      </c>
      <c r="P27" s="1"/>
      <c r="Q27" s="26" t="s">
        <v>33</v>
      </c>
      <c r="R27" s="71">
        <v>199</v>
      </c>
      <c r="S27" s="71">
        <v>1</v>
      </c>
      <c r="T27" s="71" t="s">
        <v>135</v>
      </c>
    </row>
    <row r="28" spans="1:20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13"/>
      <c r="K28" s="13"/>
      <c r="L28" s="13" t="s">
        <v>1765</v>
      </c>
      <c r="M28" s="3">
        <v>200</v>
      </c>
      <c r="N28" s="3">
        <v>1</v>
      </c>
      <c r="O28" s="12">
        <f t="shared" si="0"/>
        <v>199</v>
      </c>
      <c r="P28" s="1"/>
      <c r="Q28" s="28" t="s">
        <v>41</v>
      </c>
      <c r="R28" s="72">
        <v>195</v>
      </c>
      <c r="S28" s="72">
        <v>5</v>
      </c>
      <c r="T28" s="73" t="s">
        <v>135</v>
      </c>
    </row>
    <row r="29" spans="1:20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/>
      <c r="I29" s="13"/>
      <c r="J29" s="13"/>
      <c r="K29" s="13"/>
      <c r="L29" s="13" t="s">
        <v>1790</v>
      </c>
      <c r="M29" s="3">
        <v>200</v>
      </c>
      <c r="N29" s="3">
        <v>1</v>
      </c>
      <c r="O29" s="12">
        <f t="shared" si="0"/>
        <v>199</v>
      </c>
      <c r="P29" s="1"/>
      <c r="Q29" s="30" t="s">
        <v>14</v>
      </c>
      <c r="R29" s="74">
        <v>198</v>
      </c>
      <c r="S29" s="74">
        <v>8</v>
      </c>
      <c r="T29" s="74" t="s">
        <v>135</v>
      </c>
    </row>
    <row r="30" spans="1:20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/>
      <c r="I30" s="11"/>
      <c r="J30" s="11"/>
      <c r="K30" s="11"/>
      <c r="L30" s="11"/>
      <c r="M30" s="3">
        <v>200</v>
      </c>
      <c r="N30" s="3">
        <v>0</v>
      </c>
      <c r="O30" s="12">
        <f t="shared" si="0"/>
        <v>200</v>
      </c>
      <c r="P30" s="1"/>
      <c r="Q30" s="32" t="s">
        <v>18</v>
      </c>
      <c r="R30" s="67">
        <v>199</v>
      </c>
      <c r="S30" s="67">
        <v>5</v>
      </c>
      <c r="T30" s="74" t="s">
        <v>135</v>
      </c>
    </row>
    <row r="31" spans="1:20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13"/>
      <c r="K31" s="13"/>
      <c r="L31" s="13" t="s">
        <v>1792</v>
      </c>
      <c r="M31" s="3">
        <v>200</v>
      </c>
      <c r="N31" s="3">
        <v>1</v>
      </c>
      <c r="O31" s="12">
        <f t="shared" si="0"/>
        <v>199</v>
      </c>
      <c r="P31" s="1"/>
      <c r="Q31" s="32" t="s">
        <v>20</v>
      </c>
      <c r="R31" s="67">
        <v>200</v>
      </c>
      <c r="S31" s="67">
        <v>1</v>
      </c>
      <c r="T31" s="30" t="s">
        <v>1054</v>
      </c>
    </row>
    <row r="32" spans="1:20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13"/>
      <c r="K32" s="13"/>
      <c r="L32" s="13"/>
      <c r="M32" s="3">
        <v>200</v>
      </c>
      <c r="N32" s="3">
        <v>0</v>
      </c>
      <c r="O32" s="12">
        <f t="shared" si="0"/>
        <v>200</v>
      </c>
      <c r="P32" s="1"/>
      <c r="Q32" s="32" t="s">
        <v>21</v>
      </c>
      <c r="R32" s="67">
        <v>198</v>
      </c>
      <c r="S32" s="67">
        <v>8</v>
      </c>
      <c r="T32" s="67" t="s">
        <v>135</v>
      </c>
    </row>
    <row r="33" spans="1:20" ht="31.5" x14ac:dyDescent="0.25">
      <c r="A33" s="3">
        <v>25</v>
      </c>
      <c r="B33" s="3" t="s">
        <v>35</v>
      </c>
      <c r="C33" s="10" t="s">
        <v>71</v>
      </c>
      <c r="D33" s="13" t="s">
        <v>1589</v>
      </c>
      <c r="E33" s="13"/>
      <c r="F33" s="13"/>
      <c r="G33" s="13"/>
      <c r="H33" s="13"/>
      <c r="I33" s="13"/>
      <c r="J33" s="13" t="s">
        <v>1672</v>
      </c>
      <c r="K33" s="13"/>
      <c r="L33" s="13"/>
      <c r="M33" s="3">
        <v>200</v>
      </c>
      <c r="N33" s="3">
        <v>2</v>
      </c>
      <c r="O33" s="12">
        <f t="shared" si="0"/>
        <v>198</v>
      </c>
      <c r="P33" s="1"/>
      <c r="Q33" s="32" t="s">
        <v>27</v>
      </c>
      <c r="R33" s="67">
        <v>196</v>
      </c>
      <c r="S33" s="67">
        <v>13</v>
      </c>
      <c r="T33" s="67" t="s">
        <v>135</v>
      </c>
    </row>
    <row r="34" spans="1:20" ht="31.5" x14ac:dyDescent="0.25">
      <c r="A34" s="3">
        <v>26</v>
      </c>
      <c r="B34" s="3" t="s">
        <v>36</v>
      </c>
      <c r="C34" s="10" t="s">
        <v>72</v>
      </c>
      <c r="D34" s="13"/>
      <c r="E34" s="13"/>
      <c r="F34" s="13"/>
      <c r="G34" s="13"/>
      <c r="H34" s="13"/>
      <c r="I34" s="13"/>
      <c r="J34" s="13"/>
      <c r="K34" s="13"/>
      <c r="L34" s="13" t="s">
        <v>1793</v>
      </c>
      <c r="M34" s="3">
        <v>200</v>
      </c>
      <c r="N34" s="3">
        <v>1</v>
      </c>
      <c r="O34" s="12">
        <f t="shared" si="0"/>
        <v>199</v>
      </c>
      <c r="P34" s="1"/>
      <c r="Q34" s="32" t="s">
        <v>62</v>
      </c>
      <c r="R34" s="67">
        <v>197</v>
      </c>
      <c r="S34" s="67">
        <v>11</v>
      </c>
      <c r="T34" s="67" t="s">
        <v>135</v>
      </c>
    </row>
    <row r="35" spans="1:20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5"/>
      <c r="K35" s="5"/>
      <c r="L35" s="5"/>
      <c r="M35" s="3">
        <v>200</v>
      </c>
      <c r="N35" s="3">
        <v>0</v>
      </c>
      <c r="O35" s="12">
        <f t="shared" si="0"/>
        <v>200</v>
      </c>
      <c r="P35" s="1"/>
      <c r="Q35" s="32" t="s">
        <v>28</v>
      </c>
      <c r="R35" s="67">
        <v>200</v>
      </c>
      <c r="S35" s="67">
        <v>1</v>
      </c>
      <c r="T35" s="30" t="s">
        <v>1054</v>
      </c>
    </row>
    <row r="36" spans="1:20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/>
      <c r="H36" s="13"/>
      <c r="I36" s="5"/>
      <c r="J36" s="5"/>
      <c r="K36" s="5"/>
      <c r="L36" s="5"/>
      <c r="M36" s="3">
        <v>200</v>
      </c>
      <c r="N36" s="3">
        <v>0</v>
      </c>
      <c r="O36" s="12">
        <f t="shared" si="0"/>
        <v>200</v>
      </c>
      <c r="P36" s="1"/>
      <c r="Q36" s="32" t="s">
        <v>34</v>
      </c>
      <c r="R36" s="67">
        <v>200</v>
      </c>
      <c r="S36" s="67">
        <v>1</v>
      </c>
      <c r="T36" s="30" t="s">
        <v>1054</v>
      </c>
    </row>
    <row r="37" spans="1:20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/>
      <c r="I37" s="13"/>
      <c r="J37" s="13"/>
      <c r="K37" s="13"/>
      <c r="L37" s="13"/>
      <c r="M37" s="3">
        <v>200</v>
      </c>
      <c r="N37" s="3">
        <v>0</v>
      </c>
      <c r="O37" s="12">
        <f t="shared" si="0"/>
        <v>200</v>
      </c>
      <c r="P37" s="1"/>
      <c r="Q37" s="32" t="s">
        <v>35</v>
      </c>
      <c r="R37" s="67">
        <v>198</v>
      </c>
      <c r="S37" s="67">
        <v>10</v>
      </c>
      <c r="T37" s="67" t="s">
        <v>135</v>
      </c>
    </row>
    <row r="38" spans="1:20" ht="78.75" x14ac:dyDescent="0.25">
      <c r="A38" s="3">
        <v>30</v>
      </c>
      <c r="B38" s="3" t="s">
        <v>40</v>
      </c>
      <c r="C38" s="10" t="s">
        <v>76</v>
      </c>
      <c r="D38" s="13" t="s">
        <v>1794</v>
      </c>
      <c r="E38" s="13"/>
      <c r="F38" s="13" t="s">
        <v>1883</v>
      </c>
      <c r="G38" s="13"/>
      <c r="H38" s="13"/>
      <c r="I38" s="11"/>
      <c r="J38" s="11"/>
      <c r="K38" s="11"/>
      <c r="L38" s="11"/>
      <c r="M38" s="3">
        <v>200</v>
      </c>
      <c r="N38" s="3">
        <v>7</v>
      </c>
      <c r="O38" s="12">
        <f t="shared" si="0"/>
        <v>193</v>
      </c>
      <c r="P38" s="1"/>
      <c r="Q38" s="32" t="s">
        <v>36</v>
      </c>
      <c r="R38" s="67">
        <v>199</v>
      </c>
      <c r="S38" s="67">
        <v>5</v>
      </c>
      <c r="T38" s="74" t="s">
        <v>135</v>
      </c>
    </row>
    <row r="39" spans="1:20" ht="47.25" x14ac:dyDescent="0.25">
      <c r="A39" s="3">
        <v>31</v>
      </c>
      <c r="B39" s="3" t="s">
        <v>41</v>
      </c>
      <c r="C39" s="10" t="s">
        <v>77</v>
      </c>
      <c r="D39" s="13" t="s">
        <v>1881</v>
      </c>
      <c r="E39" s="13"/>
      <c r="F39" s="11"/>
      <c r="G39" s="13"/>
      <c r="H39" s="13"/>
      <c r="I39" s="13"/>
      <c r="J39" s="13"/>
      <c r="K39" s="13" t="s">
        <v>1787</v>
      </c>
      <c r="L39" s="13"/>
      <c r="M39" s="3">
        <v>200</v>
      </c>
      <c r="N39" s="3">
        <v>5</v>
      </c>
      <c r="O39" s="12">
        <f t="shared" si="0"/>
        <v>195</v>
      </c>
      <c r="P39" s="1"/>
      <c r="Q39" s="32" t="s">
        <v>42</v>
      </c>
      <c r="R39" s="67">
        <v>199</v>
      </c>
      <c r="S39" s="67">
        <v>5</v>
      </c>
      <c r="T39" s="67" t="s">
        <v>135</v>
      </c>
    </row>
    <row r="40" spans="1:20" ht="31.5" x14ac:dyDescent="0.25">
      <c r="A40" s="3">
        <v>32</v>
      </c>
      <c r="B40" s="3" t="s">
        <v>42</v>
      </c>
      <c r="C40" s="10" t="s">
        <v>78</v>
      </c>
      <c r="D40" s="13"/>
      <c r="E40" s="13" t="s">
        <v>1782</v>
      </c>
      <c r="F40" s="13"/>
      <c r="G40" s="13"/>
      <c r="H40" s="13"/>
      <c r="I40" s="13"/>
      <c r="J40" s="13"/>
      <c r="K40" s="13"/>
      <c r="L40" s="13"/>
      <c r="M40" s="3">
        <v>200</v>
      </c>
      <c r="N40" s="3">
        <v>1</v>
      </c>
      <c r="O40" s="12">
        <f t="shared" si="0"/>
        <v>199</v>
      </c>
      <c r="P40" s="1"/>
      <c r="Q40" s="32" t="s">
        <v>43</v>
      </c>
      <c r="R40" s="67">
        <v>200</v>
      </c>
      <c r="S40" s="67">
        <v>1</v>
      </c>
      <c r="T40" s="30" t="s">
        <v>1054</v>
      </c>
    </row>
    <row r="41" spans="1:20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/>
      <c r="H41" s="13"/>
      <c r="I41" s="13"/>
      <c r="J41" s="13"/>
      <c r="K41" s="13"/>
      <c r="L41" s="13"/>
      <c r="M41" s="3">
        <v>200</v>
      </c>
      <c r="N41" s="3">
        <v>0</v>
      </c>
      <c r="O41" s="12">
        <f t="shared" si="0"/>
        <v>200</v>
      </c>
      <c r="P41" s="1"/>
      <c r="Q41" s="32" t="s">
        <v>44</v>
      </c>
      <c r="R41" s="67">
        <v>193</v>
      </c>
      <c r="S41" s="67">
        <v>14</v>
      </c>
      <c r="T41" s="67" t="s">
        <v>135</v>
      </c>
    </row>
    <row r="42" spans="1:20" ht="47.25" x14ac:dyDescent="0.25">
      <c r="A42" s="3">
        <v>34</v>
      </c>
      <c r="B42" s="3" t="s">
        <v>44</v>
      </c>
      <c r="C42" s="10" t="s">
        <v>80</v>
      </c>
      <c r="D42" s="13" t="s">
        <v>1875</v>
      </c>
      <c r="E42" s="13" t="s">
        <v>1780</v>
      </c>
      <c r="F42" s="13"/>
      <c r="G42" s="13" t="s">
        <v>1634</v>
      </c>
      <c r="H42" s="13"/>
      <c r="I42" s="13"/>
      <c r="J42" s="13" t="s">
        <v>1589</v>
      </c>
      <c r="K42" s="13"/>
      <c r="L42" s="13" t="s">
        <v>1589</v>
      </c>
      <c r="M42" s="3">
        <v>200</v>
      </c>
      <c r="N42" s="3">
        <v>7</v>
      </c>
      <c r="O42" s="12">
        <f t="shared" si="0"/>
        <v>193</v>
      </c>
      <c r="P42" s="1"/>
      <c r="Q42" s="32" t="s">
        <v>45</v>
      </c>
      <c r="R42" s="67">
        <v>197</v>
      </c>
      <c r="S42" s="67">
        <v>11</v>
      </c>
      <c r="T42" s="67" t="s">
        <v>135</v>
      </c>
    </row>
    <row r="43" spans="1:20" ht="31.5" x14ac:dyDescent="0.25">
      <c r="A43" s="3">
        <v>35</v>
      </c>
      <c r="B43" s="3" t="s">
        <v>45</v>
      </c>
      <c r="C43" s="10" t="s">
        <v>81</v>
      </c>
      <c r="D43" s="13" t="s">
        <v>1775</v>
      </c>
      <c r="E43" s="13" t="s">
        <v>1669</v>
      </c>
      <c r="F43" s="13"/>
      <c r="G43" s="13"/>
      <c r="H43" s="13"/>
      <c r="I43" s="13"/>
      <c r="J43" s="13"/>
      <c r="K43" s="13" t="s">
        <v>1685</v>
      </c>
      <c r="L43" s="13"/>
      <c r="M43" s="3">
        <v>200</v>
      </c>
      <c r="N43" s="3">
        <v>3</v>
      </c>
      <c r="O43" s="12">
        <f t="shared" si="0"/>
        <v>197</v>
      </c>
      <c r="P43" s="1"/>
      <c r="Q43" s="34" t="s">
        <v>1884</v>
      </c>
      <c r="R43" s="34"/>
      <c r="S43" s="34"/>
      <c r="T43" s="34"/>
    </row>
  </sheetData>
  <mergeCells count="10">
    <mergeCell ref="Q6:T6"/>
    <mergeCell ref="A3:O3"/>
    <mergeCell ref="A4:O4"/>
    <mergeCell ref="A6:A8"/>
    <mergeCell ref="B6:B8"/>
    <mergeCell ref="C6:C8"/>
    <mergeCell ref="M6:M8"/>
    <mergeCell ref="N6:N8"/>
    <mergeCell ref="O6:O8"/>
    <mergeCell ref="D6:L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2308-BC30-4F9C-AF54-9B4522A535BE}">
  <dimension ref="A1:Q45"/>
  <sheetViews>
    <sheetView topLeftCell="A17" zoomScale="90" zoomScaleNormal="90" workbookViewId="0">
      <selection activeCell="O8" sqref="O8:O42"/>
    </sheetView>
  </sheetViews>
  <sheetFormatPr defaultRowHeight="15" x14ac:dyDescent="0.25"/>
  <cols>
    <col min="3" max="3" width="27.28515625" customWidth="1"/>
    <col min="4" max="4" width="17.85546875" customWidth="1"/>
    <col min="5" max="5" width="27.140625" customWidth="1"/>
    <col min="6" max="6" width="25.7109375" customWidth="1"/>
    <col min="7" max="7" width="25.42578125" customWidth="1"/>
    <col min="8" max="8" width="25.7109375" customWidth="1"/>
    <col min="9" max="9" width="16.28515625" customWidth="1"/>
    <col min="14" max="14" width="10.140625" customWidth="1"/>
    <col min="15" max="15" width="12.5703125" customWidth="1"/>
    <col min="16" max="16" width="12.140625" customWidth="1"/>
    <col min="17" max="17" width="12.7109375" customWidth="1"/>
    <col min="18" max="18" width="8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1870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1839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N6" s="92" t="s">
        <v>130</v>
      </c>
      <c r="O6" s="93"/>
      <c r="P6" s="93"/>
      <c r="Q6" s="94"/>
    </row>
    <row r="7" spans="1:17" ht="31.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45448</v>
      </c>
      <c r="E8" s="14">
        <v>45478</v>
      </c>
      <c r="F8" s="14">
        <v>45509</v>
      </c>
      <c r="G8" s="14">
        <v>45540</v>
      </c>
      <c r="H8" s="14">
        <v>45570</v>
      </c>
      <c r="I8" s="14">
        <v>45601</v>
      </c>
      <c r="J8" s="78"/>
      <c r="K8" s="78"/>
      <c r="L8" s="78"/>
      <c r="N8" s="20" t="s">
        <v>12</v>
      </c>
      <c r="O8" s="68">
        <v>200</v>
      </c>
      <c r="P8" s="68">
        <v>1</v>
      </c>
      <c r="Q8" s="20" t="s">
        <v>1054</v>
      </c>
    </row>
    <row r="9" spans="1:17" s="77" customFormat="1" ht="15.75" x14ac:dyDescent="0.25">
      <c r="A9" s="76">
        <v>1</v>
      </c>
      <c r="B9" s="76" t="s">
        <v>12</v>
      </c>
      <c r="C9" s="11" t="s">
        <v>46</v>
      </c>
      <c r="D9" s="13"/>
      <c r="E9" s="13"/>
      <c r="F9" s="13"/>
      <c r="G9" s="13"/>
      <c r="H9" s="13"/>
      <c r="I9" s="13"/>
      <c r="J9" s="76">
        <v>200</v>
      </c>
      <c r="K9" s="76">
        <v>0</v>
      </c>
      <c r="L9" s="75">
        <f>SUM(J9-K9)</f>
        <v>200</v>
      </c>
      <c r="N9" s="20" t="s">
        <v>16</v>
      </c>
      <c r="O9" s="68">
        <v>198</v>
      </c>
      <c r="P9" s="68">
        <v>9</v>
      </c>
      <c r="Q9" s="68" t="s">
        <v>135</v>
      </c>
    </row>
    <row r="10" spans="1:17" s="77" customFormat="1" ht="47.25" x14ac:dyDescent="0.25">
      <c r="A10" s="76">
        <v>2</v>
      </c>
      <c r="B10" s="76" t="s">
        <v>13</v>
      </c>
      <c r="C10" s="11" t="s">
        <v>1312</v>
      </c>
      <c r="D10" s="13"/>
      <c r="E10" s="13"/>
      <c r="F10" s="13" t="s">
        <v>1840</v>
      </c>
      <c r="G10" s="13"/>
      <c r="H10" s="13"/>
      <c r="I10" s="13"/>
      <c r="J10" s="76">
        <v>200</v>
      </c>
      <c r="K10" s="76">
        <v>3</v>
      </c>
      <c r="L10" s="75">
        <f t="shared" ref="L10:L43" si="0">SUM(J10-K10)</f>
        <v>197</v>
      </c>
      <c r="N10" s="20" t="s">
        <v>17</v>
      </c>
      <c r="O10" s="68">
        <v>198</v>
      </c>
      <c r="P10" s="68">
        <v>9</v>
      </c>
      <c r="Q10" s="68" t="s">
        <v>135</v>
      </c>
    </row>
    <row r="11" spans="1:17" s="77" customFormat="1" ht="15.75" x14ac:dyDescent="0.25">
      <c r="A11" s="76">
        <v>3</v>
      </c>
      <c r="B11" s="76" t="s">
        <v>14</v>
      </c>
      <c r="C11" s="11" t="s">
        <v>48</v>
      </c>
      <c r="D11" s="13"/>
      <c r="E11" s="13"/>
      <c r="F11" s="13" t="s">
        <v>160</v>
      </c>
      <c r="G11" s="13" t="s">
        <v>1841</v>
      </c>
      <c r="H11" s="13"/>
      <c r="I11" s="13"/>
      <c r="J11" s="76">
        <v>200</v>
      </c>
      <c r="K11" s="76">
        <v>2</v>
      </c>
      <c r="L11" s="75">
        <f t="shared" si="0"/>
        <v>198</v>
      </c>
      <c r="N11" s="20" t="s">
        <v>19</v>
      </c>
      <c r="O11" s="68">
        <v>200</v>
      </c>
      <c r="P11" s="68">
        <v>1</v>
      </c>
      <c r="Q11" s="20" t="s">
        <v>1054</v>
      </c>
    </row>
    <row r="12" spans="1:17" s="77" customFormat="1" ht="15.75" x14ac:dyDescent="0.25">
      <c r="A12" s="76">
        <v>4</v>
      </c>
      <c r="B12" s="76" t="s">
        <v>15</v>
      </c>
      <c r="C12" s="11" t="s">
        <v>49</v>
      </c>
      <c r="D12" s="13"/>
      <c r="E12" s="13" t="s">
        <v>1842</v>
      </c>
      <c r="F12" s="13"/>
      <c r="G12" s="13"/>
      <c r="H12" s="13"/>
      <c r="I12" s="13"/>
      <c r="J12" s="76">
        <v>200</v>
      </c>
      <c r="K12" s="76">
        <v>1</v>
      </c>
      <c r="L12" s="75">
        <f t="shared" si="0"/>
        <v>199</v>
      </c>
      <c r="N12" s="20" t="s">
        <v>22</v>
      </c>
      <c r="O12" s="68">
        <v>200</v>
      </c>
      <c r="P12" s="68">
        <v>1</v>
      </c>
      <c r="Q12" s="20" t="s">
        <v>1054</v>
      </c>
    </row>
    <row r="13" spans="1:17" s="77" customFormat="1" ht="31.5" x14ac:dyDescent="0.25">
      <c r="A13" s="76">
        <v>5</v>
      </c>
      <c r="B13" s="76" t="s">
        <v>16</v>
      </c>
      <c r="C13" s="11" t="s">
        <v>50</v>
      </c>
      <c r="D13" s="13"/>
      <c r="E13" s="13"/>
      <c r="F13" s="11" t="s">
        <v>1843</v>
      </c>
      <c r="G13" s="13" t="s">
        <v>1844</v>
      </c>
      <c r="H13" s="13"/>
      <c r="I13" s="13"/>
      <c r="J13" s="76">
        <v>200</v>
      </c>
      <c r="K13" s="76">
        <v>2</v>
      </c>
      <c r="L13" s="75">
        <f t="shared" si="0"/>
        <v>198</v>
      </c>
      <c r="N13" s="20" t="s">
        <v>23</v>
      </c>
      <c r="O13" s="68">
        <v>198</v>
      </c>
      <c r="P13" s="68">
        <v>9</v>
      </c>
      <c r="Q13" s="68" t="s">
        <v>135</v>
      </c>
    </row>
    <row r="14" spans="1:17" s="77" customFormat="1" ht="15.75" x14ac:dyDescent="0.25">
      <c r="A14" s="76">
        <v>6</v>
      </c>
      <c r="B14" s="76" t="s">
        <v>17</v>
      </c>
      <c r="C14" s="11" t="s">
        <v>51</v>
      </c>
      <c r="D14" s="13"/>
      <c r="E14" s="13"/>
      <c r="F14" s="13" t="s">
        <v>1845</v>
      </c>
      <c r="G14" s="13" t="s">
        <v>1846</v>
      </c>
      <c r="H14" s="13"/>
      <c r="I14" s="13"/>
      <c r="J14" s="76">
        <v>200</v>
      </c>
      <c r="K14" s="76">
        <v>2</v>
      </c>
      <c r="L14" s="75">
        <f t="shared" si="0"/>
        <v>198</v>
      </c>
      <c r="N14" s="20" t="s">
        <v>24</v>
      </c>
      <c r="O14" s="68">
        <v>198</v>
      </c>
      <c r="P14" s="68">
        <v>9</v>
      </c>
      <c r="Q14" s="68" t="s">
        <v>135</v>
      </c>
    </row>
    <row r="15" spans="1:17" s="77" customFormat="1" ht="15.75" x14ac:dyDescent="0.25">
      <c r="A15" s="76">
        <v>7</v>
      </c>
      <c r="B15" s="76" t="s">
        <v>18</v>
      </c>
      <c r="C15" s="11" t="s">
        <v>52</v>
      </c>
      <c r="D15" s="13"/>
      <c r="E15" s="13"/>
      <c r="F15" s="13"/>
      <c r="G15" s="13"/>
      <c r="H15" s="13"/>
      <c r="I15" s="13"/>
      <c r="J15" s="76">
        <v>200</v>
      </c>
      <c r="K15" s="76">
        <v>0</v>
      </c>
      <c r="L15" s="75">
        <f t="shared" si="0"/>
        <v>200</v>
      </c>
      <c r="N15" s="20" t="s">
        <v>25</v>
      </c>
      <c r="O15" s="68">
        <v>196</v>
      </c>
      <c r="P15" s="68">
        <v>15</v>
      </c>
      <c r="Q15" s="21" t="s">
        <v>135</v>
      </c>
    </row>
    <row r="16" spans="1:17" s="77" customFormat="1" ht="15.75" x14ac:dyDescent="0.25">
      <c r="A16" s="76">
        <v>8</v>
      </c>
      <c r="B16" s="76" t="s">
        <v>19</v>
      </c>
      <c r="C16" s="11" t="s">
        <v>53</v>
      </c>
      <c r="D16" s="13"/>
      <c r="E16" s="13"/>
      <c r="F16" s="13"/>
      <c r="G16" s="13"/>
      <c r="H16" s="13"/>
      <c r="I16" s="13"/>
      <c r="J16" s="76">
        <v>200</v>
      </c>
      <c r="K16" s="76">
        <v>0</v>
      </c>
      <c r="L16" s="75">
        <f t="shared" si="0"/>
        <v>200</v>
      </c>
      <c r="N16" s="20" t="s">
        <v>29</v>
      </c>
      <c r="O16" s="68">
        <v>198</v>
      </c>
      <c r="P16" s="68">
        <v>9</v>
      </c>
      <c r="Q16" s="21" t="s">
        <v>135</v>
      </c>
    </row>
    <row r="17" spans="1:17" s="77" customFormat="1" ht="15.75" x14ac:dyDescent="0.25">
      <c r="A17" s="76">
        <v>9</v>
      </c>
      <c r="B17" s="76" t="s">
        <v>20</v>
      </c>
      <c r="C17" s="11" t="s">
        <v>54</v>
      </c>
      <c r="D17" s="11"/>
      <c r="E17" s="13"/>
      <c r="F17" s="13"/>
      <c r="G17" s="13"/>
      <c r="H17" s="13"/>
      <c r="I17" s="13"/>
      <c r="J17" s="76">
        <v>200</v>
      </c>
      <c r="K17" s="76">
        <v>0</v>
      </c>
      <c r="L17" s="75">
        <f t="shared" si="0"/>
        <v>200</v>
      </c>
      <c r="N17" s="20" t="s">
        <v>30</v>
      </c>
      <c r="O17" s="68">
        <v>200</v>
      </c>
      <c r="P17" s="68">
        <v>1</v>
      </c>
      <c r="Q17" s="20" t="s">
        <v>1054</v>
      </c>
    </row>
    <row r="18" spans="1:17" s="77" customFormat="1" ht="44.25" customHeight="1" x14ac:dyDescent="0.25">
      <c r="A18" s="76">
        <v>10</v>
      </c>
      <c r="B18" s="76" t="s">
        <v>21</v>
      </c>
      <c r="C18" s="11" t="s">
        <v>55</v>
      </c>
      <c r="D18" s="13" t="s">
        <v>1820</v>
      </c>
      <c r="E18" s="13" t="s">
        <v>1847</v>
      </c>
      <c r="F18" s="13" t="s">
        <v>1873</v>
      </c>
      <c r="G18" s="13" t="s">
        <v>1837</v>
      </c>
      <c r="H18" s="13" t="s">
        <v>1848</v>
      </c>
      <c r="I18" s="13"/>
      <c r="J18" s="76">
        <v>200</v>
      </c>
      <c r="K18" s="76">
        <v>8</v>
      </c>
      <c r="L18" s="75">
        <f t="shared" si="0"/>
        <v>192</v>
      </c>
      <c r="N18" s="20" t="s">
        <v>31</v>
      </c>
      <c r="O18" s="68">
        <v>200</v>
      </c>
      <c r="P18" s="68">
        <v>1</v>
      </c>
      <c r="Q18" s="20" t="s">
        <v>1054</v>
      </c>
    </row>
    <row r="19" spans="1:17" s="77" customFormat="1" ht="15.75" x14ac:dyDescent="0.25">
      <c r="A19" s="76">
        <v>11</v>
      </c>
      <c r="B19" s="76" t="s">
        <v>22</v>
      </c>
      <c r="C19" s="11" t="s">
        <v>56</v>
      </c>
      <c r="D19" s="13"/>
      <c r="E19" s="13"/>
      <c r="F19" s="13"/>
      <c r="G19" s="13"/>
      <c r="H19" s="13"/>
      <c r="I19" s="13"/>
      <c r="J19" s="76">
        <v>200</v>
      </c>
      <c r="K19" s="76">
        <v>0</v>
      </c>
      <c r="L19" s="75">
        <f t="shared" si="0"/>
        <v>200</v>
      </c>
      <c r="N19" s="20" t="s">
        <v>32</v>
      </c>
      <c r="O19" s="68">
        <v>200</v>
      </c>
      <c r="P19" s="68">
        <v>1</v>
      </c>
      <c r="Q19" s="20" t="s">
        <v>1054</v>
      </c>
    </row>
    <row r="20" spans="1:17" s="77" customFormat="1" ht="31.5" x14ac:dyDescent="0.25">
      <c r="A20" s="76">
        <v>12</v>
      </c>
      <c r="B20" s="76" t="s">
        <v>23</v>
      </c>
      <c r="C20" s="11" t="s">
        <v>57</v>
      </c>
      <c r="D20" s="11"/>
      <c r="E20" s="13"/>
      <c r="F20" s="13" t="s">
        <v>1849</v>
      </c>
      <c r="G20" s="13" t="s">
        <v>1850</v>
      </c>
      <c r="H20" s="13"/>
      <c r="I20" s="13"/>
      <c r="J20" s="76">
        <v>200</v>
      </c>
      <c r="K20" s="76">
        <v>2</v>
      </c>
      <c r="L20" s="75">
        <f t="shared" si="0"/>
        <v>198</v>
      </c>
      <c r="N20" s="20" t="s">
        <v>37</v>
      </c>
      <c r="O20" s="68">
        <v>199</v>
      </c>
      <c r="P20" s="68">
        <v>8</v>
      </c>
      <c r="Q20" s="21" t="s">
        <v>135</v>
      </c>
    </row>
    <row r="21" spans="1:17" s="77" customFormat="1" ht="15.75" x14ac:dyDescent="0.25">
      <c r="A21" s="76">
        <v>13</v>
      </c>
      <c r="B21" s="76" t="s">
        <v>24</v>
      </c>
      <c r="C21" s="11" t="s">
        <v>58</v>
      </c>
      <c r="D21" s="55"/>
      <c r="E21" s="13"/>
      <c r="F21" s="13"/>
      <c r="G21" s="13" t="s">
        <v>1851</v>
      </c>
      <c r="H21" s="13" t="s">
        <v>1852</v>
      </c>
      <c r="I21" s="13"/>
      <c r="J21" s="76">
        <v>200</v>
      </c>
      <c r="K21" s="76">
        <v>2</v>
      </c>
      <c r="L21" s="75">
        <f t="shared" si="0"/>
        <v>198</v>
      </c>
      <c r="N21" s="20" t="s">
        <v>38</v>
      </c>
      <c r="O21" s="68">
        <v>200</v>
      </c>
      <c r="P21" s="68">
        <v>1</v>
      </c>
      <c r="Q21" s="20" t="s">
        <v>1054</v>
      </c>
    </row>
    <row r="22" spans="1:17" s="77" customFormat="1" ht="31.5" x14ac:dyDescent="0.25">
      <c r="A22" s="76">
        <v>14</v>
      </c>
      <c r="B22" s="76" t="s">
        <v>25</v>
      </c>
      <c r="C22" s="11" t="s">
        <v>59</v>
      </c>
      <c r="D22" s="13"/>
      <c r="E22" s="13"/>
      <c r="F22" s="13" t="s">
        <v>1853</v>
      </c>
      <c r="G22" s="13" t="s">
        <v>1854</v>
      </c>
      <c r="H22" s="13" t="s">
        <v>1855</v>
      </c>
      <c r="I22" s="13"/>
      <c r="J22" s="76">
        <v>200</v>
      </c>
      <c r="K22" s="76">
        <v>4</v>
      </c>
      <c r="L22" s="75">
        <f t="shared" si="0"/>
        <v>196</v>
      </c>
      <c r="N22" s="20" t="s">
        <v>39</v>
      </c>
      <c r="O22" s="68">
        <v>197</v>
      </c>
      <c r="P22" s="68">
        <v>14</v>
      </c>
      <c r="Q22" s="68" t="s">
        <v>135</v>
      </c>
    </row>
    <row r="23" spans="1:17" s="77" customFormat="1" ht="16.5" thickBot="1" x14ac:dyDescent="0.3">
      <c r="A23" s="76">
        <v>15</v>
      </c>
      <c r="B23" s="76" t="s">
        <v>26</v>
      </c>
      <c r="C23" s="11" t="s">
        <v>60</v>
      </c>
      <c r="D23" s="11"/>
      <c r="E23" s="13" t="s">
        <v>1856</v>
      </c>
      <c r="F23" s="11"/>
      <c r="G23" s="11"/>
      <c r="H23" s="11"/>
      <c r="I23" s="11"/>
      <c r="J23" s="76">
        <v>200</v>
      </c>
      <c r="K23" s="76">
        <v>1</v>
      </c>
      <c r="L23" s="75">
        <f t="shared" si="0"/>
        <v>199</v>
      </c>
      <c r="N23" s="22" t="s">
        <v>40</v>
      </c>
      <c r="O23" s="69">
        <v>192</v>
      </c>
      <c r="P23" s="69">
        <v>16</v>
      </c>
      <c r="Q23" s="69" t="s">
        <v>135</v>
      </c>
    </row>
    <row r="24" spans="1:17" s="77" customFormat="1" ht="15.75" x14ac:dyDescent="0.25">
      <c r="A24" s="76">
        <v>16</v>
      </c>
      <c r="B24" s="76" t="s">
        <v>27</v>
      </c>
      <c r="C24" s="11" t="s">
        <v>61</v>
      </c>
      <c r="D24" s="13" t="s">
        <v>1857</v>
      </c>
      <c r="E24" s="13" t="s">
        <v>1858</v>
      </c>
      <c r="F24" s="13" t="s">
        <v>1859</v>
      </c>
      <c r="G24" s="13" t="s">
        <v>1858</v>
      </c>
      <c r="H24" s="13" t="s">
        <v>1858</v>
      </c>
      <c r="I24" s="13"/>
      <c r="J24" s="76">
        <v>200</v>
      </c>
      <c r="K24" s="76">
        <v>5</v>
      </c>
      <c r="L24" s="75">
        <f t="shared" si="0"/>
        <v>195</v>
      </c>
      <c r="N24" s="24" t="s">
        <v>13</v>
      </c>
      <c r="O24" s="70">
        <v>197</v>
      </c>
      <c r="P24" s="70">
        <v>4</v>
      </c>
      <c r="Q24" s="70" t="s">
        <v>135</v>
      </c>
    </row>
    <row r="25" spans="1:17" s="77" customFormat="1" ht="31.5" customHeight="1" x14ac:dyDescent="0.25">
      <c r="A25" s="76">
        <v>17</v>
      </c>
      <c r="B25" s="76" t="s">
        <v>62</v>
      </c>
      <c r="C25" s="11" t="s">
        <v>63</v>
      </c>
      <c r="D25" s="13"/>
      <c r="E25" s="13"/>
      <c r="F25" s="13" t="s">
        <v>1860</v>
      </c>
      <c r="G25" s="13"/>
      <c r="H25" s="13"/>
      <c r="I25" s="13"/>
      <c r="J25" s="76">
        <v>200</v>
      </c>
      <c r="K25" s="76">
        <v>1</v>
      </c>
      <c r="L25" s="75">
        <f t="shared" si="0"/>
        <v>199</v>
      </c>
      <c r="N25" s="26" t="s">
        <v>15</v>
      </c>
      <c r="O25" s="71">
        <v>199</v>
      </c>
      <c r="P25" s="71">
        <v>2</v>
      </c>
      <c r="Q25" s="71" t="s">
        <v>135</v>
      </c>
    </row>
    <row r="26" spans="1:17" s="77" customFormat="1" ht="15.75" x14ac:dyDescent="0.25">
      <c r="A26" s="76">
        <v>18</v>
      </c>
      <c r="B26" s="76" t="s">
        <v>28</v>
      </c>
      <c r="C26" s="11" t="s">
        <v>64</v>
      </c>
      <c r="D26" s="11"/>
      <c r="E26" s="13"/>
      <c r="F26" s="13"/>
      <c r="G26" s="13"/>
      <c r="H26" s="13"/>
      <c r="I26" s="13"/>
      <c r="J26" s="76">
        <v>200</v>
      </c>
      <c r="K26" s="76">
        <v>0</v>
      </c>
      <c r="L26" s="75">
        <f t="shared" si="0"/>
        <v>200</v>
      </c>
      <c r="N26" s="26" t="s">
        <v>26</v>
      </c>
      <c r="O26" s="71">
        <v>199</v>
      </c>
      <c r="P26" s="71">
        <v>2</v>
      </c>
      <c r="Q26" s="71" t="s">
        <v>135</v>
      </c>
    </row>
    <row r="27" spans="1:17" s="77" customFormat="1" ht="31.5" x14ac:dyDescent="0.25">
      <c r="A27" s="76">
        <v>19</v>
      </c>
      <c r="B27" s="76" t="s">
        <v>29</v>
      </c>
      <c r="C27" s="11" t="s">
        <v>65</v>
      </c>
      <c r="D27" s="13"/>
      <c r="E27" s="13"/>
      <c r="F27" s="13"/>
      <c r="G27" s="13"/>
      <c r="H27" s="13" t="s">
        <v>1861</v>
      </c>
      <c r="I27" s="13"/>
      <c r="J27" s="76">
        <v>200</v>
      </c>
      <c r="K27" s="76">
        <v>2</v>
      </c>
      <c r="L27" s="75">
        <f t="shared" si="0"/>
        <v>198</v>
      </c>
      <c r="N27" s="26" t="s">
        <v>33</v>
      </c>
      <c r="O27" s="71">
        <v>200</v>
      </c>
      <c r="P27" s="71">
        <v>1</v>
      </c>
      <c r="Q27" s="26" t="s">
        <v>1054</v>
      </c>
    </row>
    <row r="28" spans="1:17" s="77" customFormat="1" ht="16.5" thickBot="1" x14ac:dyDescent="0.3">
      <c r="A28" s="76">
        <v>20</v>
      </c>
      <c r="B28" s="76" t="s">
        <v>30</v>
      </c>
      <c r="C28" s="11" t="s">
        <v>66</v>
      </c>
      <c r="D28" s="13"/>
      <c r="E28" s="13"/>
      <c r="F28" s="13"/>
      <c r="G28" s="13"/>
      <c r="H28" s="13"/>
      <c r="I28" s="13"/>
      <c r="J28" s="76">
        <v>200</v>
      </c>
      <c r="K28" s="76">
        <v>0</v>
      </c>
      <c r="L28" s="75">
        <f t="shared" si="0"/>
        <v>200</v>
      </c>
      <c r="N28" s="28" t="s">
        <v>41</v>
      </c>
      <c r="O28" s="72">
        <v>196</v>
      </c>
      <c r="P28" s="72">
        <v>5</v>
      </c>
      <c r="Q28" s="73" t="s">
        <v>135</v>
      </c>
    </row>
    <row r="29" spans="1:17" s="77" customFormat="1" ht="15.75" x14ac:dyDescent="0.25">
      <c r="A29" s="76">
        <v>21</v>
      </c>
      <c r="B29" s="76" t="s">
        <v>31</v>
      </c>
      <c r="C29" s="11" t="s">
        <v>67</v>
      </c>
      <c r="D29" s="11"/>
      <c r="E29" s="13"/>
      <c r="F29" s="13"/>
      <c r="G29" s="13"/>
      <c r="H29" s="11"/>
      <c r="I29" s="13"/>
      <c r="J29" s="76">
        <v>200</v>
      </c>
      <c r="K29" s="76">
        <v>0</v>
      </c>
      <c r="L29" s="75">
        <f t="shared" si="0"/>
        <v>200</v>
      </c>
      <c r="N29" s="30" t="s">
        <v>14</v>
      </c>
      <c r="O29" s="74">
        <v>198</v>
      </c>
      <c r="P29" s="74">
        <v>9</v>
      </c>
      <c r="Q29" s="74" t="s">
        <v>135</v>
      </c>
    </row>
    <row r="30" spans="1:17" s="77" customFormat="1" ht="15.75" x14ac:dyDescent="0.25">
      <c r="A30" s="76">
        <v>22</v>
      </c>
      <c r="B30" s="76" t="s">
        <v>32</v>
      </c>
      <c r="C30" s="11" t="s">
        <v>1704</v>
      </c>
      <c r="D30" s="13"/>
      <c r="E30" s="13"/>
      <c r="F30" s="13"/>
      <c r="G30" s="13"/>
      <c r="H30" s="11"/>
      <c r="I30" s="11"/>
      <c r="J30" s="76">
        <v>200</v>
      </c>
      <c r="K30" s="76">
        <v>0</v>
      </c>
      <c r="L30" s="75">
        <f t="shared" si="0"/>
        <v>200</v>
      </c>
      <c r="N30" s="32" t="s">
        <v>18</v>
      </c>
      <c r="O30" s="67">
        <v>200</v>
      </c>
      <c r="P30" s="67">
        <v>1</v>
      </c>
      <c r="Q30" s="30" t="s">
        <v>1054</v>
      </c>
    </row>
    <row r="31" spans="1:17" s="77" customFormat="1" ht="15.75" x14ac:dyDescent="0.25">
      <c r="A31" s="76">
        <v>23</v>
      </c>
      <c r="B31" s="76" t="s">
        <v>33</v>
      </c>
      <c r="C31" s="11" t="s">
        <v>69</v>
      </c>
      <c r="D31" s="13"/>
      <c r="E31" s="13"/>
      <c r="F31" s="13"/>
      <c r="G31" s="13"/>
      <c r="H31" s="13"/>
      <c r="I31" s="13"/>
      <c r="J31" s="76">
        <v>200</v>
      </c>
      <c r="K31" s="76">
        <v>0</v>
      </c>
      <c r="L31" s="75">
        <f t="shared" si="0"/>
        <v>200</v>
      </c>
      <c r="N31" s="32" t="s">
        <v>20</v>
      </c>
      <c r="O31" s="67">
        <v>200</v>
      </c>
      <c r="P31" s="67">
        <v>1</v>
      </c>
      <c r="Q31" s="30" t="s">
        <v>1054</v>
      </c>
    </row>
    <row r="32" spans="1:17" s="77" customFormat="1" ht="15.75" x14ac:dyDescent="0.25">
      <c r="A32" s="76">
        <v>24</v>
      </c>
      <c r="B32" s="76" t="s">
        <v>34</v>
      </c>
      <c r="C32" s="11" t="s">
        <v>70</v>
      </c>
      <c r="D32" s="13"/>
      <c r="E32" s="13"/>
      <c r="F32" s="13"/>
      <c r="G32" s="13"/>
      <c r="H32" s="13"/>
      <c r="I32" s="13"/>
      <c r="J32" s="76">
        <v>200</v>
      </c>
      <c r="K32" s="76">
        <v>0</v>
      </c>
      <c r="L32" s="75">
        <f t="shared" si="0"/>
        <v>200</v>
      </c>
      <c r="N32" s="32" t="s">
        <v>21</v>
      </c>
      <c r="O32" s="67">
        <v>192</v>
      </c>
      <c r="P32" s="67">
        <v>14</v>
      </c>
      <c r="Q32" s="67" t="s">
        <v>135</v>
      </c>
    </row>
    <row r="33" spans="1:17" s="77" customFormat="1" ht="15.75" x14ac:dyDescent="0.25">
      <c r="A33" s="76">
        <v>25</v>
      </c>
      <c r="B33" s="76" t="s">
        <v>35</v>
      </c>
      <c r="C33" s="11" t="s">
        <v>71</v>
      </c>
      <c r="D33" s="13"/>
      <c r="E33" s="13"/>
      <c r="F33" s="13"/>
      <c r="G33" s="13"/>
      <c r="H33" s="13"/>
      <c r="I33" s="13"/>
      <c r="J33" s="76">
        <v>200</v>
      </c>
      <c r="K33" s="76">
        <v>0</v>
      </c>
      <c r="L33" s="75">
        <f t="shared" si="0"/>
        <v>200</v>
      </c>
      <c r="N33" s="32" t="s">
        <v>27</v>
      </c>
      <c r="O33" s="67">
        <v>195</v>
      </c>
      <c r="P33" s="67">
        <v>12</v>
      </c>
      <c r="Q33" s="67" t="s">
        <v>135</v>
      </c>
    </row>
    <row r="34" spans="1:17" s="77" customFormat="1" ht="15.75" x14ac:dyDescent="0.25">
      <c r="A34" s="76">
        <v>26</v>
      </c>
      <c r="B34" s="76" t="s">
        <v>36</v>
      </c>
      <c r="C34" s="11" t="s">
        <v>72</v>
      </c>
      <c r="D34" s="13"/>
      <c r="E34" s="13"/>
      <c r="F34" s="13"/>
      <c r="G34" s="13"/>
      <c r="H34" s="13"/>
      <c r="I34" s="13"/>
      <c r="J34" s="76">
        <v>200</v>
      </c>
      <c r="K34" s="76">
        <v>0</v>
      </c>
      <c r="L34" s="75">
        <f t="shared" si="0"/>
        <v>200</v>
      </c>
      <c r="N34" s="32" t="s">
        <v>62</v>
      </c>
      <c r="O34" s="67">
        <v>199</v>
      </c>
      <c r="P34" s="67">
        <v>8</v>
      </c>
      <c r="Q34" s="67" t="s">
        <v>135</v>
      </c>
    </row>
    <row r="35" spans="1:17" s="77" customFormat="1" ht="15.75" x14ac:dyDescent="0.25">
      <c r="A35" s="76">
        <v>27</v>
      </c>
      <c r="B35" s="76" t="s">
        <v>37</v>
      </c>
      <c r="C35" s="11" t="s">
        <v>73</v>
      </c>
      <c r="D35" s="13"/>
      <c r="E35" s="13"/>
      <c r="F35" s="13"/>
      <c r="G35" s="13"/>
      <c r="H35" s="13" t="s">
        <v>1862</v>
      </c>
      <c r="I35" s="13"/>
      <c r="J35" s="76">
        <v>200</v>
      </c>
      <c r="K35" s="76">
        <v>1</v>
      </c>
      <c r="L35" s="75">
        <f t="shared" si="0"/>
        <v>199</v>
      </c>
      <c r="N35" s="32" t="s">
        <v>28</v>
      </c>
      <c r="O35" s="67">
        <v>200</v>
      </c>
      <c r="P35" s="67">
        <v>1</v>
      </c>
      <c r="Q35" s="30" t="s">
        <v>1054</v>
      </c>
    </row>
    <row r="36" spans="1:17" s="77" customFormat="1" ht="15.75" x14ac:dyDescent="0.25">
      <c r="A36" s="76">
        <v>28</v>
      </c>
      <c r="B36" s="76" t="s">
        <v>38</v>
      </c>
      <c r="C36" s="11" t="s">
        <v>74</v>
      </c>
      <c r="D36" s="13"/>
      <c r="E36" s="13"/>
      <c r="F36" s="13"/>
      <c r="G36" s="13"/>
      <c r="H36" s="13"/>
      <c r="I36" s="13"/>
      <c r="J36" s="76">
        <v>200</v>
      </c>
      <c r="K36" s="76">
        <v>0</v>
      </c>
      <c r="L36" s="75">
        <f t="shared" si="0"/>
        <v>200</v>
      </c>
      <c r="N36" s="32" t="s">
        <v>34</v>
      </c>
      <c r="O36" s="67">
        <v>200</v>
      </c>
      <c r="P36" s="67">
        <v>1</v>
      </c>
      <c r="Q36" s="30" t="s">
        <v>1054</v>
      </c>
    </row>
    <row r="37" spans="1:17" s="77" customFormat="1" ht="15.75" x14ac:dyDescent="0.25">
      <c r="A37" s="76">
        <v>29</v>
      </c>
      <c r="B37" s="76" t="s">
        <v>39</v>
      </c>
      <c r="C37" s="11" t="s">
        <v>75</v>
      </c>
      <c r="D37" s="13" t="s">
        <v>1720</v>
      </c>
      <c r="E37" s="13"/>
      <c r="F37" s="13"/>
      <c r="G37" s="13" t="s">
        <v>1863</v>
      </c>
      <c r="H37" s="13" t="s">
        <v>1863</v>
      </c>
      <c r="I37" s="13"/>
      <c r="J37" s="76">
        <v>200</v>
      </c>
      <c r="K37" s="76">
        <v>3</v>
      </c>
      <c r="L37" s="75">
        <f t="shared" si="0"/>
        <v>197</v>
      </c>
      <c r="N37" s="32" t="s">
        <v>35</v>
      </c>
      <c r="O37" s="67">
        <v>200</v>
      </c>
      <c r="P37" s="67">
        <v>1</v>
      </c>
      <c r="Q37" s="30" t="s">
        <v>1054</v>
      </c>
    </row>
    <row r="38" spans="1:17" s="77" customFormat="1" ht="47.25" x14ac:dyDescent="0.25">
      <c r="A38" s="76">
        <v>30</v>
      </c>
      <c r="B38" s="76" t="s">
        <v>40</v>
      </c>
      <c r="C38" s="11" t="s">
        <v>76</v>
      </c>
      <c r="D38" s="13"/>
      <c r="E38" s="13" t="s">
        <v>1864</v>
      </c>
      <c r="F38" s="13"/>
      <c r="G38" s="13" t="s">
        <v>1715</v>
      </c>
      <c r="H38" s="13" t="s">
        <v>1865</v>
      </c>
      <c r="I38" s="11"/>
      <c r="J38" s="76">
        <v>200</v>
      </c>
      <c r="K38" s="76">
        <v>8</v>
      </c>
      <c r="L38" s="75">
        <f t="shared" si="0"/>
        <v>192</v>
      </c>
      <c r="N38" s="32" t="s">
        <v>36</v>
      </c>
      <c r="O38" s="67">
        <v>200</v>
      </c>
      <c r="P38" s="67">
        <v>1</v>
      </c>
      <c r="Q38" s="30" t="s">
        <v>1054</v>
      </c>
    </row>
    <row r="39" spans="1:17" s="77" customFormat="1" ht="31.5" x14ac:dyDescent="0.25">
      <c r="A39" s="76">
        <v>31</v>
      </c>
      <c r="B39" s="76" t="s">
        <v>41</v>
      </c>
      <c r="C39" s="11" t="s">
        <v>77</v>
      </c>
      <c r="D39" s="13"/>
      <c r="E39" s="13"/>
      <c r="F39" s="11"/>
      <c r="G39" s="13"/>
      <c r="H39" s="13" t="s">
        <v>1866</v>
      </c>
      <c r="I39" s="13"/>
      <c r="J39" s="76">
        <v>200</v>
      </c>
      <c r="K39" s="76">
        <v>4</v>
      </c>
      <c r="L39" s="75">
        <f t="shared" si="0"/>
        <v>196</v>
      </c>
      <c r="N39" s="32" t="s">
        <v>42</v>
      </c>
      <c r="O39" s="67">
        <v>200</v>
      </c>
      <c r="P39" s="67">
        <v>1</v>
      </c>
      <c r="Q39" s="30" t="s">
        <v>1054</v>
      </c>
    </row>
    <row r="40" spans="1:17" s="77" customFormat="1" ht="15.75" x14ac:dyDescent="0.25">
      <c r="A40" s="76">
        <v>32</v>
      </c>
      <c r="B40" s="76" t="s">
        <v>42</v>
      </c>
      <c r="C40" s="11" t="s">
        <v>78</v>
      </c>
      <c r="D40" s="13"/>
      <c r="E40" s="13"/>
      <c r="F40" s="13"/>
      <c r="G40" s="13"/>
      <c r="H40" s="13"/>
      <c r="I40" s="13"/>
      <c r="J40" s="76">
        <v>200</v>
      </c>
      <c r="K40" s="76">
        <v>0</v>
      </c>
      <c r="L40" s="75">
        <f t="shared" si="0"/>
        <v>200</v>
      </c>
      <c r="N40" s="32" t="s">
        <v>43</v>
      </c>
      <c r="O40" s="67">
        <v>198</v>
      </c>
      <c r="P40" s="67">
        <v>9</v>
      </c>
      <c r="Q40" s="67" t="s">
        <v>135</v>
      </c>
    </row>
    <row r="41" spans="1:17" s="77" customFormat="1" ht="15.75" x14ac:dyDescent="0.25">
      <c r="A41" s="76">
        <v>33</v>
      </c>
      <c r="B41" s="76" t="s">
        <v>43</v>
      </c>
      <c r="C41" s="11" t="s">
        <v>79</v>
      </c>
      <c r="D41" s="13"/>
      <c r="E41" s="13"/>
      <c r="F41" s="13" t="s">
        <v>160</v>
      </c>
      <c r="G41" s="13" t="s">
        <v>160</v>
      </c>
      <c r="H41" s="13"/>
      <c r="I41" s="13"/>
      <c r="J41" s="76">
        <v>200</v>
      </c>
      <c r="K41" s="76">
        <v>2</v>
      </c>
      <c r="L41" s="75">
        <f t="shared" si="0"/>
        <v>198</v>
      </c>
      <c r="N41" s="32" t="s">
        <v>44</v>
      </c>
      <c r="O41" s="67">
        <v>198</v>
      </c>
      <c r="P41" s="67">
        <v>9</v>
      </c>
      <c r="Q41" s="67" t="s">
        <v>135</v>
      </c>
    </row>
    <row r="42" spans="1:17" s="77" customFormat="1" ht="15.75" x14ac:dyDescent="0.25">
      <c r="A42" s="76">
        <v>34</v>
      </c>
      <c r="B42" s="76" t="s">
        <v>44</v>
      </c>
      <c r="C42" s="11" t="s">
        <v>80</v>
      </c>
      <c r="D42" s="13"/>
      <c r="E42" s="13" t="s">
        <v>1734</v>
      </c>
      <c r="F42" s="13"/>
      <c r="G42" s="13"/>
      <c r="H42" s="13" t="s">
        <v>1734</v>
      </c>
      <c r="I42" s="13"/>
      <c r="J42" s="76">
        <v>200</v>
      </c>
      <c r="K42" s="76">
        <v>2</v>
      </c>
      <c r="L42" s="75">
        <f t="shared" si="0"/>
        <v>198</v>
      </c>
      <c r="N42" s="32" t="s">
        <v>45</v>
      </c>
      <c r="O42" s="67">
        <v>195</v>
      </c>
      <c r="P42" s="67">
        <v>12</v>
      </c>
      <c r="Q42" s="67" t="s">
        <v>135</v>
      </c>
    </row>
    <row r="43" spans="1:17" s="77" customFormat="1" ht="37.5" customHeight="1" x14ac:dyDescent="0.25">
      <c r="A43" s="76">
        <v>35</v>
      </c>
      <c r="B43" s="76" t="s">
        <v>45</v>
      </c>
      <c r="C43" s="11" t="s">
        <v>81</v>
      </c>
      <c r="D43" s="13" t="s">
        <v>1867</v>
      </c>
      <c r="E43" s="13" t="s">
        <v>1726</v>
      </c>
      <c r="F43" s="13"/>
      <c r="G43" s="13" t="s">
        <v>1868</v>
      </c>
      <c r="H43" s="13" t="s">
        <v>1869</v>
      </c>
      <c r="I43" s="13"/>
      <c r="J43" s="76">
        <v>200</v>
      </c>
      <c r="K43" s="76">
        <v>5</v>
      </c>
      <c r="L43" s="75">
        <f t="shared" si="0"/>
        <v>195</v>
      </c>
      <c r="N43" s="98" t="s">
        <v>1874</v>
      </c>
      <c r="O43" s="98"/>
      <c r="P43" s="98"/>
      <c r="Q43" s="98"/>
    </row>
    <row r="45" spans="1:17" ht="15.75" x14ac:dyDescent="0.25">
      <c r="C45" s="7"/>
    </row>
  </sheetData>
  <mergeCells count="11">
    <mergeCell ref="N43:Q43"/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56B1-38E3-4197-BF2E-C49584E6CF1A}">
  <dimension ref="A1:Q45"/>
  <sheetViews>
    <sheetView topLeftCell="A26" workbookViewId="0">
      <selection sqref="A1:Q43"/>
    </sheetView>
  </sheetViews>
  <sheetFormatPr defaultRowHeight="15" x14ac:dyDescent="0.25"/>
  <cols>
    <col min="1" max="1" width="5.28515625" customWidth="1"/>
    <col min="2" max="2" width="6.5703125" customWidth="1"/>
    <col min="3" max="3" width="22.140625" customWidth="1"/>
    <col min="4" max="4" width="15.7109375" customWidth="1"/>
    <col min="5" max="6" width="23.42578125" customWidth="1"/>
    <col min="7" max="7" width="23.5703125" customWidth="1"/>
    <col min="8" max="8" width="25.85546875" customWidth="1"/>
    <col min="9" max="9" width="19.7109375" customWidth="1"/>
    <col min="15" max="15" width="13.5703125" customWidth="1"/>
    <col min="16" max="17" width="13.14062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1871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1804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23.25" customHeight="1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2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1800</v>
      </c>
      <c r="E8" s="14" t="s">
        <v>1799</v>
      </c>
      <c r="F8" s="14" t="s">
        <v>1798</v>
      </c>
      <c r="G8" s="14" t="s">
        <v>1801</v>
      </c>
      <c r="H8" s="14" t="s">
        <v>1802</v>
      </c>
      <c r="I8" s="14" t="s">
        <v>1803</v>
      </c>
      <c r="J8" s="78"/>
      <c r="K8" s="78"/>
      <c r="L8" s="78"/>
      <c r="M8" s="16"/>
      <c r="N8" s="20" t="s">
        <v>12</v>
      </c>
      <c r="O8" s="68">
        <v>200</v>
      </c>
      <c r="P8" s="68">
        <v>1</v>
      </c>
      <c r="Q8" s="20" t="s">
        <v>1054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13"/>
      <c r="I9" s="5"/>
      <c r="J9" s="3">
        <v>200</v>
      </c>
      <c r="K9" s="3">
        <v>0</v>
      </c>
      <c r="L9" s="12">
        <f>SUM(J9-K9)</f>
        <v>200</v>
      </c>
      <c r="M9" s="1"/>
      <c r="N9" s="20" t="s">
        <v>16</v>
      </c>
      <c r="O9" s="68">
        <v>198</v>
      </c>
      <c r="P9" s="68">
        <v>9</v>
      </c>
      <c r="Q9" s="68" t="s">
        <v>135</v>
      </c>
    </row>
    <row r="10" spans="1:17" ht="31.5" x14ac:dyDescent="0.25">
      <c r="A10" s="3">
        <v>2</v>
      </c>
      <c r="B10" s="3" t="s">
        <v>13</v>
      </c>
      <c r="C10" s="10" t="s">
        <v>1312</v>
      </c>
      <c r="D10" s="13"/>
      <c r="E10" s="13"/>
      <c r="F10" s="13" t="s">
        <v>1822</v>
      </c>
      <c r="G10" s="13" t="s">
        <v>1777</v>
      </c>
      <c r="H10" s="13" t="s">
        <v>1821</v>
      </c>
      <c r="I10" s="5"/>
      <c r="J10" s="3">
        <v>200</v>
      </c>
      <c r="K10" s="3">
        <v>4</v>
      </c>
      <c r="L10" s="12">
        <f>SUM(J10-K10)</f>
        <v>196</v>
      </c>
      <c r="M10" s="1"/>
      <c r="N10" s="20" t="s">
        <v>17</v>
      </c>
      <c r="O10" s="68">
        <v>198</v>
      </c>
      <c r="P10" s="68">
        <v>9</v>
      </c>
      <c r="Q10" s="68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 t="s">
        <v>263</v>
      </c>
      <c r="H11" s="13" t="s">
        <v>160</v>
      </c>
      <c r="I11" s="5"/>
      <c r="J11" s="3">
        <v>200</v>
      </c>
      <c r="K11" s="3">
        <v>2</v>
      </c>
      <c r="L11" s="12">
        <f t="shared" ref="L11:L43" si="0">SUM(J11-K11)</f>
        <v>198</v>
      </c>
      <c r="M11" s="1"/>
      <c r="N11" s="20" t="s">
        <v>19</v>
      </c>
      <c r="O11" s="68">
        <v>198</v>
      </c>
      <c r="P11" s="68">
        <v>9</v>
      </c>
      <c r="Q11" s="68" t="s">
        <v>135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/>
      <c r="F12" s="13"/>
      <c r="G12" s="13"/>
      <c r="H12" s="13" t="s">
        <v>160</v>
      </c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22</v>
      </c>
      <c r="O12" s="68">
        <v>200</v>
      </c>
      <c r="P12" s="68">
        <v>1</v>
      </c>
      <c r="Q12" s="20" t="s">
        <v>1054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1828</v>
      </c>
      <c r="H13" s="13" t="s">
        <v>160</v>
      </c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68">
        <v>198</v>
      </c>
      <c r="P13" s="68">
        <v>9</v>
      </c>
      <c r="Q13" s="68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/>
      <c r="E14" s="13"/>
      <c r="F14" s="13" t="s">
        <v>1808</v>
      </c>
      <c r="G14" s="13"/>
      <c r="H14" s="13" t="s">
        <v>1827</v>
      </c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68">
        <v>197</v>
      </c>
      <c r="P14" s="68">
        <v>14</v>
      </c>
      <c r="Q14" s="68" t="s">
        <v>135</v>
      </c>
    </row>
    <row r="15" spans="1:17" ht="47.25" x14ac:dyDescent="0.25">
      <c r="A15" s="3">
        <v>7</v>
      </c>
      <c r="B15" s="3" t="s">
        <v>18</v>
      </c>
      <c r="C15" s="10" t="s">
        <v>52</v>
      </c>
      <c r="D15" s="13"/>
      <c r="E15" s="13" t="s">
        <v>1872</v>
      </c>
      <c r="F15" s="13"/>
      <c r="G15" s="13" t="s">
        <v>1806</v>
      </c>
      <c r="H15" s="13"/>
      <c r="I15" s="5"/>
      <c r="J15" s="3">
        <v>200</v>
      </c>
      <c r="K15" s="3">
        <v>4</v>
      </c>
      <c r="L15" s="12">
        <f t="shared" si="0"/>
        <v>196</v>
      </c>
      <c r="M15" s="1"/>
      <c r="N15" s="20" t="s">
        <v>25</v>
      </c>
      <c r="O15" s="68">
        <v>200</v>
      </c>
      <c r="P15" s="68">
        <v>1</v>
      </c>
      <c r="Q15" s="20" t="s">
        <v>1054</v>
      </c>
    </row>
    <row r="16" spans="1:17" ht="31.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 t="s">
        <v>1826</v>
      </c>
      <c r="I16" s="5"/>
      <c r="J16" s="3">
        <v>200</v>
      </c>
      <c r="K16" s="3">
        <v>2</v>
      </c>
      <c r="L16" s="12">
        <f t="shared" si="0"/>
        <v>198</v>
      </c>
      <c r="M16" s="1"/>
      <c r="N16" s="20" t="s">
        <v>29</v>
      </c>
      <c r="O16" s="68">
        <v>200</v>
      </c>
      <c r="P16" s="68">
        <v>1</v>
      </c>
      <c r="Q16" s="20" t="s">
        <v>1054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/>
      <c r="G17" s="13"/>
      <c r="H17" s="13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30</v>
      </c>
      <c r="O17" s="68">
        <v>195</v>
      </c>
      <c r="P17" s="68">
        <v>15</v>
      </c>
      <c r="Q17" s="68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 t="s">
        <v>1820</v>
      </c>
      <c r="E18" s="13" t="s">
        <v>1837</v>
      </c>
      <c r="F18" s="13"/>
      <c r="G18" s="13" t="s">
        <v>1807</v>
      </c>
      <c r="H18" s="13"/>
      <c r="I18" s="5"/>
      <c r="J18" s="3">
        <v>200</v>
      </c>
      <c r="K18" s="3">
        <v>5</v>
      </c>
      <c r="L18" s="12">
        <f t="shared" si="0"/>
        <v>195</v>
      </c>
      <c r="M18" s="1"/>
      <c r="N18" s="20" t="s">
        <v>31</v>
      </c>
      <c r="O18" s="68">
        <v>198</v>
      </c>
      <c r="P18" s="68">
        <v>9</v>
      </c>
      <c r="Q18" s="68" t="s">
        <v>135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13"/>
      <c r="F19" s="13"/>
      <c r="G19" s="13"/>
      <c r="H19" s="13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68">
        <v>200</v>
      </c>
      <c r="P19" s="68">
        <v>1</v>
      </c>
      <c r="Q19" s="20" t="s">
        <v>1054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1829</v>
      </c>
      <c r="H20" s="13" t="s">
        <v>1815</v>
      </c>
      <c r="I20" s="5"/>
      <c r="J20" s="3">
        <v>200</v>
      </c>
      <c r="K20" s="3">
        <v>2</v>
      </c>
      <c r="L20" s="12">
        <f t="shared" si="0"/>
        <v>198</v>
      </c>
      <c r="M20" s="1"/>
      <c r="N20" s="20" t="s">
        <v>37</v>
      </c>
      <c r="O20" s="68">
        <v>200</v>
      </c>
      <c r="P20" s="68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 t="s">
        <v>1833</v>
      </c>
      <c r="F21" s="13"/>
      <c r="G21" s="13"/>
      <c r="H21" s="13" t="s">
        <v>160</v>
      </c>
      <c r="I21" s="5"/>
      <c r="J21" s="3">
        <v>200</v>
      </c>
      <c r="K21" s="3">
        <v>3</v>
      </c>
      <c r="L21" s="12">
        <f t="shared" si="0"/>
        <v>197</v>
      </c>
      <c r="M21" s="1"/>
      <c r="N21" s="20" t="s">
        <v>38</v>
      </c>
      <c r="O21" s="68">
        <v>199</v>
      </c>
      <c r="P21" s="68">
        <v>7</v>
      </c>
      <c r="Q21" s="68" t="s">
        <v>135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/>
      <c r="H22" s="13"/>
      <c r="I22" s="5"/>
      <c r="J22" s="3">
        <v>200</v>
      </c>
      <c r="K22" s="3">
        <v>0</v>
      </c>
      <c r="L22" s="12">
        <f t="shared" si="0"/>
        <v>200</v>
      </c>
      <c r="M22" s="1"/>
      <c r="N22" s="20" t="s">
        <v>39</v>
      </c>
      <c r="O22" s="68">
        <v>199</v>
      </c>
      <c r="P22" s="68">
        <v>7</v>
      </c>
      <c r="Q22" s="68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 t="s">
        <v>1830</v>
      </c>
      <c r="G23" s="11"/>
      <c r="H23" s="11" t="s">
        <v>160</v>
      </c>
      <c r="I23" s="10"/>
      <c r="J23" s="3">
        <v>200</v>
      </c>
      <c r="K23" s="3">
        <v>2</v>
      </c>
      <c r="L23" s="12">
        <f t="shared" si="0"/>
        <v>198</v>
      </c>
      <c r="M23" s="7"/>
      <c r="N23" s="22" t="s">
        <v>40</v>
      </c>
      <c r="O23" s="69">
        <v>188</v>
      </c>
      <c r="P23" s="69">
        <v>16</v>
      </c>
      <c r="Q23" s="69" t="s">
        <v>135</v>
      </c>
    </row>
    <row r="24" spans="1:17" ht="47.25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1809</v>
      </c>
      <c r="G24" s="13"/>
      <c r="H24" s="13" t="s">
        <v>1825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70">
        <v>196</v>
      </c>
      <c r="P24" s="70">
        <v>5</v>
      </c>
      <c r="Q24" s="70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/>
      <c r="E25" s="13"/>
      <c r="F25" s="13" t="s">
        <v>1831</v>
      </c>
      <c r="G25" s="13"/>
      <c r="H25" s="13" t="s">
        <v>160</v>
      </c>
      <c r="I25" s="5"/>
      <c r="J25" s="3">
        <v>200</v>
      </c>
      <c r="K25" s="3">
        <v>4</v>
      </c>
      <c r="L25" s="12">
        <f t="shared" si="0"/>
        <v>196</v>
      </c>
      <c r="M25" s="1"/>
      <c r="N25" s="26" t="s">
        <v>15</v>
      </c>
      <c r="O25" s="71">
        <v>199</v>
      </c>
      <c r="P25" s="71">
        <v>2</v>
      </c>
      <c r="Q25" s="71" t="s">
        <v>135</v>
      </c>
    </row>
    <row r="26" spans="1:17" ht="31.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 t="s">
        <v>1832</v>
      </c>
      <c r="H26" s="13"/>
      <c r="I26" s="5"/>
      <c r="J26" s="3">
        <v>200</v>
      </c>
      <c r="K26" s="3">
        <v>1</v>
      </c>
      <c r="L26" s="12">
        <f t="shared" si="0"/>
        <v>199</v>
      </c>
      <c r="M26" s="1"/>
      <c r="N26" s="26" t="s">
        <v>26</v>
      </c>
      <c r="O26" s="71">
        <v>198</v>
      </c>
      <c r="P26" s="71">
        <v>3</v>
      </c>
      <c r="Q26" s="71" t="s">
        <v>135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71">
        <v>200</v>
      </c>
      <c r="P27" s="71">
        <v>1</v>
      </c>
      <c r="Q27" s="26" t="s">
        <v>1054</v>
      </c>
    </row>
    <row r="28" spans="1:17" ht="48" customHeight="1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 t="s">
        <v>1823</v>
      </c>
      <c r="G28" s="13"/>
      <c r="H28" s="13" t="s">
        <v>1824</v>
      </c>
      <c r="I28" s="13"/>
      <c r="J28" s="3">
        <v>200</v>
      </c>
      <c r="K28" s="3">
        <v>5</v>
      </c>
      <c r="L28" s="12">
        <f t="shared" si="0"/>
        <v>195</v>
      </c>
      <c r="M28" s="1"/>
      <c r="N28" s="28" t="s">
        <v>41</v>
      </c>
      <c r="O28" s="72">
        <v>198</v>
      </c>
      <c r="P28" s="72">
        <v>3</v>
      </c>
      <c r="Q28" s="73" t="s">
        <v>135</v>
      </c>
    </row>
    <row r="29" spans="1:17" ht="31.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 t="s">
        <v>1836</v>
      </c>
      <c r="H29" s="11" t="s">
        <v>1818</v>
      </c>
      <c r="I29" s="13"/>
      <c r="J29" s="3">
        <v>200</v>
      </c>
      <c r="K29" s="3">
        <v>2</v>
      </c>
      <c r="L29" s="12">
        <f t="shared" si="0"/>
        <v>198</v>
      </c>
      <c r="M29" s="1"/>
      <c r="N29" s="30" t="s">
        <v>14</v>
      </c>
      <c r="O29" s="74">
        <v>198</v>
      </c>
      <c r="P29" s="74">
        <v>8</v>
      </c>
      <c r="Q29" s="74" t="s">
        <v>135</v>
      </c>
    </row>
    <row r="30" spans="1:17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67">
        <v>196</v>
      </c>
      <c r="P30" s="67">
        <v>11</v>
      </c>
      <c r="Q30" s="74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67">
        <v>200</v>
      </c>
      <c r="P31" s="67">
        <v>1</v>
      </c>
      <c r="Q31" s="30" t="s">
        <v>1054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/>
      <c r="G32" s="13"/>
      <c r="H32" s="13"/>
      <c r="I32" s="13"/>
      <c r="J32" s="3">
        <v>200</v>
      </c>
      <c r="K32" s="3">
        <v>0</v>
      </c>
      <c r="L32" s="12">
        <f t="shared" si="0"/>
        <v>200</v>
      </c>
      <c r="M32" s="1"/>
      <c r="N32" s="32" t="s">
        <v>21</v>
      </c>
      <c r="O32" s="67">
        <v>195</v>
      </c>
      <c r="P32" s="67">
        <v>13</v>
      </c>
      <c r="Q32" s="67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/>
      <c r="I33" s="13"/>
      <c r="J33" s="3">
        <v>200</v>
      </c>
      <c r="K33" s="3">
        <v>0</v>
      </c>
      <c r="L33" s="12">
        <f t="shared" si="0"/>
        <v>200</v>
      </c>
      <c r="M33" s="1"/>
      <c r="N33" s="32" t="s">
        <v>27</v>
      </c>
      <c r="O33" s="67">
        <v>195</v>
      </c>
      <c r="P33" s="67">
        <v>13</v>
      </c>
      <c r="Q33" s="67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 t="s">
        <v>160</v>
      </c>
      <c r="G34" s="13"/>
      <c r="H34" s="13"/>
      <c r="I34" s="13"/>
      <c r="J34" s="3">
        <v>200</v>
      </c>
      <c r="K34" s="3">
        <v>1</v>
      </c>
      <c r="L34" s="12">
        <f t="shared" si="0"/>
        <v>199</v>
      </c>
      <c r="M34" s="1"/>
      <c r="N34" s="32" t="s">
        <v>62</v>
      </c>
      <c r="O34" s="67">
        <v>196</v>
      </c>
      <c r="P34" s="67">
        <v>11</v>
      </c>
      <c r="Q34" s="67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67">
        <v>199</v>
      </c>
      <c r="P35" s="67">
        <v>5</v>
      </c>
      <c r="Q35" s="74" t="s">
        <v>135</v>
      </c>
    </row>
    <row r="36" spans="1:17" ht="31.5" x14ac:dyDescent="0.25">
      <c r="A36" s="3">
        <v>28</v>
      </c>
      <c r="B36" s="3" t="s">
        <v>38</v>
      </c>
      <c r="C36" s="10" t="s">
        <v>74</v>
      </c>
      <c r="D36" s="13"/>
      <c r="E36" s="13" t="s">
        <v>1812</v>
      </c>
      <c r="F36" s="13"/>
      <c r="G36" s="13"/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67">
        <v>200</v>
      </c>
      <c r="P36" s="67">
        <v>1</v>
      </c>
      <c r="Q36" s="30" t="s">
        <v>1054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/>
      <c r="H37" s="13" t="s">
        <v>1835</v>
      </c>
      <c r="I37" s="13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67">
        <v>200</v>
      </c>
      <c r="P37" s="67">
        <v>1</v>
      </c>
      <c r="Q37" s="30" t="s">
        <v>1054</v>
      </c>
    </row>
    <row r="38" spans="1:17" ht="94.5" x14ac:dyDescent="0.25">
      <c r="A38" s="3">
        <v>30</v>
      </c>
      <c r="B38" s="3" t="s">
        <v>40</v>
      </c>
      <c r="C38" s="10" t="s">
        <v>76</v>
      </c>
      <c r="D38" s="13"/>
      <c r="E38" s="13" t="s">
        <v>1813</v>
      </c>
      <c r="F38" s="13" t="s">
        <v>1819</v>
      </c>
      <c r="G38" s="13" t="s">
        <v>1805</v>
      </c>
      <c r="H38" s="13" t="s">
        <v>1834</v>
      </c>
      <c r="I38" s="11"/>
      <c r="J38" s="3">
        <v>200</v>
      </c>
      <c r="K38" s="3">
        <v>12</v>
      </c>
      <c r="L38" s="12">
        <f t="shared" si="0"/>
        <v>188</v>
      </c>
      <c r="M38" s="1"/>
      <c r="N38" s="32" t="s">
        <v>36</v>
      </c>
      <c r="O38" s="67">
        <v>199</v>
      </c>
      <c r="P38" s="67">
        <v>5</v>
      </c>
      <c r="Q38" s="74" t="s">
        <v>135</v>
      </c>
    </row>
    <row r="39" spans="1:17" ht="18.75" customHeight="1" x14ac:dyDescent="0.25">
      <c r="A39" s="3">
        <v>31</v>
      </c>
      <c r="B39" s="3" t="s">
        <v>41</v>
      </c>
      <c r="C39" s="10" t="s">
        <v>77</v>
      </c>
      <c r="D39" s="13"/>
      <c r="E39" s="13"/>
      <c r="F39" s="11"/>
      <c r="G39" s="13" t="s">
        <v>1672</v>
      </c>
      <c r="H39" s="13" t="s">
        <v>1675</v>
      </c>
      <c r="I39" s="13"/>
      <c r="J39" s="3">
        <v>200</v>
      </c>
      <c r="K39" s="3">
        <v>2</v>
      </c>
      <c r="L39" s="12">
        <f t="shared" si="0"/>
        <v>198</v>
      </c>
      <c r="M39" s="1"/>
      <c r="N39" s="32" t="s">
        <v>42</v>
      </c>
      <c r="O39" s="67">
        <v>200</v>
      </c>
      <c r="P39" s="67">
        <v>1</v>
      </c>
      <c r="Q39" s="30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67">
        <v>199</v>
      </c>
      <c r="P40" s="67">
        <v>5</v>
      </c>
      <c r="Q40" s="67" t="s">
        <v>135</v>
      </c>
    </row>
    <row r="41" spans="1:17" ht="31.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/>
      <c r="H41" s="13"/>
      <c r="I41" s="13" t="s">
        <v>1816</v>
      </c>
      <c r="J41" s="3">
        <v>200</v>
      </c>
      <c r="K41" s="3">
        <v>1</v>
      </c>
      <c r="L41" s="12">
        <f t="shared" si="0"/>
        <v>199</v>
      </c>
      <c r="M41" s="1"/>
      <c r="N41" s="32" t="s">
        <v>44</v>
      </c>
      <c r="O41" s="67">
        <v>198</v>
      </c>
      <c r="P41" s="67">
        <v>8</v>
      </c>
      <c r="Q41" s="67" t="s">
        <v>135</v>
      </c>
    </row>
    <row r="42" spans="1:17" ht="15.75" x14ac:dyDescent="0.25">
      <c r="A42" s="3">
        <v>34</v>
      </c>
      <c r="B42" s="3" t="s">
        <v>44</v>
      </c>
      <c r="C42" s="10" t="s">
        <v>80</v>
      </c>
      <c r="D42" s="13"/>
      <c r="E42" s="13" t="s">
        <v>1814</v>
      </c>
      <c r="F42" s="13" t="s">
        <v>1810</v>
      </c>
      <c r="G42" s="13"/>
      <c r="H42" s="13"/>
      <c r="I42" s="13"/>
      <c r="J42" s="3">
        <v>200</v>
      </c>
      <c r="K42" s="3">
        <v>2</v>
      </c>
      <c r="L42" s="12">
        <f t="shared" si="0"/>
        <v>198</v>
      </c>
      <c r="M42" s="1"/>
      <c r="N42" s="32" t="s">
        <v>45</v>
      </c>
      <c r="O42" s="67">
        <v>198</v>
      </c>
      <c r="P42" s="67">
        <v>8</v>
      </c>
      <c r="Q42" s="67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 t="s">
        <v>1811</v>
      </c>
      <c r="F43" s="13"/>
      <c r="G43" s="13"/>
      <c r="H43" s="13"/>
      <c r="I43" s="13" t="s">
        <v>1817</v>
      </c>
      <c r="J43" s="3">
        <v>200</v>
      </c>
      <c r="K43" s="3">
        <v>2</v>
      </c>
      <c r="L43" s="12">
        <f t="shared" si="0"/>
        <v>198</v>
      </c>
      <c r="M43" s="1"/>
      <c r="N43" s="34" t="s">
        <v>1838</v>
      </c>
      <c r="O43" s="34"/>
      <c r="P43" s="34"/>
      <c r="Q43" s="34"/>
    </row>
    <row r="45" spans="1:17" ht="15.75" x14ac:dyDescent="0.25">
      <c r="C45" s="7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8"/>
  <sheetViews>
    <sheetView topLeftCell="A34" zoomScale="70" zoomScaleNormal="70" workbookViewId="0">
      <selection activeCell="C47" sqref="C47:E47"/>
    </sheetView>
  </sheetViews>
  <sheetFormatPr defaultRowHeight="15" x14ac:dyDescent="0.25"/>
  <cols>
    <col min="3" max="3" width="27.140625" customWidth="1"/>
    <col min="4" max="4" width="23.42578125" customWidth="1"/>
    <col min="5" max="5" width="26.28515625" customWidth="1"/>
    <col min="6" max="6" width="25" customWidth="1"/>
    <col min="7" max="7" width="27.5703125" customWidth="1"/>
    <col min="8" max="8" width="24" customWidth="1"/>
    <col min="9" max="9" width="21.5703125" customWidth="1"/>
    <col min="15" max="15" width="13" customWidth="1"/>
    <col min="16" max="16" width="11.85546875" customWidth="1"/>
    <col min="17" max="17" width="12.28515625" customWidth="1"/>
  </cols>
  <sheetData>
    <row r="1" spans="1:17" ht="25.5" x14ac:dyDescent="0.35">
      <c r="A1" s="79" t="s">
        <v>225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ht="15.75" x14ac:dyDescent="0.25">
      <c r="A2" s="80" t="s">
        <v>226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7" ht="10.5" customHeight="1" x14ac:dyDescent="0.25"/>
    <row r="4" spans="1:17" ht="21.75" customHeight="1" x14ac:dyDescent="0.25">
      <c r="A4" s="78" t="s">
        <v>1</v>
      </c>
      <c r="B4" s="78" t="s">
        <v>2</v>
      </c>
      <c r="C4" s="78" t="s">
        <v>3</v>
      </c>
      <c r="D4" s="78" t="s">
        <v>4</v>
      </c>
      <c r="E4" s="78"/>
      <c r="F4" s="78"/>
      <c r="G4" s="78"/>
      <c r="H4" s="78"/>
      <c r="I4" s="78"/>
      <c r="J4" s="83" t="s">
        <v>126</v>
      </c>
      <c r="K4" s="83" t="s">
        <v>127</v>
      </c>
      <c r="L4" s="83" t="s">
        <v>128</v>
      </c>
      <c r="M4" s="15"/>
      <c r="N4" s="81" t="s">
        <v>130</v>
      </c>
      <c r="O4" s="81"/>
      <c r="P4" s="81"/>
      <c r="Q4" s="81"/>
    </row>
    <row r="5" spans="1:17" ht="36" customHeight="1" x14ac:dyDescent="0.25">
      <c r="A5" s="78"/>
      <c r="B5" s="78"/>
      <c r="C5" s="78"/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7" t="s">
        <v>10</v>
      </c>
      <c r="J5" s="78"/>
      <c r="K5" s="78"/>
      <c r="L5" s="78"/>
      <c r="M5" s="16"/>
      <c r="N5" s="18" t="s">
        <v>131</v>
      </c>
      <c r="O5" s="19" t="s">
        <v>133</v>
      </c>
      <c r="P5" s="18" t="s">
        <v>132</v>
      </c>
      <c r="Q5" s="18" t="s">
        <v>129</v>
      </c>
    </row>
    <row r="6" spans="1:17" ht="21" customHeight="1" x14ac:dyDescent="0.25">
      <c r="A6" s="78"/>
      <c r="B6" s="78"/>
      <c r="C6" s="78"/>
      <c r="D6" s="14" t="s">
        <v>227</v>
      </c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78"/>
      <c r="K6" s="78"/>
      <c r="L6" s="78"/>
      <c r="M6" s="16"/>
      <c r="N6" s="20" t="s">
        <v>12</v>
      </c>
      <c r="O6" s="21">
        <v>197</v>
      </c>
      <c r="P6" s="21">
        <v>10</v>
      </c>
      <c r="Q6" s="21" t="s">
        <v>135</v>
      </c>
    </row>
    <row r="7" spans="1:17" ht="63" x14ac:dyDescent="0.25">
      <c r="A7" s="3">
        <v>1</v>
      </c>
      <c r="B7" s="3" t="s">
        <v>12</v>
      </c>
      <c r="C7" s="8" t="s">
        <v>46</v>
      </c>
      <c r="D7" s="13"/>
      <c r="E7" s="13"/>
      <c r="F7" s="13"/>
      <c r="G7" s="13" t="s">
        <v>258</v>
      </c>
      <c r="H7" s="5"/>
      <c r="I7" s="5"/>
      <c r="J7" s="3">
        <v>200</v>
      </c>
      <c r="K7" s="3">
        <v>3</v>
      </c>
      <c r="L7" s="12">
        <f>SUM(J7-K7)</f>
        <v>197</v>
      </c>
      <c r="M7" s="1"/>
      <c r="N7" s="20" t="s">
        <v>16</v>
      </c>
      <c r="O7" s="21">
        <v>197</v>
      </c>
      <c r="P7" s="21">
        <v>10</v>
      </c>
      <c r="Q7" s="21" t="s">
        <v>135</v>
      </c>
    </row>
    <row r="8" spans="1:17" ht="31.5" x14ac:dyDescent="0.25">
      <c r="A8" s="3">
        <v>2</v>
      </c>
      <c r="B8" s="3" t="s">
        <v>13</v>
      </c>
      <c r="C8" s="8" t="s">
        <v>47</v>
      </c>
      <c r="D8" s="5"/>
      <c r="E8" s="5" t="s">
        <v>242</v>
      </c>
      <c r="F8" s="13" t="s">
        <v>243</v>
      </c>
      <c r="G8" s="5"/>
      <c r="H8" s="13"/>
      <c r="I8" s="5"/>
      <c r="J8" s="3">
        <v>200</v>
      </c>
      <c r="K8" s="3">
        <v>3</v>
      </c>
      <c r="L8" s="12">
        <f t="shared" ref="L8:L41" si="0">SUM(J8-K8)</f>
        <v>197</v>
      </c>
      <c r="M8" s="1"/>
      <c r="N8" s="20" t="s">
        <v>17</v>
      </c>
      <c r="O8" s="21">
        <v>199</v>
      </c>
      <c r="P8" s="21">
        <v>5</v>
      </c>
      <c r="Q8" s="21" t="s">
        <v>135</v>
      </c>
    </row>
    <row r="9" spans="1:17" ht="16.5" x14ac:dyDescent="0.25">
      <c r="A9" s="3">
        <v>3</v>
      </c>
      <c r="B9" s="3" t="s">
        <v>14</v>
      </c>
      <c r="C9" s="8" t="s">
        <v>48</v>
      </c>
      <c r="D9" s="5"/>
      <c r="E9" s="5"/>
      <c r="F9" s="13"/>
      <c r="G9" s="5"/>
      <c r="H9" s="5"/>
      <c r="I9" s="5"/>
      <c r="J9" s="3">
        <v>200</v>
      </c>
      <c r="K9" s="3">
        <v>0</v>
      </c>
      <c r="L9" s="12">
        <f t="shared" si="0"/>
        <v>200</v>
      </c>
      <c r="M9" s="1"/>
      <c r="N9" s="20" t="s">
        <v>19</v>
      </c>
      <c r="O9" s="21">
        <v>197</v>
      </c>
      <c r="P9" s="21">
        <v>10</v>
      </c>
      <c r="Q9" s="21" t="s">
        <v>135</v>
      </c>
    </row>
    <row r="10" spans="1:17" ht="63" x14ac:dyDescent="0.25">
      <c r="A10" s="3">
        <v>4</v>
      </c>
      <c r="B10" s="3" t="s">
        <v>15</v>
      </c>
      <c r="C10" s="8" t="s">
        <v>49</v>
      </c>
      <c r="D10" s="5"/>
      <c r="E10" s="13" t="s">
        <v>287</v>
      </c>
      <c r="F10" s="13" t="s">
        <v>288</v>
      </c>
      <c r="G10" s="13" t="s">
        <v>289</v>
      </c>
      <c r="H10" s="13"/>
      <c r="I10" s="5"/>
      <c r="J10" s="3">
        <v>200</v>
      </c>
      <c r="K10" s="3">
        <v>4</v>
      </c>
      <c r="L10" s="12">
        <f t="shared" si="0"/>
        <v>196</v>
      </c>
      <c r="M10" s="1"/>
      <c r="N10" s="20" t="s">
        <v>22</v>
      </c>
      <c r="O10" s="21">
        <v>200</v>
      </c>
      <c r="P10" s="21">
        <v>1</v>
      </c>
      <c r="Q10" s="21" t="s">
        <v>134</v>
      </c>
    </row>
    <row r="11" spans="1:17" ht="47.25" x14ac:dyDescent="0.25">
      <c r="A11" s="3">
        <v>5</v>
      </c>
      <c r="B11" s="3" t="s">
        <v>16</v>
      </c>
      <c r="C11" s="8" t="s">
        <v>50</v>
      </c>
      <c r="D11" s="13"/>
      <c r="E11" s="5"/>
      <c r="F11" s="11" t="s">
        <v>285</v>
      </c>
      <c r="G11" s="13" t="s">
        <v>286</v>
      </c>
      <c r="H11" s="5"/>
      <c r="I11" s="5"/>
      <c r="J11" s="3">
        <v>200</v>
      </c>
      <c r="K11" s="3">
        <v>3</v>
      </c>
      <c r="L11" s="12">
        <f t="shared" si="0"/>
        <v>197</v>
      </c>
      <c r="M11" s="1"/>
      <c r="N11" s="20" t="s">
        <v>23</v>
      </c>
      <c r="O11" s="21">
        <v>197</v>
      </c>
      <c r="P11" s="21">
        <v>10</v>
      </c>
      <c r="Q11" s="21" t="s">
        <v>316</v>
      </c>
    </row>
    <row r="12" spans="1:17" ht="16.5" x14ac:dyDescent="0.25">
      <c r="A12" s="3">
        <v>6</v>
      </c>
      <c r="B12" s="3" t="s">
        <v>17</v>
      </c>
      <c r="C12" s="8" t="s">
        <v>51</v>
      </c>
      <c r="D12" s="5"/>
      <c r="E12" s="13"/>
      <c r="F12" s="5"/>
      <c r="G12" s="5" t="s">
        <v>281</v>
      </c>
      <c r="H12" s="5"/>
      <c r="I12" s="5"/>
      <c r="J12" s="3">
        <v>200</v>
      </c>
      <c r="K12" s="3">
        <v>1</v>
      </c>
      <c r="L12" s="12">
        <f t="shared" si="0"/>
        <v>199</v>
      </c>
      <c r="M12" s="1"/>
      <c r="N12" s="20" t="s">
        <v>24</v>
      </c>
      <c r="O12" s="21">
        <v>194</v>
      </c>
      <c r="P12" s="21">
        <v>15</v>
      </c>
      <c r="Q12" s="21" t="s">
        <v>135</v>
      </c>
    </row>
    <row r="13" spans="1:17" ht="31.5" x14ac:dyDescent="0.25">
      <c r="A13" s="3">
        <v>7</v>
      </c>
      <c r="B13" s="3" t="s">
        <v>18</v>
      </c>
      <c r="C13" s="8" t="s">
        <v>52</v>
      </c>
      <c r="D13" s="5"/>
      <c r="E13" s="13"/>
      <c r="F13" s="11"/>
      <c r="G13" s="13" t="s">
        <v>259</v>
      </c>
      <c r="H13" s="5"/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25</v>
      </c>
      <c r="O13" s="21">
        <v>190</v>
      </c>
      <c r="P13" s="21">
        <v>16</v>
      </c>
      <c r="Q13" s="21" t="s">
        <v>135</v>
      </c>
    </row>
    <row r="14" spans="1:17" ht="66.75" customHeight="1" x14ac:dyDescent="0.25">
      <c r="A14" s="3">
        <v>8</v>
      </c>
      <c r="B14" s="3" t="s">
        <v>19</v>
      </c>
      <c r="C14" s="8" t="s">
        <v>53</v>
      </c>
      <c r="D14" s="5"/>
      <c r="E14" s="5"/>
      <c r="F14" s="13"/>
      <c r="G14" s="13" t="s">
        <v>283</v>
      </c>
      <c r="H14" s="13" t="s">
        <v>284</v>
      </c>
      <c r="I14" s="5"/>
      <c r="J14" s="3">
        <v>200</v>
      </c>
      <c r="K14" s="3">
        <v>3</v>
      </c>
      <c r="L14" s="12">
        <f t="shared" si="0"/>
        <v>197</v>
      </c>
      <c r="M14" s="1"/>
      <c r="N14" s="20" t="s">
        <v>29</v>
      </c>
      <c r="O14" s="21">
        <v>199</v>
      </c>
      <c r="P14" s="21">
        <v>5</v>
      </c>
      <c r="Q14" s="21" t="s">
        <v>135</v>
      </c>
    </row>
    <row r="15" spans="1:17" ht="36" customHeight="1" x14ac:dyDescent="0.25">
      <c r="A15" s="3">
        <v>9</v>
      </c>
      <c r="B15" s="3" t="s">
        <v>20</v>
      </c>
      <c r="C15" s="8" t="s">
        <v>54</v>
      </c>
      <c r="D15" s="5"/>
      <c r="E15" s="5"/>
      <c r="F15" s="13" t="s">
        <v>295</v>
      </c>
      <c r="G15" s="13" t="s">
        <v>238</v>
      </c>
      <c r="H15" s="13" t="s">
        <v>254</v>
      </c>
      <c r="I15" s="5"/>
      <c r="J15" s="3">
        <v>200</v>
      </c>
      <c r="K15" s="3">
        <v>3</v>
      </c>
      <c r="L15" s="12">
        <f t="shared" si="0"/>
        <v>197</v>
      </c>
      <c r="M15" s="1"/>
      <c r="N15" s="20" t="s">
        <v>30</v>
      </c>
      <c r="O15" s="21">
        <v>200</v>
      </c>
      <c r="P15" s="21">
        <v>1</v>
      </c>
      <c r="Q15" s="21" t="s">
        <v>134</v>
      </c>
    </row>
    <row r="16" spans="1:17" ht="16.5" x14ac:dyDescent="0.25">
      <c r="A16" s="3">
        <v>10</v>
      </c>
      <c r="B16" s="3" t="s">
        <v>21</v>
      </c>
      <c r="C16" s="8" t="s">
        <v>55</v>
      </c>
      <c r="D16" s="5"/>
      <c r="E16" s="5"/>
      <c r="F16" s="13"/>
      <c r="G16" s="5"/>
      <c r="H16" s="5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31</v>
      </c>
      <c r="O16" s="21">
        <v>197</v>
      </c>
      <c r="P16" s="21">
        <v>10</v>
      </c>
      <c r="Q16" s="21" t="s">
        <v>135</v>
      </c>
    </row>
    <row r="17" spans="1:17" ht="16.5" x14ac:dyDescent="0.25">
      <c r="A17" s="3">
        <v>11</v>
      </c>
      <c r="B17" s="3" t="s">
        <v>22</v>
      </c>
      <c r="C17" s="8" t="s">
        <v>56</v>
      </c>
      <c r="D17" s="5"/>
      <c r="E17" s="5"/>
      <c r="F17" s="5"/>
      <c r="G17" s="13"/>
      <c r="H17" s="5"/>
      <c r="I17" s="5"/>
      <c r="J17" s="3">
        <v>200</v>
      </c>
      <c r="K17" s="3">
        <v>0</v>
      </c>
      <c r="L17" s="12">
        <f t="shared" si="0"/>
        <v>200</v>
      </c>
      <c r="M17" s="1"/>
      <c r="N17" s="20" t="s">
        <v>32</v>
      </c>
      <c r="O17" s="21">
        <v>199</v>
      </c>
      <c r="P17" s="21">
        <v>5</v>
      </c>
      <c r="Q17" s="21" t="s">
        <v>135</v>
      </c>
    </row>
    <row r="18" spans="1:17" ht="31.5" x14ac:dyDescent="0.25">
      <c r="A18" s="3">
        <v>12</v>
      </c>
      <c r="B18" s="3" t="s">
        <v>23</v>
      </c>
      <c r="C18" s="8" t="s">
        <v>57</v>
      </c>
      <c r="D18" s="11"/>
      <c r="E18" s="5"/>
      <c r="F18" s="5"/>
      <c r="G18" s="13" t="s">
        <v>143</v>
      </c>
      <c r="H18" s="13" t="s">
        <v>273</v>
      </c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37</v>
      </c>
      <c r="O18" s="21">
        <v>200</v>
      </c>
      <c r="P18" s="21">
        <v>1</v>
      </c>
      <c r="Q18" s="21" t="s">
        <v>317</v>
      </c>
    </row>
    <row r="19" spans="1:17" ht="63" x14ac:dyDescent="0.25">
      <c r="A19" s="3">
        <v>13</v>
      </c>
      <c r="B19" s="3" t="s">
        <v>24</v>
      </c>
      <c r="C19" s="8" t="s">
        <v>58</v>
      </c>
      <c r="D19" s="5"/>
      <c r="E19" s="13" t="s">
        <v>274</v>
      </c>
      <c r="F19" s="13" t="s">
        <v>275</v>
      </c>
      <c r="G19" s="13" t="s">
        <v>249</v>
      </c>
      <c r="H19" s="13" t="s">
        <v>276</v>
      </c>
      <c r="I19" s="5"/>
      <c r="J19" s="3">
        <v>200</v>
      </c>
      <c r="K19" s="3">
        <v>6</v>
      </c>
      <c r="L19" s="12">
        <f t="shared" si="0"/>
        <v>194</v>
      </c>
      <c r="M19" s="1"/>
      <c r="N19" s="20" t="s">
        <v>38</v>
      </c>
      <c r="O19" s="21">
        <v>200</v>
      </c>
      <c r="P19" s="21">
        <v>1</v>
      </c>
      <c r="Q19" s="21" t="s">
        <v>134</v>
      </c>
    </row>
    <row r="20" spans="1:17" ht="81" customHeight="1" x14ac:dyDescent="0.25">
      <c r="A20" s="3">
        <v>14</v>
      </c>
      <c r="B20" s="3" t="s">
        <v>25</v>
      </c>
      <c r="C20" s="8" t="s">
        <v>59</v>
      </c>
      <c r="D20" s="13" t="s">
        <v>277</v>
      </c>
      <c r="E20" s="13" t="s">
        <v>278</v>
      </c>
      <c r="F20" s="13" t="s">
        <v>279</v>
      </c>
      <c r="G20" s="13" t="s">
        <v>250</v>
      </c>
      <c r="H20" s="13" t="s">
        <v>252</v>
      </c>
      <c r="I20" s="5"/>
      <c r="J20" s="3">
        <v>200</v>
      </c>
      <c r="K20" s="3">
        <v>10</v>
      </c>
      <c r="L20" s="12">
        <f t="shared" si="0"/>
        <v>190</v>
      </c>
      <c r="M20" s="1"/>
      <c r="N20" s="20" t="s">
        <v>39</v>
      </c>
      <c r="O20" s="21">
        <v>199</v>
      </c>
      <c r="P20" s="21">
        <v>5</v>
      </c>
      <c r="Q20" s="21" t="s">
        <v>135</v>
      </c>
    </row>
    <row r="21" spans="1:17" ht="32.25" thickBot="1" x14ac:dyDescent="0.3">
      <c r="A21" s="3">
        <v>15</v>
      </c>
      <c r="B21" s="3" t="s">
        <v>26</v>
      </c>
      <c r="C21" s="8" t="s">
        <v>60</v>
      </c>
      <c r="D21" s="10"/>
      <c r="E21" s="11" t="s">
        <v>235</v>
      </c>
      <c r="F21" s="11"/>
      <c r="G21" s="13" t="s">
        <v>236</v>
      </c>
      <c r="H21" s="10"/>
      <c r="I21" s="10"/>
      <c r="J21" s="3">
        <v>200</v>
      </c>
      <c r="K21" s="3">
        <v>2</v>
      </c>
      <c r="L21" s="12">
        <f t="shared" si="0"/>
        <v>198</v>
      </c>
      <c r="M21" s="7"/>
      <c r="N21" s="22" t="s">
        <v>40</v>
      </c>
      <c r="O21" s="23">
        <v>198</v>
      </c>
      <c r="P21" s="23">
        <v>9</v>
      </c>
      <c r="Q21" s="23" t="s">
        <v>135</v>
      </c>
    </row>
    <row r="22" spans="1:17" ht="47.25" x14ac:dyDescent="0.25">
      <c r="A22" s="3">
        <v>16</v>
      </c>
      <c r="B22" s="3" t="s">
        <v>27</v>
      </c>
      <c r="C22" s="8" t="s">
        <v>61</v>
      </c>
      <c r="D22" s="13" t="s">
        <v>233</v>
      </c>
      <c r="E22" s="13" t="s">
        <v>257</v>
      </c>
      <c r="F22" s="13" t="s">
        <v>239</v>
      </c>
      <c r="G22" s="13" t="s">
        <v>237</v>
      </c>
      <c r="H22" s="13"/>
      <c r="I22" s="5"/>
      <c r="J22" s="3">
        <v>200</v>
      </c>
      <c r="K22" s="3">
        <v>8</v>
      </c>
      <c r="L22" s="12">
        <f t="shared" si="0"/>
        <v>192</v>
      </c>
      <c r="M22" s="1"/>
      <c r="N22" s="24" t="s">
        <v>13</v>
      </c>
      <c r="O22" s="25">
        <v>197</v>
      </c>
      <c r="P22" s="25">
        <v>3</v>
      </c>
      <c r="Q22" s="25" t="s">
        <v>135</v>
      </c>
    </row>
    <row r="23" spans="1:17" ht="47.25" x14ac:dyDescent="0.25">
      <c r="A23" s="3">
        <v>17</v>
      </c>
      <c r="B23" s="3" t="s">
        <v>62</v>
      </c>
      <c r="C23" s="8" t="s">
        <v>63</v>
      </c>
      <c r="D23" s="5" t="s">
        <v>160</v>
      </c>
      <c r="E23" s="5" t="s">
        <v>160</v>
      </c>
      <c r="F23" s="13" t="s">
        <v>280</v>
      </c>
      <c r="G23" s="5" t="s">
        <v>281</v>
      </c>
      <c r="H23" s="13" t="s">
        <v>282</v>
      </c>
      <c r="I23" s="5"/>
      <c r="J23" s="3">
        <v>200</v>
      </c>
      <c r="K23" s="3">
        <v>6</v>
      </c>
      <c r="L23" s="12">
        <f t="shared" si="0"/>
        <v>194</v>
      </c>
      <c r="M23" s="1"/>
      <c r="N23" s="26" t="s">
        <v>15</v>
      </c>
      <c r="O23" s="27">
        <v>196</v>
      </c>
      <c r="P23" s="27">
        <v>5</v>
      </c>
      <c r="Q23" s="27" t="s">
        <v>135</v>
      </c>
    </row>
    <row r="24" spans="1:17" ht="16.5" x14ac:dyDescent="0.25">
      <c r="A24" s="3">
        <v>18</v>
      </c>
      <c r="B24" s="3" t="s">
        <v>28</v>
      </c>
      <c r="C24" s="8" t="s">
        <v>64</v>
      </c>
      <c r="D24" s="5"/>
      <c r="E24" s="5"/>
      <c r="F24" s="5"/>
      <c r="G24" s="5"/>
      <c r="H24" s="5"/>
      <c r="I24" s="5"/>
      <c r="J24" s="3">
        <v>200</v>
      </c>
      <c r="K24" s="3">
        <v>0</v>
      </c>
      <c r="L24" s="12">
        <f t="shared" si="0"/>
        <v>200</v>
      </c>
      <c r="M24" s="1"/>
      <c r="N24" s="26" t="s">
        <v>26</v>
      </c>
      <c r="O24" s="27">
        <v>198</v>
      </c>
      <c r="P24" s="27">
        <v>2</v>
      </c>
      <c r="Q24" s="27" t="s">
        <v>135</v>
      </c>
    </row>
    <row r="25" spans="1:17" ht="16.5" x14ac:dyDescent="0.25">
      <c r="A25" s="3">
        <v>19</v>
      </c>
      <c r="B25" s="3" t="s">
        <v>29</v>
      </c>
      <c r="C25" s="8" t="s">
        <v>65</v>
      </c>
      <c r="D25" s="5"/>
      <c r="E25" s="5"/>
      <c r="F25" s="5"/>
      <c r="G25" s="13" t="s">
        <v>248</v>
      </c>
      <c r="H25" s="5"/>
      <c r="I25" s="5"/>
      <c r="J25" s="3">
        <v>200</v>
      </c>
      <c r="K25" s="3">
        <v>1</v>
      </c>
      <c r="L25" s="12">
        <f t="shared" si="0"/>
        <v>199</v>
      </c>
      <c r="M25" s="1"/>
      <c r="N25" s="26" t="s">
        <v>33</v>
      </c>
      <c r="O25" s="27">
        <v>197</v>
      </c>
      <c r="P25" s="27">
        <v>3</v>
      </c>
      <c r="Q25" s="27" t="s">
        <v>135</v>
      </c>
    </row>
    <row r="26" spans="1:17" ht="17.25" thickBot="1" x14ac:dyDescent="0.3">
      <c r="A26" s="3">
        <v>20</v>
      </c>
      <c r="B26" s="3" t="s">
        <v>30</v>
      </c>
      <c r="C26" s="8" t="s">
        <v>66</v>
      </c>
      <c r="D26" s="5"/>
      <c r="E26" s="5"/>
      <c r="F26" s="13"/>
      <c r="G26" s="5"/>
      <c r="H26" s="5"/>
      <c r="I26" s="5"/>
      <c r="J26" s="3">
        <v>200</v>
      </c>
      <c r="K26" s="3">
        <v>0</v>
      </c>
      <c r="L26" s="12">
        <f t="shared" si="0"/>
        <v>200</v>
      </c>
      <c r="M26" s="1"/>
      <c r="N26" s="28" t="s">
        <v>41</v>
      </c>
      <c r="O26" s="29">
        <v>199</v>
      </c>
      <c r="P26" s="29">
        <v>1</v>
      </c>
      <c r="Q26" s="29" t="s">
        <v>135</v>
      </c>
    </row>
    <row r="27" spans="1:17" ht="31.5" x14ac:dyDescent="0.25">
      <c r="A27" s="3">
        <v>21</v>
      </c>
      <c r="B27" s="3" t="s">
        <v>31</v>
      </c>
      <c r="C27" s="8" t="s">
        <v>67</v>
      </c>
      <c r="D27" s="11" t="s">
        <v>262</v>
      </c>
      <c r="E27" s="13" t="s">
        <v>263</v>
      </c>
      <c r="F27" s="5"/>
      <c r="G27" s="13"/>
      <c r="H27" s="11" t="s">
        <v>264</v>
      </c>
      <c r="I27" s="5"/>
      <c r="J27" s="3">
        <v>200</v>
      </c>
      <c r="K27" s="3">
        <v>3</v>
      </c>
      <c r="L27" s="12">
        <f t="shared" si="0"/>
        <v>197</v>
      </c>
      <c r="M27" s="1"/>
      <c r="N27" s="30" t="s">
        <v>14</v>
      </c>
      <c r="O27" s="31">
        <v>200</v>
      </c>
      <c r="P27" s="31">
        <v>1</v>
      </c>
      <c r="Q27" s="31" t="s">
        <v>134</v>
      </c>
    </row>
    <row r="28" spans="1:17" ht="16.5" x14ac:dyDescent="0.25">
      <c r="A28" s="3">
        <v>22</v>
      </c>
      <c r="B28" s="3" t="s">
        <v>32</v>
      </c>
      <c r="C28" s="8" t="s">
        <v>189</v>
      </c>
      <c r="D28" s="13"/>
      <c r="E28" s="13"/>
      <c r="F28" s="13"/>
      <c r="G28" s="13"/>
      <c r="H28" s="11" t="s">
        <v>255</v>
      </c>
      <c r="I28" s="11"/>
      <c r="J28" s="3">
        <v>200</v>
      </c>
      <c r="K28" s="3">
        <v>1</v>
      </c>
      <c r="L28" s="12">
        <f t="shared" si="0"/>
        <v>199</v>
      </c>
      <c r="M28" s="1"/>
      <c r="N28" s="32" t="s">
        <v>18</v>
      </c>
      <c r="O28" s="33">
        <v>198</v>
      </c>
      <c r="P28" s="33">
        <v>6</v>
      </c>
      <c r="Q28" s="33" t="s">
        <v>135</v>
      </c>
    </row>
    <row r="29" spans="1:17" ht="47.25" x14ac:dyDescent="0.25">
      <c r="A29" s="3">
        <v>23</v>
      </c>
      <c r="B29" s="3" t="s">
        <v>33</v>
      </c>
      <c r="C29" s="8" t="s">
        <v>69</v>
      </c>
      <c r="D29" s="5"/>
      <c r="E29" s="5"/>
      <c r="F29" s="13" t="s">
        <v>265</v>
      </c>
      <c r="G29" s="5"/>
      <c r="H29" s="11" t="s">
        <v>266</v>
      </c>
      <c r="I29" s="5"/>
      <c r="J29" s="3">
        <v>200</v>
      </c>
      <c r="K29" s="3">
        <v>3</v>
      </c>
      <c r="L29" s="12">
        <f t="shared" si="0"/>
        <v>197</v>
      </c>
      <c r="M29" s="1"/>
      <c r="N29" s="32" t="s">
        <v>20</v>
      </c>
      <c r="O29" s="33">
        <v>197</v>
      </c>
      <c r="P29" s="33">
        <v>7</v>
      </c>
      <c r="Q29" s="33" t="s">
        <v>135</v>
      </c>
    </row>
    <row r="30" spans="1:17" ht="47.25" x14ac:dyDescent="0.25">
      <c r="A30" s="3">
        <v>24</v>
      </c>
      <c r="B30" s="3" t="s">
        <v>34</v>
      </c>
      <c r="C30" s="8" t="s">
        <v>70</v>
      </c>
      <c r="D30" s="5"/>
      <c r="E30" s="13" t="s">
        <v>267</v>
      </c>
      <c r="F30" s="13" t="s">
        <v>268</v>
      </c>
      <c r="G30" s="13" t="s">
        <v>269</v>
      </c>
      <c r="H30" s="13" t="s">
        <v>270</v>
      </c>
      <c r="I30" s="5"/>
      <c r="J30" s="3">
        <v>200</v>
      </c>
      <c r="K30" s="3">
        <v>7</v>
      </c>
      <c r="L30" s="12">
        <f t="shared" si="0"/>
        <v>193</v>
      </c>
      <c r="M30" s="1"/>
      <c r="N30" s="32" t="s">
        <v>21</v>
      </c>
      <c r="O30" s="33">
        <v>200</v>
      </c>
      <c r="P30" s="33">
        <v>1</v>
      </c>
      <c r="Q30" s="33" t="s">
        <v>315</v>
      </c>
    </row>
    <row r="31" spans="1:17" ht="53.25" customHeight="1" x14ac:dyDescent="0.25">
      <c r="A31" s="3">
        <v>25</v>
      </c>
      <c r="B31" s="3" t="s">
        <v>35</v>
      </c>
      <c r="C31" s="8" t="s">
        <v>71</v>
      </c>
      <c r="D31" s="13" t="s">
        <v>271</v>
      </c>
      <c r="E31" s="13"/>
      <c r="F31" s="5"/>
      <c r="G31" s="13" t="s">
        <v>272</v>
      </c>
      <c r="H31" s="13"/>
      <c r="I31" s="5"/>
      <c r="J31" s="3">
        <v>200</v>
      </c>
      <c r="K31" s="3">
        <v>3</v>
      </c>
      <c r="L31" s="12">
        <f t="shared" si="0"/>
        <v>197</v>
      </c>
      <c r="M31" s="1"/>
      <c r="N31" s="32" t="s">
        <v>27</v>
      </c>
      <c r="O31" s="33">
        <v>192</v>
      </c>
      <c r="P31" s="33">
        <v>14</v>
      </c>
      <c r="Q31" s="33" t="s">
        <v>135</v>
      </c>
    </row>
    <row r="32" spans="1:17" ht="16.5" x14ac:dyDescent="0.25">
      <c r="A32" s="3">
        <v>26</v>
      </c>
      <c r="B32" s="3" t="s">
        <v>36</v>
      </c>
      <c r="C32" s="8" t="s">
        <v>72</v>
      </c>
      <c r="D32" s="5"/>
      <c r="E32" s="5"/>
      <c r="F32" s="5"/>
      <c r="G32" s="5" t="s">
        <v>260</v>
      </c>
      <c r="H32" s="5"/>
      <c r="I32" s="5"/>
      <c r="J32" s="3">
        <v>200</v>
      </c>
      <c r="K32" s="3">
        <v>1</v>
      </c>
      <c r="L32" s="12">
        <f t="shared" si="0"/>
        <v>199</v>
      </c>
      <c r="M32" s="1"/>
      <c r="N32" s="32" t="s">
        <v>62</v>
      </c>
      <c r="O32" s="33">
        <v>194</v>
      </c>
      <c r="P32" s="33">
        <v>11</v>
      </c>
      <c r="Q32" s="33" t="s">
        <v>316</v>
      </c>
    </row>
    <row r="33" spans="1:17" ht="16.5" x14ac:dyDescent="0.25">
      <c r="A33" s="3">
        <v>27</v>
      </c>
      <c r="B33" s="3" t="s">
        <v>37</v>
      </c>
      <c r="C33" s="8" t="s">
        <v>73</v>
      </c>
      <c r="D33" s="5"/>
      <c r="E33" s="5"/>
      <c r="F33" s="13"/>
      <c r="G33" s="5"/>
      <c r="H33" s="5"/>
      <c r="I33" s="5"/>
      <c r="J33" s="3">
        <v>200</v>
      </c>
      <c r="K33" s="3">
        <v>0</v>
      </c>
      <c r="L33" s="12">
        <f t="shared" si="0"/>
        <v>200</v>
      </c>
      <c r="M33" s="1"/>
      <c r="N33" s="32" t="s">
        <v>28</v>
      </c>
      <c r="O33" s="33">
        <v>200</v>
      </c>
      <c r="P33" s="33">
        <v>1</v>
      </c>
      <c r="Q33" s="33" t="s">
        <v>134</v>
      </c>
    </row>
    <row r="34" spans="1:17" ht="16.5" x14ac:dyDescent="0.25">
      <c r="A34" s="3">
        <v>28</v>
      </c>
      <c r="B34" s="3" t="s">
        <v>38</v>
      </c>
      <c r="C34" s="8" t="s">
        <v>74</v>
      </c>
      <c r="D34" s="5"/>
      <c r="E34" s="13"/>
      <c r="F34" s="13"/>
      <c r="G34" s="5"/>
      <c r="H34" s="5"/>
      <c r="I34" s="5"/>
      <c r="J34" s="3">
        <v>200</v>
      </c>
      <c r="K34" s="3">
        <v>0</v>
      </c>
      <c r="L34" s="12">
        <f t="shared" si="0"/>
        <v>200</v>
      </c>
      <c r="M34" s="1"/>
      <c r="N34" s="32" t="s">
        <v>34</v>
      </c>
      <c r="O34" s="33">
        <v>193</v>
      </c>
      <c r="P34" s="33">
        <v>13</v>
      </c>
      <c r="Q34" s="33" t="s">
        <v>316</v>
      </c>
    </row>
    <row r="35" spans="1:17" ht="31.5" x14ac:dyDescent="0.25">
      <c r="A35" s="3">
        <v>29</v>
      </c>
      <c r="B35" s="3" t="s">
        <v>39</v>
      </c>
      <c r="C35" s="8" t="s">
        <v>75</v>
      </c>
      <c r="D35" s="5"/>
      <c r="E35" s="13"/>
      <c r="F35" s="5"/>
      <c r="G35" s="5"/>
      <c r="H35" s="13" t="s">
        <v>251</v>
      </c>
      <c r="I35" s="5"/>
      <c r="J35" s="3">
        <v>200</v>
      </c>
      <c r="K35" s="3">
        <v>1</v>
      </c>
      <c r="L35" s="12">
        <f t="shared" si="0"/>
        <v>199</v>
      </c>
      <c r="M35" s="1"/>
      <c r="N35" s="32" t="s">
        <v>35</v>
      </c>
      <c r="O35" s="33">
        <v>197</v>
      </c>
      <c r="P35" s="33">
        <v>7</v>
      </c>
      <c r="Q35" s="33" t="s">
        <v>135</v>
      </c>
    </row>
    <row r="36" spans="1:17" ht="31.5" x14ac:dyDescent="0.25">
      <c r="A36" s="3">
        <v>30</v>
      </c>
      <c r="B36" s="3" t="s">
        <v>40</v>
      </c>
      <c r="C36" s="8" t="s">
        <v>76</v>
      </c>
      <c r="D36" s="5"/>
      <c r="E36" s="5"/>
      <c r="F36" s="11" t="s">
        <v>246</v>
      </c>
      <c r="G36" s="5"/>
      <c r="H36" s="13" t="s">
        <v>253</v>
      </c>
      <c r="I36" s="5"/>
      <c r="J36" s="3">
        <v>200</v>
      </c>
      <c r="K36" s="3">
        <v>2</v>
      </c>
      <c r="L36" s="12">
        <f t="shared" si="0"/>
        <v>198</v>
      </c>
      <c r="M36" s="1"/>
      <c r="N36" s="32" t="s">
        <v>36</v>
      </c>
      <c r="O36" s="33">
        <v>199</v>
      </c>
      <c r="P36" s="33">
        <v>5</v>
      </c>
      <c r="Q36" s="33" t="s">
        <v>135</v>
      </c>
    </row>
    <row r="37" spans="1:17" ht="31.5" x14ac:dyDescent="0.25">
      <c r="A37" s="3">
        <v>31</v>
      </c>
      <c r="B37" s="3" t="s">
        <v>41</v>
      </c>
      <c r="C37" s="8" t="s">
        <v>77</v>
      </c>
      <c r="D37" s="5"/>
      <c r="E37" s="5"/>
      <c r="F37" s="11" t="s">
        <v>234</v>
      </c>
      <c r="G37" s="5"/>
      <c r="H37" s="5"/>
      <c r="I37" s="5"/>
      <c r="J37" s="3">
        <v>200</v>
      </c>
      <c r="K37" s="3">
        <v>1</v>
      </c>
      <c r="L37" s="12">
        <f t="shared" si="0"/>
        <v>199</v>
      </c>
      <c r="M37" s="1"/>
      <c r="N37" s="32" t="s">
        <v>42</v>
      </c>
      <c r="O37" s="33">
        <v>200</v>
      </c>
      <c r="P37" s="33">
        <v>1</v>
      </c>
      <c r="Q37" s="33" t="s">
        <v>134</v>
      </c>
    </row>
    <row r="38" spans="1:17" ht="16.5" x14ac:dyDescent="0.25">
      <c r="A38" s="3">
        <v>32</v>
      </c>
      <c r="B38" s="3" t="s">
        <v>42</v>
      </c>
      <c r="C38" s="8" t="s">
        <v>78</v>
      </c>
      <c r="D38" s="5"/>
      <c r="E38" s="5"/>
      <c r="F38" s="13"/>
      <c r="G38" s="11"/>
      <c r="H38" s="13"/>
      <c r="I38" s="13"/>
      <c r="J38" s="3">
        <v>200</v>
      </c>
      <c r="K38" s="3">
        <v>0</v>
      </c>
      <c r="L38" s="12">
        <f t="shared" si="0"/>
        <v>200</v>
      </c>
      <c r="M38" s="1"/>
      <c r="N38" s="32" t="s">
        <v>43</v>
      </c>
      <c r="O38" s="33">
        <v>195</v>
      </c>
      <c r="P38" s="33">
        <v>10</v>
      </c>
      <c r="Q38" s="33" t="s">
        <v>135</v>
      </c>
    </row>
    <row r="39" spans="1:17" ht="63" x14ac:dyDescent="0.25">
      <c r="A39" s="3">
        <v>33</v>
      </c>
      <c r="B39" s="3" t="s">
        <v>43</v>
      </c>
      <c r="C39" s="8" t="s">
        <v>79</v>
      </c>
      <c r="D39" s="13" t="s">
        <v>261</v>
      </c>
      <c r="E39" s="5" t="s">
        <v>223</v>
      </c>
      <c r="F39" s="5"/>
      <c r="G39" s="13"/>
      <c r="H39" s="5"/>
      <c r="I39" s="5"/>
      <c r="J39" s="3">
        <v>200</v>
      </c>
      <c r="K39" s="3">
        <v>5</v>
      </c>
      <c r="L39" s="12">
        <f t="shared" si="0"/>
        <v>195</v>
      </c>
      <c r="M39" s="1"/>
      <c r="N39" s="32" t="s">
        <v>44</v>
      </c>
      <c r="O39" s="33">
        <v>196</v>
      </c>
      <c r="P39" s="33">
        <v>9</v>
      </c>
      <c r="Q39" s="33" t="s">
        <v>135</v>
      </c>
    </row>
    <row r="40" spans="1:17" ht="34.5" customHeight="1" x14ac:dyDescent="0.25">
      <c r="A40" s="3">
        <v>34</v>
      </c>
      <c r="B40" s="3" t="s">
        <v>44</v>
      </c>
      <c r="C40" s="8" t="s">
        <v>80</v>
      </c>
      <c r="D40" s="5"/>
      <c r="E40" s="13" t="s">
        <v>241</v>
      </c>
      <c r="F40" s="13" t="s">
        <v>245</v>
      </c>
      <c r="G40" s="13" t="s">
        <v>247</v>
      </c>
      <c r="H40" s="5"/>
      <c r="I40" s="13"/>
      <c r="J40" s="3">
        <v>200</v>
      </c>
      <c r="K40" s="3">
        <v>4</v>
      </c>
      <c r="L40" s="12">
        <f t="shared" si="0"/>
        <v>196</v>
      </c>
      <c r="M40" s="1"/>
      <c r="N40" s="32" t="s">
        <v>45</v>
      </c>
      <c r="O40" s="33">
        <v>194</v>
      </c>
      <c r="P40" s="33">
        <v>11</v>
      </c>
      <c r="Q40" s="33" t="s">
        <v>135</v>
      </c>
    </row>
    <row r="41" spans="1:17" ht="47.25" x14ac:dyDescent="0.25">
      <c r="A41" s="3">
        <v>35</v>
      </c>
      <c r="B41" s="3" t="s">
        <v>45</v>
      </c>
      <c r="C41" s="8" t="s">
        <v>81</v>
      </c>
      <c r="D41" s="5"/>
      <c r="E41" s="5" t="s">
        <v>240</v>
      </c>
      <c r="F41" s="13" t="s">
        <v>244</v>
      </c>
      <c r="G41" s="13"/>
      <c r="H41" s="5"/>
      <c r="I41" s="13" t="s">
        <v>256</v>
      </c>
      <c r="J41" s="3">
        <v>200</v>
      </c>
      <c r="K41" s="3">
        <v>6</v>
      </c>
      <c r="L41" s="12">
        <f t="shared" si="0"/>
        <v>194</v>
      </c>
      <c r="M41" s="1"/>
      <c r="N41" s="34" t="s">
        <v>318</v>
      </c>
      <c r="O41" s="34"/>
      <c r="P41" s="34"/>
      <c r="Q41" s="34"/>
    </row>
    <row r="43" spans="1:17" ht="15.75" x14ac:dyDescent="0.25">
      <c r="B43" s="84" t="s">
        <v>290</v>
      </c>
      <c r="C43" s="84"/>
      <c r="D43" s="84"/>
    </row>
    <row r="44" spans="1:17" ht="15.75" x14ac:dyDescent="0.25">
      <c r="C44" s="85" t="s">
        <v>310</v>
      </c>
      <c r="D44" s="85"/>
      <c r="E44" s="85"/>
    </row>
    <row r="45" spans="1:17" ht="15.75" x14ac:dyDescent="0.25">
      <c r="C45" s="85" t="s">
        <v>291</v>
      </c>
      <c r="D45" s="85"/>
      <c r="E45" s="85"/>
    </row>
    <row r="46" spans="1:17" ht="15.75" x14ac:dyDescent="0.25">
      <c r="C46" s="85" t="s">
        <v>294</v>
      </c>
      <c r="D46" s="85"/>
      <c r="E46" s="85"/>
    </row>
    <row r="47" spans="1:17" ht="15.75" x14ac:dyDescent="0.25">
      <c r="C47" s="85" t="s">
        <v>292</v>
      </c>
      <c r="D47" s="85"/>
      <c r="E47" s="85"/>
    </row>
    <row r="48" spans="1:17" ht="15.75" x14ac:dyDescent="0.25">
      <c r="C48" s="85" t="s">
        <v>293</v>
      </c>
      <c r="D48" s="85"/>
      <c r="E48" s="85"/>
    </row>
  </sheetData>
  <mergeCells count="16">
    <mergeCell ref="N4:Q4"/>
    <mergeCell ref="B43:D43"/>
    <mergeCell ref="C47:E47"/>
    <mergeCell ref="C48:E48"/>
    <mergeCell ref="C46:E46"/>
    <mergeCell ref="C44:E44"/>
    <mergeCell ref="C45:E45"/>
    <mergeCell ref="A1:L1"/>
    <mergeCell ref="A2:L2"/>
    <mergeCell ref="A4:A6"/>
    <mergeCell ref="B4:B6"/>
    <mergeCell ref="C4:C6"/>
    <mergeCell ref="D4:I4"/>
    <mergeCell ref="J4:J6"/>
    <mergeCell ref="K4:K6"/>
    <mergeCell ref="L4:L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51F-9E8D-4B0D-89DB-CB9FD3850239}">
  <dimension ref="A1:Q43"/>
  <sheetViews>
    <sheetView tabSelected="1" topLeftCell="E19" zoomScale="90" zoomScaleNormal="90" workbookViewId="0">
      <selection activeCell="U26" sqref="U26"/>
    </sheetView>
  </sheetViews>
  <sheetFormatPr defaultRowHeight="15" x14ac:dyDescent="0.25"/>
  <cols>
    <col min="1" max="1" width="7" customWidth="1"/>
    <col min="2" max="2" width="6.7109375" customWidth="1"/>
    <col min="3" max="3" width="22" customWidth="1"/>
    <col min="4" max="4" width="15.5703125" customWidth="1"/>
    <col min="5" max="7" width="24.7109375" customWidth="1"/>
    <col min="8" max="8" width="28.28515625" customWidth="1"/>
    <col min="9" max="9" width="18.7109375" customWidth="1"/>
    <col min="15" max="15" width="12.5703125" customWidth="1"/>
    <col min="16" max="16" width="11.5703125" customWidth="1"/>
    <col min="17" max="17" width="12.7109375" customWidth="1"/>
  </cols>
  <sheetData>
    <row r="1" spans="1:17" x14ac:dyDescent="0.25">
      <c r="A1" s="45" t="s">
        <v>323</v>
      </c>
      <c r="D1" s="45"/>
    </row>
    <row r="2" spans="1:17" x14ac:dyDescent="0.25">
      <c r="A2" s="45" t="s">
        <v>297</v>
      </c>
      <c r="D2" s="45"/>
    </row>
    <row r="3" spans="1:17" ht="25.5" x14ac:dyDescent="0.35">
      <c r="A3" s="79" t="s">
        <v>1895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1888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92" t="s">
        <v>130</v>
      </c>
      <c r="O6" s="93"/>
      <c r="P6" s="93"/>
      <c r="Q6" s="94"/>
    </row>
    <row r="7" spans="1:17" ht="33.7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1889</v>
      </c>
      <c r="E8" s="14" t="s">
        <v>1890</v>
      </c>
      <c r="F8" s="14" t="s">
        <v>1891</v>
      </c>
      <c r="G8" s="14" t="s">
        <v>1892</v>
      </c>
      <c r="H8" s="14" t="s">
        <v>1893</v>
      </c>
      <c r="I8" s="14" t="s">
        <v>1894</v>
      </c>
      <c r="J8" s="78"/>
      <c r="K8" s="78"/>
      <c r="L8" s="78"/>
      <c r="M8" s="16"/>
      <c r="N8" s="20" t="s">
        <v>12</v>
      </c>
      <c r="O8" s="68">
        <v>199</v>
      </c>
      <c r="P8" s="68">
        <v>7</v>
      </c>
      <c r="Q8" s="21" t="s">
        <v>135</v>
      </c>
    </row>
    <row r="9" spans="1:17" ht="31.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 t="s">
        <v>1366</v>
      </c>
      <c r="H9" s="13"/>
      <c r="I9" s="5"/>
      <c r="J9" s="3">
        <v>200</v>
      </c>
      <c r="K9" s="3">
        <v>1</v>
      </c>
      <c r="L9" s="12">
        <f>SUM(J9-K9)</f>
        <v>199</v>
      </c>
      <c r="M9" s="1"/>
      <c r="N9" s="20" t="s">
        <v>16</v>
      </c>
      <c r="O9" s="68">
        <v>198</v>
      </c>
      <c r="P9" s="68">
        <v>13</v>
      </c>
      <c r="Q9" s="68" t="s">
        <v>135</v>
      </c>
    </row>
    <row r="10" spans="1:17" ht="94.5" x14ac:dyDescent="0.25">
      <c r="A10" s="3">
        <v>2</v>
      </c>
      <c r="B10" s="3" t="s">
        <v>13</v>
      </c>
      <c r="C10" s="10" t="s">
        <v>1312</v>
      </c>
      <c r="D10" s="13"/>
      <c r="E10" s="13"/>
      <c r="F10" s="13" t="s">
        <v>254</v>
      </c>
      <c r="G10" s="13" t="s">
        <v>1366</v>
      </c>
      <c r="H10" s="13" t="s">
        <v>1915</v>
      </c>
      <c r="I10" s="5"/>
      <c r="J10" s="3">
        <v>200</v>
      </c>
      <c r="K10" s="3">
        <v>5</v>
      </c>
      <c r="L10" s="12">
        <f t="shared" ref="L10:L43" si="0">SUM(J10-K10)</f>
        <v>195</v>
      </c>
      <c r="M10" s="1"/>
      <c r="N10" s="20" t="s">
        <v>17</v>
      </c>
      <c r="O10" s="68">
        <v>199</v>
      </c>
      <c r="P10" s="68">
        <v>7</v>
      </c>
      <c r="Q10" s="68" t="s">
        <v>135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68">
        <v>200</v>
      </c>
      <c r="P11" s="68">
        <v>1</v>
      </c>
      <c r="Q11" s="20" t="s">
        <v>1054</v>
      </c>
    </row>
    <row r="12" spans="1:17" ht="15.75" x14ac:dyDescent="0.25">
      <c r="A12" s="3">
        <v>4</v>
      </c>
      <c r="B12" s="3" t="s">
        <v>15</v>
      </c>
      <c r="C12" s="10" t="s">
        <v>49</v>
      </c>
      <c r="D12" s="13"/>
      <c r="E12" s="13"/>
      <c r="F12" s="13" t="s">
        <v>281</v>
      </c>
      <c r="G12" s="13" t="s">
        <v>281</v>
      </c>
      <c r="H12" s="13"/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68">
        <v>198</v>
      </c>
      <c r="P12" s="68">
        <v>13</v>
      </c>
      <c r="Q12" s="21" t="s">
        <v>135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 t="s">
        <v>1900</v>
      </c>
      <c r="G13" s="13"/>
      <c r="H13" s="13" t="s">
        <v>160</v>
      </c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68">
        <v>197</v>
      </c>
      <c r="P13" s="68">
        <v>15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13"/>
      <c r="E14" s="13"/>
      <c r="F14" s="13"/>
      <c r="G14" s="13" t="s">
        <v>1907</v>
      </c>
      <c r="H14" s="13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68">
        <v>199</v>
      </c>
      <c r="P14" s="68">
        <v>7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160</v>
      </c>
      <c r="G15" s="13" t="s">
        <v>1504</v>
      </c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68">
        <v>199</v>
      </c>
      <c r="P15" s="68">
        <v>7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13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68">
        <v>200</v>
      </c>
      <c r="P16" s="68">
        <v>1</v>
      </c>
      <c r="Q16" s="20" t="s">
        <v>1054</v>
      </c>
    </row>
    <row r="17" spans="1:17" ht="47.25" x14ac:dyDescent="0.25">
      <c r="A17" s="3">
        <v>9</v>
      </c>
      <c r="B17" s="3" t="s">
        <v>20</v>
      </c>
      <c r="C17" s="10" t="s">
        <v>54</v>
      </c>
      <c r="D17" s="11"/>
      <c r="E17" s="13"/>
      <c r="F17" s="13" t="s">
        <v>1914</v>
      </c>
      <c r="G17" s="13"/>
      <c r="H17" s="13"/>
      <c r="I17" s="5"/>
      <c r="J17" s="3">
        <v>200</v>
      </c>
      <c r="K17" s="3">
        <v>2</v>
      </c>
      <c r="L17" s="12">
        <f t="shared" si="0"/>
        <v>198</v>
      </c>
      <c r="M17" s="1"/>
      <c r="N17" s="20" t="s">
        <v>30</v>
      </c>
      <c r="O17" s="68">
        <v>200</v>
      </c>
      <c r="P17" s="68">
        <v>1</v>
      </c>
      <c r="Q17" s="20" t="s">
        <v>1054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13"/>
      <c r="E18" s="13" t="s">
        <v>1917</v>
      </c>
      <c r="F18" s="13"/>
      <c r="G18" s="13" t="s">
        <v>1917</v>
      </c>
      <c r="H18" s="13"/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68">
        <v>200</v>
      </c>
      <c r="P18" s="68">
        <v>1</v>
      </c>
      <c r="Q18" s="20" t="s">
        <v>1054</v>
      </c>
    </row>
    <row r="19" spans="1:17" ht="31.5" x14ac:dyDescent="0.25">
      <c r="A19" s="3">
        <v>11</v>
      </c>
      <c r="B19" s="3" t="s">
        <v>22</v>
      </c>
      <c r="C19" s="10" t="s">
        <v>56</v>
      </c>
      <c r="D19" s="5"/>
      <c r="E19" s="13"/>
      <c r="F19" s="13" t="s">
        <v>281</v>
      </c>
      <c r="G19" s="13"/>
      <c r="H19" s="13" t="s">
        <v>1911</v>
      </c>
      <c r="I19" s="5"/>
      <c r="J19" s="3">
        <v>200</v>
      </c>
      <c r="K19" s="3">
        <v>2</v>
      </c>
      <c r="L19" s="12">
        <f t="shared" si="0"/>
        <v>198</v>
      </c>
      <c r="M19" s="1"/>
      <c r="N19" s="20" t="s">
        <v>32</v>
      </c>
      <c r="O19" s="68">
        <v>200</v>
      </c>
      <c r="P19" s="68">
        <v>1</v>
      </c>
      <c r="Q19" s="20" t="s">
        <v>1054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/>
      <c r="E20" s="13" t="s">
        <v>1897</v>
      </c>
      <c r="F20" s="13" t="s">
        <v>1902</v>
      </c>
      <c r="G20" s="13"/>
      <c r="H20" s="13"/>
      <c r="I20" s="5"/>
      <c r="J20" s="3">
        <v>200</v>
      </c>
      <c r="K20" s="3">
        <v>3</v>
      </c>
      <c r="L20" s="12">
        <f t="shared" si="0"/>
        <v>197</v>
      </c>
      <c r="M20" s="1"/>
      <c r="N20" s="20" t="s">
        <v>37</v>
      </c>
      <c r="O20" s="68">
        <v>200</v>
      </c>
      <c r="P20" s="68">
        <v>1</v>
      </c>
      <c r="Q20" s="20" t="s">
        <v>1054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55"/>
      <c r="E21" s="13"/>
      <c r="F21" s="13"/>
      <c r="G21" s="13"/>
      <c r="H21" s="13" t="s">
        <v>1913</v>
      </c>
      <c r="I21" s="5"/>
      <c r="J21" s="3">
        <v>200</v>
      </c>
      <c r="K21" s="3">
        <v>1</v>
      </c>
      <c r="L21" s="12">
        <f t="shared" si="0"/>
        <v>199</v>
      </c>
      <c r="M21" s="1"/>
      <c r="N21" s="20" t="s">
        <v>38</v>
      </c>
      <c r="O21" s="68">
        <v>199</v>
      </c>
      <c r="P21" s="68">
        <v>7</v>
      </c>
      <c r="Q21" s="68" t="s">
        <v>135</v>
      </c>
    </row>
    <row r="22" spans="1:17" ht="15.75" x14ac:dyDescent="0.25">
      <c r="A22" s="3">
        <v>14</v>
      </c>
      <c r="B22" s="3" t="s">
        <v>25</v>
      </c>
      <c r="C22" s="10" t="s">
        <v>59</v>
      </c>
      <c r="D22" s="13"/>
      <c r="E22" s="13"/>
      <c r="F22" s="13"/>
      <c r="G22" s="13" t="s">
        <v>160</v>
      </c>
      <c r="H22" s="13"/>
      <c r="I22" s="5"/>
      <c r="J22" s="3">
        <v>200</v>
      </c>
      <c r="K22" s="3">
        <v>1</v>
      </c>
      <c r="L22" s="12">
        <f t="shared" si="0"/>
        <v>199</v>
      </c>
      <c r="M22" s="1"/>
      <c r="N22" s="20" t="s">
        <v>39</v>
      </c>
      <c r="O22" s="68">
        <v>199</v>
      </c>
      <c r="P22" s="68">
        <v>7</v>
      </c>
      <c r="Q22" s="68" t="s">
        <v>135</v>
      </c>
    </row>
    <row r="23" spans="1:17" ht="16.5" thickBot="1" x14ac:dyDescent="0.3">
      <c r="A23" s="3">
        <v>15</v>
      </c>
      <c r="B23" s="3" t="s">
        <v>26</v>
      </c>
      <c r="C23" s="10" t="s">
        <v>60</v>
      </c>
      <c r="D23" s="11"/>
      <c r="E23" s="13"/>
      <c r="F23" s="11"/>
      <c r="G23" s="11"/>
      <c r="H23" s="11"/>
      <c r="I23" s="10"/>
      <c r="J23" s="3">
        <v>200</v>
      </c>
      <c r="K23" s="3">
        <v>0</v>
      </c>
      <c r="L23" s="12">
        <f t="shared" si="0"/>
        <v>200</v>
      </c>
      <c r="M23" s="7"/>
      <c r="N23" s="22" t="s">
        <v>40</v>
      </c>
      <c r="O23" s="69">
        <v>192</v>
      </c>
      <c r="P23" s="69">
        <v>16</v>
      </c>
      <c r="Q23" s="69" t="s">
        <v>135</v>
      </c>
    </row>
    <row r="24" spans="1:17" ht="31.5" x14ac:dyDescent="0.25">
      <c r="A24" s="3">
        <v>16</v>
      </c>
      <c r="B24" s="3" t="s">
        <v>27</v>
      </c>
      <c r="C24" s="10" t="s">
        <v>61</v>
      </c>
      <c r="D24" s="13"/>
      <c r="E24" s="13" t="s">
        <v>1444</v>
      </c>
      <c r="F24" s="13" t="s">
        <v>1901</v>
      </c>
      <c r="G24" s="13"/>
      <c r="H24" s="13"/>
      <c r="I24" s="5"/>
      <c r="J24" s="3">
        <v>200</v>
      </c>
      <c r="K24" s="3">
        <v>3</v>
      </c>
      <c r="L24" s="12">
        <f t="shared" si="0"/>
        <v>197</v>
      </c>
      <c r="M24" s="1"/>
      <c r="N24" s="24" t="s">
        <v>13</v>
      </c>
      <c r="O24" s="70">
        <v>195</v>
      </c>
      <c r="P24" s="70">
        <v>5</v>
      </c>
      <c r="Q24" s="70" t="s">
        <v>135</v>
      </c>
    </row>
    <row r="25" spans="1:17" ht="15.75" x14ac:dyDescent="0.25">
      <c r="A25" s="3">
        <v>17</v>
      </c>
      <c r="B25" s="3" t="s">
        <v>62</v>
      </c>
      <c r="C25" s="10" t="s">
        <v>63</v>
      </c>
      <c r="D25" s="13"/>
      <c r="E25" s="13"/>
      <c r="F25" s="13"/>
      <c r="G25" s="13" t="s">
        <v>1905</v>
      </c>
      <c r="H25" s="13"/>
      <c r="I25" s="5"/>
      <c r="J25" s="3">
        <v>200</v>
      </c>
      <c r="K25" s="3">
        <v>1</v>
      </c>
      <c r="L25" s="12">
        <f t="shared" si="0"/>
        <v>199</v>
      </c>
      <c r="M25" s="1"/>
      <c r="N25" s="26" t="s">
        <v>15</v>
      </c>
      <c r="O25" s="71">
        <v>198</v>
      </c>
      <c r="P25" s="71">
        <v>3</v>
      </c>
      <c r="Q25" s="71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71">
        <v>200</v>
      </c>
      <c r="P26" s="71">
        <v>1</v>
      </c>
      <c r="Q26" s="26" t="s">
        <v>1054</v>
      </c>
    </row>
    <row r="27" spans="1:17" ht="15.7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/>
      <c r="I27" s="13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71">
        <v>200</v>
      </c>
      <c r="P27" s="71">
        <v>1</v>
      </c>
      <c r="Q27" s="26" t="s">
        <v>1054</v>
      </c>
    </row>
    <row r="28" spans="1:17" ht="17.25" customHeight="1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13"/>
      <c r="H28" s="13"/>
      <c r="I28" s="13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72">
        <v>197</v>
      </c>
      <c r="P28" s="72">
        <v>4</v>
      </c>
      <c r="Q28" s="73" t="s">
        <v>135</v>
      </c>
    </row>
    <row r="29" spans="1:17" ht="15.75" x14ac:dyDescent="0.25">
      <c r="A29" s="3">
        <v>21</v>
      </c>
      <c r="B29" s="3" t="s">
        <v>31</v>
      </c>
      <c r="C29" s="10" t="s">
        <v>67</v>
      </c>
      <c r="D29" s="11"/>
      <c r="E29" s="13"/>
      <c r="F29" s="13"/>
      <c r="G29" s="13"/>
      <c r="H29" s="11"/>
      <c r="I29" s="13"/>
      <c r="J29" s="3">
        <v>200</v>
      </c>
      <c r="K29" s="3">
        <v>0</v>
      </c>
      <c r="L29" s="12">
        <f t="shared" si="0"/>
        <v>200</v>
      </c>
      <c r="M29" s="1"/>
      <c r="N29" s="30" t="s">
        <v>14</v>
      </c>
      <c r="O29" s="74">
        <v>200</v>
      </c>
      <c r="P29" s="74">
        <v>1</v>
      </c>
      <c r="Q29" s="30" t="s">
        <v>1054</v>
      </c>
    </row>
    <row r="30" spans="1:17" ht="15.75" x14ac:dyDescent="0.25">
      <c r="A30" s="3">
        <v>22</v>
      </c>
      <c r="B30" s="3" t="s">
        <v>32</v>
      </c>
      <c r="C30" s="10" t="s">
        <v>1704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67">
        <v>198</v>
      </c>
      <c r="P30" s="67">
        <v>4</v>
      </c>
      <c r="Q30" s="31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13"/>
      <c r="H31" s="13"/>
      <c r="I31" s="13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67">
        <v>198</v>
      </c>
      <c r="P31" s="67">
        <v>4</v>
      </c>
      <c r="Q31" s="31" t="s">
        <v>135</v>
      </c>
    </row>
    <row r="32" spans="1:17" ht="15.75" x14ac:dyDescent="0.25">
      <c r="A32" s="3">
        <v>24</v>
      </c>
      <c r="B32" s="3" t="s">
        <v>34</v>
      </c>
      <c r="C32" s="10" t="s">
        <v>70</v>
      </c>
      <c r="D32" s="13"/>
      <c r="E32" s="13"/>
      <c r="F32" s="13" t="s">
        <v>978</v>
      </c>
      <c r="G32" s="13"/>
      <c r="H32" s="13"/>
      <c r="I32" s="13"/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67">
        <v>198</v>
      </c>
      <c r="P32" s="67">
        <v>4</v>
      </c>
      <c r="Q32" s="33" t="s">
        <v>135</v>
      </c>
    </row>
    <row r="33" spans="1:17" ht="31.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 t="s">
        <v>1916</v>
      </c>
      <c r="I33" s="13" t="s">
        <v>1656</v>
      </c>
      <c r="J33" s="3">
        <v>200</v>
      </c>
      <c r="K33" s="3">
        <v>2</v>
      </c>
      <c r="L33" s="12">
        <f t="shared" si="0"/>
        <v>198</v>
      </c>
      <c r="M33" s="1"/>
      <c r="N33" s="32" t="s">
        <v>27</v>
      </c>
      <c r="O33" s="67">
        <v>197</v>
      </c>
      <c r="P33" s="67">
        <v>12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13" t="s">
        <v>281</v>
      </c>
      <c r="G34" s="13" t="s">
        <v>281</v>
      </c>
      <c r="H34" s="13"/>
      <c r="I34" s="13"/>
      <c r="J34" s="3">
        <v>200</v>
      </c>
      <c r="K34" s="3">
        <v>2</v>
      </c>
      <c r="L34" s="12">
        <f t="shared" si="0"/>
        <v>198</v>
      </c>
      <c r="M34" s="1"/>
      <c r="N34" s="32" t="s">
        <v>62</v>
      </c>
      <c r="O34" s="67">
        <v>199</v>
      </c>
      <c r="P34" s="67">
        <v>4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67">
        <v>200</v>
      </c>
      <c r="P35" s="67">
        <v>1</v>
      </c>
      <c r="Q35" s="30" t="s">
        <v>1054</v>
      </c>
    </row>
    <row r="36" spans="1:17" ht="15.7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 t="s">
        <v>1906</v>
      </c>
      <c r="H36" s="13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67">
        <v>199</v>
      </c>
      <c r="P36" s="67">
        <v>4</v>
      </c>
      <c r="Q36" s="31" t="s">
        <v>135</v>
      </c>
    </row>
    <row r="37" spans="1:17" ht="15.75" x14ac:dyDescent="0.25">
      <c r="A37" s="3">
        <v>29</v>
      </c>
      <c r="B37" s="3" t="s">
        <v>39</v>
      </c>
      <c r="C37" s="10" t="s">
        <v>75</v>
      </c>
      <c r="D37" s="13"/>
      <c r="E37" s="13"/>
      <c r="F37" s="13"/>
      <c r="G37" s="5" t="s">
        <v>839</v>
      </c>
      <c r="H37" s="13"/>
      <c r="I37" s="13"/>
      <c r="J37" s="3">
        <v>200</v>
      </c>
      <c r="K37" s="3">
        <v>1</v>
      </c>
      <c r="L37" s="12">
        <f t="shared" si="0"/>
        <v>199</v>
      </c>
      <c r="M37" s="1"/>
      <c r="N37" s="32" t="s">
        <v>35</v>
      </c>
      <c r="O37" s="67">
        <v>198</v>
      </c>
      <c r="P37" s="67">
        <v>4</v>
      </c>
      <c r="Q37" s="31" t="s">
        <v>135</v>
      </c>
    </row>
    <row r="38" spans="1:17" ht="31.5" x14ac:dyDescent="0.25">
      <c r="A38" s="3">
        <v>30</v>
      </c>
      <c r="B38" s="3" t="s">
        <v>40</v>
      </c>
      <c r="C38" s="10" t="s">
        <v>76</v>
      </c>
      <c r="D38" s="13"/>
      <c r="E38" s="13" t="s">
        <v>1898</v>
      </c>
      <c r="F38" s="13" t="s">
        <v>1896</v>
      </c>
      <c r="G38" s="13" t="s">
        <v>1909</v>
      </c>
      <c r="H38" s="13" t="s">
        <v>1912</v>
      </c>
      <c r="I38" s="11"/>
      <c r="J38" s="3">
        <v>200</v>
      </c>
      <c r="K38" s="3">
        <v>8</v>
      </c>
      <c r="L38" s="12">
        <f t="shared" si="0"/>
        <v>192</v>
      </c>
      <c r="M38" s="1"/>
      <c r="N38" s="32" t="s">
        <v>36</v>
      </c>
      <c r="O38" s="67">
        <v>198</v>
      </c>
      <c r="P38" s="67">
        <v>4</v>
      </c>
      <c r="Q38" s="31" t="s">
        <v>135</v>
      </c>
    </row>
    <row r="39" spans="1:17" ht="31.5" x14ac:dyDescent="0.25">
      <c r="A39" s="3">
        <v>31</v>
      </c>
      <c r="B39" s="3" t="s">
        <v>41</v>
      </c>
      <c r="C39" s="10" t="s">
        <v>77</v>
      </c>
      <c r="D39" s="13"/>
      <c r="E39" s="13" t="s">
        <v>1899</v>
      </c>
      <c r="F39" s="11" t="s">
        <v>1904</v>
      </c>
      <c r="G39" s="13"/>
      <c r="H39" s="13"/>
      <c r="I39" s="13"/>
      <c r="J39" s="3">
        <v>200</v>
      </c>
      <c r="K39" s="3">
        <v>3</v>
      </c>
      <c r="L39" s="12">
        <f t="shared" si="0"/>
        <v>197</v>
      </c>
      <c r="M39" s="1"/>
      <c r="N39" s="32" t="s">
        <v>42</v>
      </c>
      <c r="O39" s="67">
        <v>200</v>
      </c>
      <c r="P39" s="67">
        <v>1</v>
      </c>
      <c r="Q39" s="30" t="s">
        <v>1054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/>
      <c r="G40" s="13"/>
      <c r="H40" s="13"/>
      <c r="I40" s="13"/>
      <c r="J40" s="3">
        <v>200</v>
      </c>
      <c r="K40" s="3">
        <v>0</v>
      </c>
      <c r="L40" s="12">
        <f t="shared" si="0"/>
        <v>200</v>
      </c>
      <c r="M40" s="1"/>
      <c r="N40" s="32" t="s">
        <v>43</v>
      </c>
      <c r="O40" s="67">
        <v>198</v>
      </c>
      <c r="P40" s="67">
        <v>4</v>
      </c>
      <c r="Q40" s="67" t="s">
        <v>135</v>
      </c>
    </row>
    <row r="41" spans="1:17" ht="15.75" x14ac:dyDescent="0.25">
      <c r="A41" s="3">
        <v>33</v>
      </c>
      <c r="B41" s="3" t="s">
        <v>43</v>
      </c>
      <c r="C41" s="10" t="s">
        <v>79</v>
      </c>
      <c r="D41" s="13"/>
      <c r="E41" s="13"/>
      <c r="F41" s="13" t="s">
        <v>160</v>
      </c>
      <c r="G41" s="13" t="s">
        <v>160</v>
      </c>
      <c r="H41" s="13"/>
      <c r="I41" s="13"/>
      <c r="J41" s="3">
        <v>200</v>
      </c>
      <c r="K41" s="3">
        <v>2</v>
      </c>
      <c r="L41" s="12">
        <f t="shared" si="0"/>
        <v>198</v>
      </c>
      <c r="M41" s="1"/>
      <c r="N41" s="32" t="s">
        <v>44</v>
      </c>
      <c r="O41" s="67">
        <v>196</v>
      </c>
      <c r="P41" s="67">
        <v>13</v>
      </c>
      <c r="Q41" s="67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/>
      <c r="E42" s="13" t="s">
        <v>764</v>
      </c>
      <c r="F42" s="13" t="s">
        <v>1903</v>
      </c>
      <c r="G42" s="13" t="s">
        <v>1910</v>
      </c>
      <c r="H42" s="13"/>
      <c r="I42" s="13"/>
      <c r="J42" s="3">
        <v>200</v>
      </c>
      <c r="K42" s="3">
        <v>4</v>
      </c>
      <c r="L42" s="12">
        <f t="shared" si="0"/>
        <v>196</v>
      </c>
      <c r="M42" s="1"/>
      <c r="N42" s="32" t="s">
        <v>45</v>
      </c>
      <c r="O42" s="67">
        <v>196</v>
      </c>
      <c r="P42" s="67">
        <v>13</v>
      </c>
      <c r="Q42" s="67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 t="s">
        <v>195</v>
      </c>
      <c r="F43" s="13" t="s">
        <v>919</v>
      </c>
      <c r="G43" s="13" t="s">
        <v>1908</v>
      </c>
      <c r="H43" s="13"/>
      <c r="I43" s="13"/>
      <c r="J43" s="3">
        <v>200</v>
      </c>
      <c r="K43" s="3">
        <v>4</v>
      </c>
      <c r="L43" s="12">
        <f t="shared" si="0"/>
        <v>196</v>
      </c>
      <c r="M43" s="1"/>
      <c r="N43" s="34" t="s">
        <v>1918</v>
      </c>
      <c r="O43" s="34"/>
      <c r="P43" s="34"/>
      <c r="Q43" s="34"/>
    </row>
  </sheetData>
  <mergeCells count="10"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0"/>
  <sheetViews>
    <sheetView topLeftCell="A9" workbookViewId="0">
      <selection activeCell="N5" sqref="N5:N39"/>
    </sheetView>
  </sheetViews>
  <sheetFormatPr defaultRowHeight="15" x14ac:dyDescent="0.25"/>
  <cols>
    <col min="1" max="1" width="6.140625" customWidth="1"/>
    <col min="2" max="2" width="7.42578125" customWidth="1"/>
    <col min="3" max="3" width="25.42578125" customWidth="1"/>
    <col min="4" max="7" width="10.5703125" style="37" customWidth="1"/>
    <col min="8" max="8" width="19.28515625" style="37" customWidth="1"/>
    <col min="9" max="10" width="15.42578125" customWidth="1"/>
    <col min="11" max="11" width="21.42578125" customWidth="1"/>
    <col min="12" max="12" width="21.7109375" customWidth="1"/>
    <col min="13" max="13" width="19.140625" customWidth="1"/>
    <col min="14" max="15" width="8.28515625" customWidth="1"/>
    <col min="16" max="16" width="12.140625" customWidth="1"/>
  </cols>
  <sheetData>
    <row r="1" spans="1:16" x14ac:dyDescent="0.25">
      <c r="A1" s="88" t="s">
        <v>296</v>
      </c>
      <c r="B1" s="88"/>
      <c r="C1" s="88"/>
      <c r="D1" s="88"/>
    </row>
    <row r="2" spans="1:16" x14ac:dyDescent="0.25">
      <c r="A2" s="88" t="s">
        <v>297</v>
      </c>
      <c r="B2" s="88"/>
      <c r="C2" s="88"/>
      <c r="D2" s="88"/>
    </row>
    <row r="3" spans="1:16" ht="25.5" x14ac:dyDescent="0.35">
      <c r="A3" s="79" t="s">
        <v>298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62.25" customHeight="1" thickBot="1" x14ac:dyDescent="0.3">
      <c r="A4" s="41" t="s">
        <v>1</v>
      </c>
      <c r="B4" s="41" t="s">
        <v>131</v>
      </c>
      <c r="C4" s="41" t="s">
        <v>472</v>
      </c>
      <c r="D4" s="42" t="s">
        <v>304</v>
      </c>
      <c r="E4" s="42" t="s">
        <v>305</v>
      </c>
      <c r="F4" s="42" t="s">
        <v>306</v>
      </c>
      <c r="G4" s="42" t="s">
        <v>307</v>
      </c>
      <c r="H4" s="42" t="s">
        <v>309</v>
      </c>
      <c r="I4" s="42" t="s">
        <v>299</v>
      </c>
      <c r="J4" s="42" t="s">
        <v>300</v>
      </c>
      <c r="K4" s="42" t="s">
        <v>301</v>
      </c>
      <c r="L4" s="42" t="s">
        <v>308</v>
      </c>
      <c r="M4" s="42" t="s">
        <v>302</v>
      </c>
      <c r="N4" s="42" t="s">
        <v>128</v>
      </c>
      <c r="O4" s="42" t="s">
        <v>303</v>
      </c>
      <c r="P4" s="42" t="s">
        <v>129</v>
      </c>
    </row>
    <row r="5" spans="1:16" ht="16.5" x14ac:dyDescent="0.25">
      <c r="A5" s="38">
        <v>1</v>
      </c>
      <c r="B5" s="38" t="s">
        <v>12</v>
      </c>
      <c r="C5" s="43" t="s">
        <v>46</v>
      </c>
      <c r="D5" s="3">
        <v>198</v>
      </c>
      <c r="E5" s="3">
        <v>198</v>
      </c>
      <c r="F5" s="3">
        <v>200</v>
      </c>
      <c r="G5" s="3">
        <v>197</v>
      </c>
      <c r="H5" s="38"/>
      <c r="I5" s="38"/>
      <c r="J5" s="38"/>
      <c r="K5" s="38"/>
      <c r="L5" s="38"/>
      <c r="M5" s="38"/>
      <c r="N5" s="38">
        <f>SUM(D5:M5)</f>
        <v>793</v>
      </c>
      <c r="O5" s="38">
        <v>10</v>
      </c>
      <c r="P5" s="38" t="s">
        <v>135</v>
      </c>
    </row>
    <row r="6" spans="1:16" ht="16.5" x14ac:dyDescent="0.25">
      <c r="A6" s="3">
        <v>2</v>
      </c>
      <c r="B6" s="3" t="s">
        <v>16</v>
      </c>
      <c r="C6" s="8" t="s">
        <v>50</v>
      </c>
      <c r="D6" s="3">
        <v>199</v>
      </c>
      <c r="E6" s="3">
        <v>197</v>
      </c>
      <c r="F6" s="3">
        <v>198</v>
      </c>
      <c r="G6" s="3">
        <v>197</v>
      </c>
      <c r="H6" s="3"/>
      <c r="I6" s="3"/>
      <c r="J6" s="3"/>
      <c r="K6" s="3"/>
      <c r="L6" s="3"/>
      <c r="M6" s="3"/>
      <c r="N6" s="38">
        <f t="shared" ref="N6:N39" si="0">SUM(D6:M6)</f>
        <v>791</v>
      </c>
      <c r="O6" s="3">
        <v>11</v>
      </c>
      <c r="P6" s="3" t="s">
        <v>135</v>
      </c>
    </row>
    <row r="7" spans="1:16" ht="16.5" x14ac:dyDescent="0.25">
      <c r="A7" s="3">
        <v>3</v>
      </c>
      <c r="B7" s="3" t="s">
        <v>17</v>
      </c>
      <c r="C7" s="8" t="s">
        <v>51</v>
      </c>
      <c r="D7" s="3">
        <v>200</v>
      </c>
      <c r="E7" s="3">
        <v>199</v>
      </c>
      <c r="F7" s="3">
        <v>200</v>
      </c>
      <c r="G7" s="3">
        <v>199</v>
      </c>
      <c r="H7" s="3"/>
      <c r="I7" s="3"/>
      <c r="J7" s="3"/>
      <c r="K7" s="3"/>
      <c r="L7" s="3"/>
      <c r="M7" s="3"/>
      <c r="N7" s="38">
        <f t="shared" si="0"/>
        <v>798</v>
      </c>
      <c r="O7" s="3">
        <v>5</v>
      </c>
      <c r="P7" s="3" t="s">
        <v>134</v>
      </c>
    </row>
    <row r="8" spans="1:16" ht="16.5" x14ac:dyDescent="0.25">
      <c r="A8" s="3">
        <v>4</v>
      </c>
      <c r="B8" s="3" t="s">
        <v>19</v>
      </c>
      <c r="C8" s="8" t="s">
        <v>53</v>
      </c>
      <c r="D8" s="3">
        <v>200</v>
      </c>
      <c r="E8" s="3">
        <v>198</v>
      </c>
      <c r="F8" s="3">
        <v>200</v>
      </c>
      <c r="G8" s="3">
        <v>197</v>
      </c>
      <c r="H8" s="3"/>
      <c r="I8" s="3"/>
      <c r="J8" s="3"/>
      <c r="K8" s="3"/>
      <c r="L8" s="3"/>
      <c r="M8" s="3"/>
      <c r="N8" s="38">
        <f t="shared" si="0"/>
        <v>795</v>
      </c>
      <c r="O8" s="3">
        <v>7</v>
      </c>
      <c r="P8" s="3" t="s">
        <v>135</v>
      </c>
    </row>
    <row r="9" spans="1:16" ht="16.5" x14ac:dyDescent="0.25">
      <c r="A9" s="3">
        <v>5</v>
      </c>
      <c r="B9" s="3" t="s">
        <v>22</v>
      </c>
      <c r="C9" s="8" t="s">
        <v>56</v>
      </c>
      <c r="D9" s="3">
        <v>200</v>
      </c>
      <c r="E9" s="3">
        <v>200</v>
      </c>
      <c r="F9" s="3">
        <v>199</v>
      </c>
      <c r="G9" s="3">
        <v>200</v>
      </c>
      <c r="H9" s="3">
        <v>5</v>
      </c>
      <c r="I9" s="3"/>
      <c r="J9" s="3"/>
      <c r="K9" s="3"/>
      <c r="L9" s="3"/>
      <c r="M9" s="3">
        <v>5</v>
      </c>
      <c r="N9" s="38">
        <f t="shared" si="0"/>
        <v>809</v>
      </c>
      <c r="O9" s="3">
        <v>1</v>
      </c>
      <c r="P9" s="3" t="s">
        <v>134</v>
      </c>
    </row>
    <row r="10" spans="1:16" ht="16.5" x14ac:dyDescent="0.25">
      <c r="A10" s="3">
        <v>6</v>
      </c>
      <c r="B10" s="3" t="s">
        <v>23</v>
      </c>
      <c r="C10" s="8" t="s">
        <v>57</v>
      </c>
      <c r="D10" s="3">
        <v>199</v>
      </c>
      <c r="E10" s="3">
        <v>199</v>
      </c>
      <c r="F10" s="3">
        <v>199</v>
      </c>
      <c r="G10" s="3">
        <v>197</v>
      </c>
      <c r="H10" s="3"/>
      <c r="I10" s="3"/>
      <c r="J10" s="3"/>
      <c r="K10" s="3"/>
      <c r="L10" s="3"/>
      <c r="M10" s="3"/>
      <c r="N10" s="38">
        <f t="shared" si="0"/>
        <v>794</v>
      </c>
      <c r="O10" s="3">
        <v>9</v>
      </c>
      <c r="P10" s="3" t="s">
        <v>319</v>
      </c>
    </row>
    <row r="11" spans="1:16" ht="16.5" x14ac:dyDescent="0.25">
      <c r="A11" s="3">
        <v>7</v>
      </c>
      <c r="B11" s="3" t="s">
        <v>24</v>
      </c>
      <c r="C11" s="8" t="s">
        <v>58</v>
      </c>
      <c r="D11" s="3">
        <v>198</v>
      </c>
      <c r="E11" s="3">
        <v>197</v>
      </c>
      <c r="F11" s="3">
        <v>199</v>
      </c>
      <c r="G11" s="3">
        <v>194</v>
      </c>
      <c r="H11" s="3"/>
      <c r="I11" s="3"/>
      <c r="J11" s="3"/>
      <c r="K11" s="3"/>
      <c r="L11" s="3"/>
      <c r="M11" s="3"/>
      <c r="N11" s="38">
        <f t="shared" si="0"/>
        <v>788</v>
      </c>
      <c r="O11" s="3">
        <v>12</v>
      </c>
      <c r="P11" s="3" t="s">
        <v>135</v>
      </c>
    </row>
    <row r="12" spans="1:16" ht="16.5" x14ac:dyDescent="0.25">
      <c r="A12" s="3">
        <v>8</v>
      </c>
      <c r="B12" s="3" t="s">
        <v>25</v>
      </c>
      <c r="C12" s="8" t="s">
        <v>59</v>
      </c>
      <c r="D12" s="3">
        <v>193</v>
      </c>
      <c r="E12" s="3">
        <v>198</v>
      </c>
      <c r="F12" s="3">
        <v>197</v>
      </c>
      <c r="G12" s="3">
        <v>190</v>
      </c>
      <c r="H12" s="3"/>
      <c r="I12" s="3"/>
      <c r="J12" s="3"/>
      <c r="K12" s="3"/>
      <c r="L12" s="3"/>
      <c r="M12" s="3"/>
      <c r="N12" s="38">
        <f t="shared" si="0"/>
        <v>778</v>
      </c>
      <c r="O12" s="3">
        <v>15</v>
      </c>
      <c r="P12" s="3" t="s">
        <v>135</v>
      </c>
    </row>
    <row r="13" spans="1:16" ht="16.5" x14ac:dyDescent="0.25">
      <c r="A13" s="3">
        <v>9</v>
      </c>
      <c r="B13" s="3" t="s">
        <v>29</v>
      </c>
      <c r="C13" s="8" t="s">
        <v>65</v>
      </c>
      <c r="D13" s="3">
        <v>194</v>
      </c>
      <c r="E13" s="3">
        <v>199</v>
      </c>
      <c r="F13" s="3">
        <v>200</v>
      </c>
      <c r="G13" s="3">
        <v>199</v>
      </c>
      <c r="H13" s="3"/>
      <c r="I13" s="3"/>
      <c r="J13" s="3"/>
      <c r="K13" s="3">
        <v>3</v>
      </c>
      <c r="L13" s="3"/>
      <c r="M13" s="3"/>
      <c r="N13" s="38">
        <f t="shared" si="0"/>
        <v>795</v>
      </c>
      <c r="O13" s="3">
        <v>7</v>
      </c>
      <c r="P13" s="3" t="s">
        <v>135</v>
      </c>
    </row>
    <row r="14" spans="1:16" ht="16.5" x14ac:dyDescent="0.25">
      <c r="A14" s="3">
        <v>10</v>
      </c>
      <c r="B14" s="3" t="s">
        <v>30</v>
      </c>
      <c r="C14" s="8" t="s">
        <v>66</v>
      </c>
      <c r="D14" s="3">
        <v>199</v>
      </c>
      <c r="E14" s="3">
        <v>196</v>
      </c>
      <c r="F14" s="3">
        <v>200</v>
      </c>
      <c r="G14" s="3">
        <v>200</v>
      </c>
      <c r="H14" s="3"/>
      <c r="I14" s="3"/>
      <c r="J14" s="3">
        <v>1</v>
      </c>
      <c r="K14" s="3"/>
      <c r="L14" s="3"/>
      <c r="M14" s="3"/>
      <c r="N14" s="38">
        <f t="shared" si="0"/>
        <v>796</v>
      </c>
      <c r="O14" s="3">
        <v>6</v>
      </c>
      <c r="P14" s="3" t="s">
        <v>134</v>
      </c>
    </row>
    <row r="15" spans="1:16" ht="16.5" x14ac:dyDescent="0.25">
      <c r="A15" s="3">
        <v>11</v>
      </c>
      <c r="B15" s="3" t="s">
        <v>31</v>
      </c>
      <c r="C15" s="8" t="s">
        <v>67</v>
      </c>
      <c r="D15" s="3">
        <v>199</v>
      </c>
      <c r="E15" s="3">
        <v>193</v>
      </c>
      <c r="F15" s="3">
        <v>195</v>
      </c>
      <c r="G15" s="3">
        <v>197</v>
      </c>
      <c r="H15" s="3"/>
      <c r="I15" s="3"/>
      <c r="J15" s="3"/>
      <c r="K15" s="3"/>
      <c r="L15" s="3"/>
      <c r="M15" s="3"/>
      <c r="N15" s="38">
        <f t="shared" si="0"/>
        <v>784</v>
      </c>
      <c r="O15" s="3">
        <v>14</v>
      </c>
      <c r="P15" s="3" t="s">
        <v>135</v>
      </c>
    </row>
    <row r="16" spans="1:16" ht="16.5" x14ac:dyDescent="0.25">
      <c r="A16" s="3">
        <v>12</v>
      </c>
      <c r="B16" s="3" t="s">
        <v>32</v>
      </c>
      <c r="C16" s="8" t="s">
        <v>189</v>
      </c>
      <c r="D16" s="3">
        <v>196</v>
      </c>
      <c r="E16" s="3">
        <v>185</v>
      </c>
      <c r="F16" s="3">
        <v>195</v>
      </c>
      <c r="G16" s="3">
        <v>199</v>
      </c>
      <c r="H16" s="3"/>
      <c r="I16" s="3"/>
      <c r="J16" s="3"/>
      <c r="K16" s="3"/>
      <c r="L16" s="3"/>
      <c r="M16" s="3"/>
      <c r="N16" s="38">
        <f t="shared" si="0"/>
        <v>775</v>
      </c>
      <c r="O16" s="3">
        <v>16</v>
      </c>
      <c r="P16" s="3" t="s">
        <v>135</v>
      </c>
    </row>
    <row r="17" spans="1:16" ht="16.5" x14ac:dyDescent="0.25">
      <c r="A17" s="3">
        <v>13</v>
      </c>
      <c r="B17" s="3" t="s">
        <v>37</v>
      </c>
      <c r="C17" s="8" t="s">
        <v>73</v>
      </c>
      <c r="D17" s="3">
        <v>198</v>
      </c>
      <c r="E17" s="3">
        <v>200</v>
      </c>
      <c r="F17" s="3">
        <v>200</v>
      </c>
      <c r="G17" s="3">
        <v>200</v>
      </c>
      <c r="H17" s="3"/>
      <c r="I17" s="3"/>
      <c r="J17" s="3">
        <v>1</v>
      </c>
      <c r="K17" s="3"/>
      <c r="L17" s="3"/>
      <c r="M17" s="3"/>
      <c r="N17" s="38">
        <f t="shared" si="0"/>
        <v>799</v>
      </c>
      <c r="O17" s="3">
        <v>4</v>
      </c>
      <c r="P17" s="3" t="s">
        <v>317</v>
      </c>
    </row>
    <row r="18" spans="1:16" ht="16.5" x14ac:dyDescent="0.25">
      <c r="A18" s="3">
        <v>14</v>
      </c>
      <c r="B18" s="3" t="s">
        <v>38</v>
      </c>
      <c r="C18" s="8" t="s">
        <v>74</v>
      </c>
      <c r="D18" s="3">
        <v>200</v>
      </c>
      <c r="E18" s="3">
        <v>199</v>
      </c>
      <c r="F18" s="3">
        <v>199</v>
      </c>
      <c r="G18" s="3">
        <v>200</v>
      </c>
      <c r="H18" s="3"/>
      <c r="I18" s="3">
        <v>1</v>
      </c>
      <c r="J18" s="3"/>
      <c r="K18" s="3"/>
      <c r="L18" s="3">
        <v>1</v>
      </c>
      <c r="M18" s="3"/>
      <c r="N18" s="38">
        <f t="shared" si="0"/>
        <v>800</v>
      </c>
      <c r="O18" s="3">
        <v>3</v>
      </c>
      <c r="P18" s="3" t="s">
        <v>134</v>
      </c>
    </row>
    <row r="19" spans="1:16" ht="16.5" x14ac:dyDescent="0.25">
      <c r="A19" s="3">
        <v>15</v>
      </c>
      <c r="B19" s="3" t="s">
        <v>39</v>
      </c>
      <c r="C19" s="8" t="s">
        <v>75</v>
      </c>
      <c r="D19" s="3">
        <v>200</v>
      </c>
      <c r="E19" s="3">
        <v>200</v>
      </c>
      <c r="F19" s="3">
        <v>199</v>
      </c>
      <c r="G19" s="3">
        <v>199</v>
      </c>
      <c r="H19" s="3"/>
      <c r="I19" s="3"/>
      <c r="J19" s="3">
        <v>2</v>
      </c>
      <c r="K19" s="3">
        <v>3</v>
      </c>
      <c r="L19" s="3"/>
      <c r="M19" s="3"/>
      <c r="N19" s="38">
        <f t="shared" si="0"/>
        <v>803</v>
      </c>
      <c r="O19" s="3">
        <v>2</v>
      </c>
      <c r="P19" s="3" t="s">
        <v>134</v>
      </c>
    </row>
    <row r="20" spans="1:16" ht="17.25" thickBot="1" x14ac:dyDescent="0.3">
      <c r="A20" s="39">
        <v>16</v>
      </c>
      <c r="B20" s="39" t="s">
        <v>40</v>
      </c>
      <c r="C20" s="40" t="s">
        <v>76</v>
      </c>
      <c r="D20" s="39">
        <v>195</v>
      </c>
      <c r="E20" s="39">
        <v>195</v>
      </c>
      <c r="F20" s="39">
        <v>197</v>
      </c>
      <c r="G20" s="39">
        <v>198</v>
      </c>
      <c r="H20" s="39"/>
      <c r="I20" s="39"/>
      <c r="J20" s="39">
        <v>1</v>
      </c>
      <c r="K20" s="39"/>
      <c r="L20" s="39"/>
      <c r="M20" s="39"/>
      <c r="N20" s="39">
        <f t="shared" si="0"/>
        <v>786</v>
      </c>
      <c r="O20" s="39">
        <v>13</v>
      </c>
      <c r="P20" s="39" t="s">
        <v>135</v>
      </c>
    </row>
    <row r="21" spans="1:16" ht="16.5" x14ac:dyDescent="0.25">
      <c r="A21" s="38">
        <v>17</v>
      </c>
      <c r="B21" s="38" t="s">
        <v>13</v>
      </c>
      <c r="C21" s="8" t="s">
        <v>47</v>
      </c>
      <c r="D21" s="38">
        <v>198</v>
      </c>
      <c r="E21" s="38">
        <v>199</v>
      </c>
      <c r="F21" s="38">
        <v>198</v>
      </c>
      <c r="G21" s="38">
        <v>197</v>
      </c>
      <c r="H21" s="38"/>
      <c r="I21" s="38"/>
      <c r="J21" s="38"/>
      <c r="K21" s="38"/>
      <c r="L21" s="38"/>
      <c r="M21" s="38"/>
      <c r="N21" s="38">
        <f t="shared" si="0"/>
        <v>792</v>
      </c>
      <c r="O21" s="38">
        <v>2</v>
      </c>
      <c r="P21" s="38" t="s">
        <v>135</v>
      </c>
    </row>
    <row r="22" spans="1:16" ht="16.5" x14ac:dyDescent="0.25">
      <c r="A22" s="3">
        <v>18</v>
      </c>
      <c r="B22" s="3" t="s">
        <v>15</v>
      </c>
      <c r="C22" s="8" t="s">
        <v>49</v>
      </c>
      <c r="D22" s="3">
        <v>195</v>
      </c>
      <c r="E22" s="3">
        <v>200</v>
      </c>
      <c r="F22" s="3">
        <v>200</v>
      </c>
      <c r="G22" s="3">
        <v>196</v>
      </c>
      <c r="H22" s="3"/>
      <c r="I22" s="3"/>
      <c r="J22" s="3"/>
      <c r="K22" s="3"/>
      <c r="L22" s="3"/>
      <c r="M22" s="3"/>
      <c r="N22" s="38">
        <f t="shared" si="0"/>
        <v>791</v>
      </c>
      <c r="O22" s="3">
        <v>3</v>
      </c>
      <c r="P22" s="3" t="s">
        <v>135</v>
      </c>
    </row>
    <row r="23" spans="1:16" ht="16.5" x14ac:dyDescent="0.25">
      <c r="A23" s="3">
        <v>19</v>
      </c>
      <c r="B23" s="3" t="s">
        <v>26</v>
      </c>
      <c r="C23" s="8" t="s">
        <v>60</v>
      </c>
      <c r="D23" s="3">
        <v>192</v>
      </c>
      <c r="E23" s="3">
        <v>196</v>
      </c>
      <c r="F23" s="3">
        <v>197</v>
      </c>
      <c r="G23" s="3">
        <v>198</v>
      </c>
      <c r="H23" s="3"/>
      <c r="I23" s="3"/>
      <c r="J23" s="3"/>
      <c r="K23" s="3"/>
      <c r="L23" s="3"/>
      <c r="M23" s="3"/>
      <c r="N23" s="38">
        <f t="shared" si="0"/>
        <v>783</v>
      </c>
      <c r="O23" s="3">
        <v>5</v>
      </c>
      <c r="P23" s="3" t="s">
        <v>135</v>
      </c>
    </row>
    <row r="24" spans="1:16" ht="16.5" x14ac:dyDescent="0.25">
      <c r="A24" s="3">
        <v>20</v>
      </c>
      <c r="B24" s="3" t="s">
        <v>33</v>
      </c>
      <c r="C24" s="8" t="s">
        <v>69</v>
      </c>
      <c r="D24" s="3">
        <v>199</v>
      </c>
      <c r="E24" s="3">
        <v>197</v>
      </c>
      <c r="F24" s="3">
        <v>197</v>
      </c>
      <c r="G24" s="3">
        <v>197</v>
      </c>
      <c r="H24" s="3"/>
      <c r="I24" s="3"/>
      <c r="J24" s="3"/>
      <c r="K24" s="3"/>
      <c r="L24" s="3"/>
      <c r="M24" s="3"/>
      <c r="N24" s="38">
        <f t="shared" si="0"/>
        <v>790</v>
      </c>
      <c r="O24" s="3">
        <v>4</v>
      </c>
      <c r="P24" s="3" t="s">
        <v>135</v>
      </c>
    </row>
    <row r="25" spans="1:16" ht="17.25" thickBot="1" x14ac:dyDescent="0.3">
      <c r="A25" s="39">
        <v>21</v>
      </c>
      <c r="B25" s="39" t="s">
        <v>41</v>
      </c>
      <c r="C25" s="40" t="s">
        <v>77</v>
      </c>
      <c r="D25" s="39">
        <v>198</v>
      </c>
      <c r="E25" s="39">
        <v>199</v>
      </c>
      <c r="F25" s="39">
        <v>200</v>
      </c>
      <c r="G25" s="39">
        <v>199</v>
      </c>
      <c r="H25" s="39"/>
      <c r="I25" s="39">
        <v>5</v>
      </c>
      <c r="J25" s="39">
        <v>2</v>
      </c>
      <c r="K25" s="39"/>
      <c r="L25" s="39"/>
      <c r="M25" s="39"/>
      <c r="N25" s="39">
        <f t="shared" si="0"/>
        <v>803</v>
      </c>
      <c r="O25" s="39">
        <v>1</v>
      </c>
      <c r="P25" s="39" t="s">
        <v>134</v>
      </c>
    </row>
    <row r="26" spans="1:16" ht="16.5" x14ac:dyDescent="0.25">
      <c r="A26" s="38">
        <v>22</v>
      </c>
      <c r="B26" s="38" t="s">
        <v>14</v>
      </c>
      <c r="C26" s="8" t="s">
        <v>48</v>
      </c>
      <c r="D26" s="38">
        <v>198</v>
      </c>
      <c r="E26" s="38">
        <v>199</v>
      </c>
      <c r="F26" s="38">
        <v>200</v>
      </c>
      <c r="G26" s="38">
        <v>200</v>
      </c>
      <c r="H26" s="38"/>
      <c r="I26" s="38"/>
      <c r="J26" s="38"/>
      <c r="K26" s="38"/>
      <c r="L26" s="38"/>
      <c r="M26" s="38"/>
      <c r="N26" s="38">
        <f t="shared" si="0"/>
        <v>797</v>
      </c>
      <c r="O26" s="38">
        <v>3</v>
      </c>
      <c r="P26" s="38" t="s">
        <v>134</v>
      </c>
    </row>
    <row r="27" spans="1:16" ht="16.5" x14ac:dyDescent="0.25">
      <c r="A27" s="3">
        <v>23</v>
      </c>
      <c r="B27" s="3" t="s">
        <v>18</v>
      </c>
      <c r="C27" s="8" t="s">
        <v>52</v>
      </c>
      <c r="D27" s="3">
        <v>198</v>
      </c>
      <c r="E27" s="3">
        <v>198</v>
      </c>
      <c r="F27" s="3">
        <v>199</v>
      </c>
      <c r="G27" s="3">
        <v>198</v>
      </c>
      <c r="H27" s="3"/>
      <c r="I27" s="3"/>
      <c r="J27" s="3"/>
      <c r="K27" s="3"/>
      <c r="L27" s="3"/>
      <c r="M27" s="3"/>
      <c r="N27" s="38">
        <f t="shared" si="0"/>
        <v>793</v>
      </c>
      <c r="O27" s="3">
        <v>7</v>
      </c>
      <c r="P27" s="3" t="s">
        <v>135</v>
      </c>
    </row>
    <row r="28" spans="1:16" ht="16.5" x14ac:dyDescent="0.25">
      <c r="A28" s="3">
        <v>24</v>
      </c>
      <c r="B28" s="3" t="s">
        <v>20</v>
      </c>
      <c r="C28" s="8" t="s">
        <v>54</v>
      </c>
      <c r="D28" s="3">
        <v>199</v>
      </c>
      <c r="E28" s="3">
        <v>200</v>
      </c>
      <c r="F28" s="3">
        <v>198</v>
      </c>
      <c r="G28" s="3">
        <v>197</v>
      </c>
      <c r="H28" s="3"/>
      <c r="I28" s="3"/>
      <c r="J28" s="3"/>
      <c r="K28" s="3"/>
      <c r="L28" s="3"/>
      <c r="M28" s="3"/>
      <c r="N28" s="38">
        <f t="shared" si="0"/>
        <v>794</v>
      </c>
      <c r="O28" s="3">
        <v>6</v>
      </c>
      <c r="P28" s="3" t="s">
        <v>135</v>
      </c>
    </row>
    <row r="29" spans="1:16" ht="16.5" x14ac:dyDescent="0.25">
      <c r="A29" s="3">
        <v>25</v>
      </c>
      <c r="B29" s="3" t="s">
        <v>21</v>
      </c>
      <c r="C29" s="8" t="s">
        <v>55</v>
      </c>
      <c r="D29" s="3">
        <v>197</v>
      </c>
      <c r="E29" s="3">
        <v>200</v>
      </c>
      <c r="F29" s="3">
        <v>200</v>
      </c>
      <c r="G29" s="3">
        <v>200</v>
      </c>
      <c r="H29" s="3"/>
      <c r="I29" s="3"/>
      <c r="J29" s="3"/>
      <c r="K29" s="3"/>
      <c r="L29" s="3"/>
      <c r="M29" s="3"/>
      <c r="N29" s="38">
        <f t="shared" si="0"/>
        <v>797</v>
      </c>
      <c r="O29" s="3">
        <v>3</v>
      </c>
      <c r="P29" s="3" t="s">
        <v>317</v>
      </c>
    </row>
    <row r="30" spans="1:16" ht="16.5" x14ac:dyDescent="0.25">
      <c r="A30" s="3">
        <v>26</v>
      </c>
      <c r="B30" s="3" t="s">
        <v>27</v>
      </c>
      <c r="C30" s="8" t="s">
        <v>61</v>
      </c>
      <c r="D30" s="3">
        <v>198</v>
      </c>
      <c r="E30" s="3">
        <v>198</v>
      </c>
      <c r="F30" s="3">
        <v>193</v>
      </c>
      <c r="G30" s="3">
        <v>192</v>
      </c>
      <c r="H30" s="3"/>
      <c r="I30" s="3"/>
      <c r="J30" s="3"/>
      <c r="K30" s="3"/>
      <c r="L30" s="3"/>
      <c r="M30" s="3"/>
      <c r="N30" s="38">
        <f t="shared" si="0"/>
        <v>781</v>
      </c>
      <c r="O30" s="3">
        <v>14</v>
      </c>
      <c r="P30" s="3" t="s">
        <v>135</v>
      </c>
    </row>
    <row r="31" spans="1:16" ht="16.5" x14ac:dyDescent="0.25">
      <c r="A31" s="3">
        <v>27</v>
      </c>
      <c r="B31" s="3" t="s">
        <v>62</v>
      </c>
      <c r="C31" s="8" t="s">
        <v>63</v>
      </c>
      <c r="D31" s="3">
        <v>198</v>
      </c>
      <c r="E31" s="3">
        <v>199</v>
      </c>
      <c r="F31" s="3">
        <v>197</v>
      </c>
      <c r="G31" s="3">
        <v>194</v>
      </c>
      <c r="H31" s="3"/>
      <c r="I31" s="3">
        <v>5</v>
      </c>
      <c r="J31" s="3"/>
      <c r="K31" s="3"/>
      <c r="L31" s="3">
        <v>3</v>
      </c>
      <c r="M31" s="3"/>
      <c r="N31" s="38">
        <f t="shared" si="0"/>
        <v>796</v>
      </c>
      <c r="O31" s="3">
        <v>5</v>
      </c>
      <c r="P31" s="3" t="s">
        <v>320</v>
      </c>
    </row>
    <row r="32" spans="1:16" ht="16.5" x14ac:dyDescent="0.25">
      <c r="A32" s="3">
        <v>28</v>
      </c>
      <c r="B32" s="3" t="s">
        <v>28</v>
      </c>
      <c r="C32" s="8" t="s">
        <v>64</v>
      </c>
      <c r="D32" s="3">
        <v>199</v>
      </c>
      <c r="E32" s="3">
        <v>200</v>
      </c>
      <c r="F32" s="3">
        <v>200</v>
      </c>
      <c r="G32" s="3">
        <v>200</v>
      </c>
      <c r="H32" s="3"/>
      <c r="I32" s="3"/>
      <c r="J32" s="3"/>
      <c r="K32" s="3"/>
      <c r="L32" s="3"/>
      <c r="M32" s="3"/>
      <c r="N32" s="38">
        <f t="shared" si="0"/>
        <v>799</v>
      </c>
      <c r="O32" s="3">
        <v>1</v>
      </c>
      <c r="P32" s="3" t="s">
        <v>134</v>
      </c>
    </row>
    <row r="33" spans="1:16" ht="16.5" x14ac:dyDescent="0.25">
      <c r="A33" s="3">
        <v>29</v>
      </c>
      <c r="B33" s="3" t="s">
        <v>34</v>
      </c>
      <c r="C33" s="8" t="s">
        <v>70</v>
      </c>
      <c r="D33" s="3">
        <v>199</v>
      </c>
      <c r="E33" s="3">
        <v>197</v>
      </c>
      <c r="F33" s="3">
        <v>200</v>
      </c>
      <c r="G33" s="3">
        <v>193</v>
      </c>
      <c r="H33" s="3"/>
      <c r="I33" s="3">
        <v>1</v>
      </c>
      <c r="J33" s="3"/>
      <c r="K33" s="3"/>
      <c r="L33" s="3">
        <v>1</v>
      </c>
      <c r="M33" s="3"/>
      <c r="N33" s="38">
        <f t="shared" si="0"/>
        <v>791</v>
      </c>
      <c r="O33" s="3">
        <v>11</v>
      </c>
      <c r="P33" s="3" t="s">
        <v>319</v>
      </c>
    </row>
    <row r="34" spans="1:16" ht="16.5" x14ac:dyDescent="0.25">
      <c r="A34" s="3">
        <v>30</v>
      </c>
      <c r="B34" s="3" t="s">
        <v>35</v>
      </c>
      <c r="C34" s="8" t="s">
        <v>71</v>
      </c>
      <c r="D34" s="3">
        <v>199</v>
      </c>
      <c r="E34" s="3">
        <v>199</v>
      </c>
      <c r="F34" s="3">
        <v>198</v>
      </c>
      <c r="G34" s="3">
        <v>197</v>
      </c>
      <c r="H34" s="3"/>
      <c r="I34" s="3"/>
      <c r="J34" s="3"/>
      <c r="K34" s="3"/>
      <c r="L34" s="3"/>
      <c r="M34" s="3"/>
      <c r="N34" s="38">
        <f t="shared" si="0"/>
        <v>793</v>
      </c>
      <c r="O34" s="3">
        <v>7</v>
      </c>
      <c r="P34" s="3" t="s">
        <v>135</v>
      </c>
    </row>
    <row r="35" spans="1:16" ht="16.5" x14ac:dyDescent="0.25">
      <c r="A35" s="3">
        <v>31</v>
      </c>
      <c r="B35" s="3" t="s">
        <v>36</v>
      </c>
      <c r="C35" s="8" t="s">
        <v>72</v>
      </c>
      <c r="D35" s="3">
        <v>200</v>
      </c>
      <c r="E35" s="3">
        <v>200</v>
      </c>
      <c r="F35" s="3">
        <v>200</v>
      </c>
      <c r="G35" s="3">
        <v>199</v>
      </c>
      <c r="H35" s="3"/>
      <c r="I35" s="3"/>
      <c r="J35" s="3"/>
      <c r="K35" s="3"/>
      <c r="L35" s="3"/>
      <c r="M35" s="3"/>
      <c r="N35" s="38">
        <f t="shared" si="0"/>
        <v>799</v>
      </c>
      <c r="O35" s="3">
        <v>1</v>
      </c>
      <c r="P35" s="3" t="s">
        <v>134</v>
      </c>
    </row>
    <row r="36" spans="1:16" ht="16.5" x14ac:dyDescent="0.25">
      <c r="A36" s="3">
        <v>32</v>
      </c>
      <c r="B36" s="3" t="s">
        <v>42</v>
      </c>
      <c r="C36" s="8" t="s">
        <v>78</v>
      </c>
      <c r="D36" s="3">
        <v>196</v>
      </c>
      <c r="E36" s="3">
        <v>198</v>
      </c>
      <c r="F36" s="3">
        <v>199</v>
      </c>
      <c r="G36" s="3">
        <v>200</v>
      </c>
      <c r="H36" s="3"/>
      <c r="I36" s="3"/>
      <c r="J36" s="3"/>
      <c r="K36" s="3"/>
      <c r="L36" s="3"/>
      <c r="M36" s="3"/>
      <c r="N36" s="38">
        <f t="shared" si="0"/>
        <v>793</v>
      </c>
      <c r="O36" s="3">
        <v>7</v>
      </c>
      <c r="P36" s="3" t="s">
        <v>135</v>
      </c>
    </row>
    <row r="37" spans="1:16" ht="16.5" x14ac:dyDescent="0.25">
      <c r="A37" s="3">
        <v>33</v>
      </c>
      <c r="B37" s="3" t="s">
        <v>43</v>
      </c>
      <c r="C37" s="8" t="s">
        <v>79</v>
      </c>
      <c r="D37" s="3">
        <v>199</v>
      </c>
      <c r="E37" s="3">
        <v>200</v>
      </c>
      <c r="F37" s="3">
        <v>198</v>
      </c>
      <c r="G37" s="3">
        <v>195</v>
      </c>
      <c r="H37" s="3"/>
      <c r="I37" s="3"/>
      <c r="J37" s="3"/>
      <c r="K37" s="3"/>
      <c r="L37" s="3"/>
      <c r="M37" s="3"/>
      <c r="N37" s="38">
        <f t="shared" si="0"/>
        <v>792</v>
      </c>
      <c r="O37" s="3">
        <v>10</v>
      </c>
      <c r="P37" s="3" t="s">
        <v>135</v>
      </c>
    </row>
    <row r="38" spans="1:16" ht="16.5" x14ac:dyDescent="0.25">
      <c r="A38" s="3">
        <v>34</v>
      </c>
      <c r="B38" s="3" t="s">
        <v>44</v>
      </c>
      <c r="C38" s="8" t="s">
        <v>80</v>
      </c>
      <c r="D38" s="3">
        <v>199</v>
      </c>
      <c r="E38" s="3">
        <v>199</v>
      </c>
      <c r="F38" s="3">
        <v>195</v>
      </c>
      <c r="G38" s="3">
        <v>196</v>
      </c>
      <c r="H38" s="3"/>
      <c r="I38" s="3"/>
      <c r="J38" s="3"/>
      <c r="K38" s="3"/>
      <c r="L38" s="3"/>
      <c r="M38" s="3"/>
      <c r="N38" s="38">
        <f t="shared" si="0"/>
        <v>789</v>
      </c>
      <c r="O38" s="3">
        <v>12</v>
      </c>
      <c r="P38" s="3" t="s">
        <v>135</v>
      </c>
    </row>
    <row r="39" spans="1:16" ht="17.25" thickBot="1" x14ac:dyDescent="0.3">
      <c r="A39" s="39">
        <v>35</v>
      </c>
      <c r="B39" s="39" t="s">
        <v>45</v>
      </c>
      <c r="C39" s="40" t="s">
        <v>81</v>
      </c>
      <c r="D39" s="39">
        <v>198</v>
      </c>
      <c r="E39" s="39">
        <v>199</v>
      </c>
      <c r="F39" s="39">
        <v>197</v>
      </c>
      <c r="G39" s="39">
        <v>194</v>
      </c>
      <c r="H39" s="39"/>
      <c r="I39" s="39"/>
      <c r="J39" s="39">
        <v>1</v>
      </c>
      <c r="K39" s="39"/>
      <c r="L39" s="39"/>
      <c r="M39" s="39"/>
      <c r="N39" s="39">
        <f t="shared" si="0"/>
        <v>789</v>
      </c>
      <c r="O39" s="39">
        <v>12</v>
      </c>
      <c r="P39" s="39" t="s">
        <v>135</v>
      </c>
    </row>
    <row r="41" spans="1:16" ht="15" customHeight="1" x14ac:dyDescent="0.25">
      <c r="B41" s="87" t="s">
        <v>321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1:16" ht="15.75" x14ac:dyDescent="0.25">
      <c r="B42" s="87" t="s">
        <v>322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</row>
    <row r="43" spans="1:16" ht="15.75" x14ac:dyDescent="0.2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15.75" x14ac:dyDescent="0.25">
      <c r="B44" s="1"/>
      <c r="C44" s="86" t="s">
        <v>311</v>
      </c>
      <c r="D44" s="86"/>
      <c r="E44" s="86"/>
      <c r="F44" s="2"/>
      <c r="G44" s="2"/>
      <c r="H44" s="2"/>
      <c r="I44" s="1"/>
      <c r="J44" s="1"/>
      <c r="K44" s="1"/>
      <c r="L44" s="86" t="s">
        <v>312</v>
      </c>
      <c r="M44" s="86"/>
      <c r="N44" s="86"/>
      <c r="O44" s="86"/>
    </row>
    <row r="45" spans="1:16" ht="15.75" x14ac:dyDescent="0.25">
      <c r="B45" s="1"/>
      <c r="C45" s="1"/>
      <c r="D45" s="2"/>
      <c r="E45" s="2"/>
      <c r="F45" s="2"/>
      <c r="G45" s="2"/>
      <c r="H45" s="2"/>
      <c r="I45" s="1"/>
      <c r="J45" s="1"/>
      <c r="K45" s="1"/>
      <c r="L45" s="86" t="s">
        <v>313</v>
      </c>
      <c r="M45" s="86"/>
      <c r="N45" s="86"/>
      <c r="O45" s="86"/>
    </row>
    <row r="46" spans="1:16" ht="15.75" x14ac:dyDescent="0.25">
      <c r="B46" s="1"/>
      <c r="C46" s="1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</row>
    <row r="47" spans="1:16" ht="15.75" x14ac:dyDescent="0.25">
      <c r="B47" s="1"/>
      <c r="C47" s="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</row>
    <row r="48" spans="1:16" ht="15.75" x14ac:dyDescent="0.25">
      <c r="B48" s="1"/>
      <c r="C48" s="1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</row>
    <row r="49" spans="2:15" ht="15.75" x14ac:dyDescent="0.25">
      <c r="B49" s="1"/>
      <c r="C49" s="1"/>
      <c r="D49" s="2"/>
      <c r="E49" s="2"/>
      <c r="F49" s="2"/>
      <c r="G49" s="2"/>
      <c r="H49" s="2"/>
      <c r="I49" s="1"/>
      <c r="J49" s="1"/>
      <c r="K49" s="1"/>
      <c r="L49" s="86" t="s">
        <v>314</v>
      </c>
      <c r="M49" s="86"/>
      <c r="N49" s="86"/>
      <c r="O49" s="86"/>
    </row>
    <row r="50" spans="2:15" ht="15.75" x14ac:dyDescent="0.25">
      <c r="B50" s="1"/>
      <c r="C50" s="1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</row>
  </sheetData>
  <mergeCells count="9">
    <mergeCell ref="L45:O45"/>
    <mergeCell ref="L49:O49"/>
    <mergeCell ref="B42:P42"/>
    <mergeCell ref="A1:D1"/>
    <mergeCell ref="A2:D2"/>
    <mergeCell ref="A3:P3"/>
    <mergeCell ref="B41:P41"/>
    <mergeCell ref="C44:E44"/>
    <mergeCell ref="L44:O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0"/>
  <sheetViews>
    <sheetView topLeftCell="A39" zoomScale="80" zoomScaleNormal="80" workbookViewId="0">
      <selection activeCell="C49" sqref="C49"/>
    </sheetView>
  </sheetViews>
  <sheetFormatPr defaultRowHeight="15" x14ac:dyDescent="0.25"/>
  <cols>
    <col min="3" max="3" width="28" customWidth="1"/>
    <col min="4" max="4" width="28.5703125" customWidth="1"/>
    <col min="5" max="5" width="25.85546875" customWidth="1"/>
    <col min="6" max="6" width="28.140625" customWidth="1"/>
    <col min="7" max="7" width="22.85546875" customWidth="1"/>
    <col min="8" max="8" width="24.85546875" customWidth="1"/>
    <col min="9" max="9" width="18.7109375" customWidth="1"/>
    <col min="10" max="11" width="9.140625" customWidth="1"/>
    <col min="12" max="12" width="8.42578125" customWidth="1"/>
    <col min="15" max="15" width="13" customWidth="1"/>
    <col min="16" max="17" width="12.5703125" customWidth="1"/>
  </cols>
  <sheetData>
    <row r="1" spans="1:17" x14ac:dyDescent="0.25">
      <c r="A1" s="45" t="s">
        <v>323</v>
      </c>
      <c r="B1" s="46"/>
    </row>
    <row r="2" spans="1:17" x14ac:dyDescent="0.25">
      <c r="A2" s="45" t="s">
        <v>297</v>
      </c>
      <c r="B2" s="46"/>
    </row>
    <row r="3" spans="1:17" ht="25.5" x14ac:dyDescent="0.35">
      <c r="A3" s="79" t="s">
        <v>324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377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25.5" customHeight="1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1.5" customHeight="1" x14ac:dyDescent="0.25">
      <c r="A7" s="78"/>
      <c r="B7" s="78"/>
      <c r="C7" s="78"/>
      <c r="D7" s="47" t="s">
        <v>5</v>
      </c>
      <c r="E7" s="47" t="s">
        <v>6</v>
      </c>
      <c r="F7" s="47" t="s">
        <v>7</v>
      </c>
      <c r="G7" s="47" t="s">
        <v>8</v>
      </c>
      <c r="H7" s="47" t="s">
        <v>9</v>
      </c>
      <c r="I7" s="47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44967</v>
      </c>
      <c r="E8" s="14">
        <v>44995</v>
      </c>
      <c r="F8" s="14">
        <v>45026</v>
      </c>
      <c r="G8" s="14">
        <v>45056</v>
      </c>
      <c r="H8" s="14">
        <v>45087</v>
      </c>
      <c r="I8" s="14">
        <v>45117</v>
      </c>
      <c r="J8" s="78"/>
      <c r="K8" s="78"/>
      <c r="L8" s="78"/>
      <c r="M8" s="16"/>
      <c r="N8" s="20" t="s">
        <v>12</v>
      </c>
      <c r="O8" s="21">
        <v>198</v>
      </c>
      <c r="P8" s="21">
        <v>9</v>
      </c>
      <c r="Q8" s="21" t="s">
        <v>135</v>
      </c>
    </row>
    <row r="9" spans="1:17" ht="31.5" x14ac:dyDescent="0.25">
      <c r="A9" s="3">
        <v>1</v>
      </c>
      <c r="B9" s="3" t="s">
        <v>12</v>
      </c>
      <c r="C9" s="8" t="s">
        <v>46</v>
      </c>
      <c r="D9" s="13"/>
      <c r="E9" s="13"/>
      <c r="F9" s="13" t="s">
        <v>360</v>
      </c>
      <c r="G9" s="13"/>
      <c r="H9" s="5"/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197</v>
      </c>
      <c r="P9" s="21">
        <v>11</v>
      </c>
      <c r="Q9" s="21" t="s">
        <v>319</v>
      </c>
    </row>
    <row r="10" spans="1:17" ht="32.25" customHeight="1" x14ac:dyDescent="0.25">
      <c r="A10" s="3">
        <v>2</v>
      </c>
      <c r="B10" s="3" t="s">
        <v>13</v>
      </c>
      <c r="C10" s="8" t="s">
        <v>47</v>
      </c>
      <c r="D10" s="5"/>
      <c r="E10" s="13" t="s">
        <v>327</v>
      </c>
      <c r="F10" s="13"/>
      <c r="G10" s="5"/>
      <c r="H10" s="13"/>
      <c r="I10" s="5"/>
      <c r="J10" s="3">
        <v>200</v>
      </c>
      <c r="K10" s="3">
        <v>1</v>
      </c>
      <c r="L10" s="12">
        <f t="shared" ref="L10:L43" si="0">SUM(J10-K10)</f>
        <v>199</v>
      </c>
      <c r="M10" s="1"/>
      <c r="N10" s="20" t="s">
        <v>17</v>
      </c>
      <c r="O10" s="21">
        <v>199</v>
      </c>
      <c r="P10" s="21">
        <v>7</v>
      </c>
      <c r="Q10" s="21" t="s">
        <v>135</v>
      </c>
    </row>
    <row r="11" spans="1:17" ht="31.5" x14ac:dyDescent="0.25">
      <c r="A11" s="3">
        <v>3</v>
      </c>
      <c r="B11" s="3" t="s">
        <v>14</v>
      </c>
      <c r="C11" s="8" t="s">
        <v>48</v>
      </c>
      <c r="D11" s="5"/>
      <c r="E11" s="13" t="s">
        <v>346</v>
      </c>
      <c r="F11" s="13" t="s">
        <v>355</v>
      </c>
      <c r="G11" s="5"/>
      <c r="H11" s="5"/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19</v>
      </c>
      <c r="O11" s="21">
        <v>196</v>
      </c>
      <c r="P11" s="21">
        <v>13</v>
      </c>
      <c r="Q11" s="21" t="s">
        <v>135</v>
      </c>
    </row>
    <row r="12" spans="1:17" ht="16.5" x14ac:dyDescent="0.25">
      <c r="A12" s="3">
        <v>4</v>
      </c>
      <c r="B12" s="3" t="s">
        <v>15</v>
      </c>
      <c r="C12" s="8" t="s">
        <v>49</v>
      </c>
      <c r="D12" s="5"/>
      <c r="E12" s="13"/>
      <c r="F12" s="13"/>
      <c r="G12" s="13"/>
      <c r="H12" s="13"/>
      <c r="I12" s="5"/>
      <c r="J12" s="3">
        <v>200</v>
      </c>
      <c r="K12" s="3">
        <v>0</v>
      </c>
      <c r="L12" s="12">
        <f t="shared" si="0"/>
        <v>200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31.5" x14ac:dyDescent="0.25">
      <c r="A13" s="3">
        <v>5</v>
      </c>
      <c r="B13" s="3" t="s">
        <v>16</v>
      </c>
      <c r="C13" s="8" t="s">
        <v>50</v>
      </c>
      <c r="D13" s="13"/>
      <c r="E13" s="13" t="s">
        <v>328</v>
      </c>
      <c r="F13" s="11"/>
      <c r="G13" s="13" t="s">
        <v>200</v>
      </c>
      <c r="H13" s="13" t="s">
        <v>367</v>
      </c>
      <c r="I13" s="5"/>
      <c r="J13" s="3">
        <v>200</v>
      </c>
      <c r="K13" s="3">
        <v>3</v>
      </c>
      <c r="L13" s="12">
        <f t="shared" si="0"/>
        <v>197</v>
      </c>
      <c r="M13" s="1"/>
      <c r="N13" s="20" t="s">
        <v>23</v>
      </c>
      <c r="O13" s="21">
        <v>200</v>
      </c>
      <c r="P13" s="21">
        <v>1</v>
      </c>
      <c r="Q13" s="21" t="s">
        <v>134</v>
      </c>
    </row>
    <row r="14" spans="1:17" ht="16.5" x14ac:dyDescent="0.25">
      <c r="A14" s="3">
        <v>6</v>
      </c>
      <c r="B14" s="3" t="s">
        <v>17</v>
      </c>
      <c r="C14" s="8" t="s">
        <v>51</v>
      </c>
      <c r="D14" s="5"/>
      <c r="E14" s="13"/>
      <c r="F14" s="5"/>
      <c r="G14" s="5" t="s">
        <v>200</v>
      </c>
      <c r="H14" s="5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199</v>
      </c>
      <c r="P14" s="21">
        <v>7</v>
      </c>
      <c r="Q14" s="21" t="s">
        <v>135</v>
      </c>
    </row>
    <row r="15" spans="1:17" ht="31.5" x14ac:dyDescent="0.25">
      <c r="A15" s="3">
        <v>7</v>
      </c>
      <c r="B15" s="3" t="s">
        <v>18</v>
      </c>
      <c r="C15" s="8" t="s">
        <v>52</v>
      </c>
      <c r="D15" s="13" t="s">
        <v>341</v>
      </c>
      <c r="E15" s="13"/>
      <c r="F15" s="11" t="s">
        <v>333</v>
      </c>
      <c r="G15" s="13"/>
      <c r="H15" s="5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194</v>
      </c>
      <c r="P15" s="21">
        <v>14</v>
      </c>
      <c r="Q15" s="21" t="s">
        <v>135</v>
      </c>
    </row>
    <row r="16" spans="1:17" ht="53.25" customHeight="1" x14ac:dyDescent="0.25">
      <c r="A16" s="3">
        <v>8</v>
      </c>
      <c r="B16" s="3" t="s">
        <v>19</v>
      </c>
      <c r="C16" s="8" t="s">
        <v>53</v>
      </c>
      <c r="D16" s="13" t="s">
        <v>344</v>
      </c>
      <c r="E16" s="5"/>
      <c r="F16" s="13" t="s">
        <v>357</v>
      </c>
      <c r="G16" s="13" t="s">
        <v>363</v>
      </c>
      <c r="H16" s="13"/>
      <c r="I16" s="5"/>
      <c r="J16" s="3">
        <v>200</v>
      </c>
      <c r="K16" s="3">
        <v>4</v>
      </c>
      <c r="L16" s="12">
        <f t="shared" si="0"/>
        <v>196</v>
      </c>
      <c r="M16" s="1"/>
      <c r="N16" s="20" t="s">
        <v>29</v>
      </c>
      <c r="O16" s="21">
        <v>200</v>
      </c>
      <c r="P16" s="21">
        <v>1</v>
      </c>
      <c r="Q16" s="21" t="s">
        <v>134</v>
      </c>
    </row>
    <row r="17" spans="1:17" ht="31.5" x14ac:dyDescent="0.25">
      <c r="A17" s="3">
        <v>9</v>
      </c>
      <c r="B17" s="3" t="s">
        <v>20</v>
      </c>
      <c r="C17" s="8" t="s">
        <v>54</v>
      </c>
      <c r="D17" s="5"/>
      <c r="E17" s="13" t="s">
        <v>329</v>
      </c>
      <c r="F17" s="13" t="s">
        <v>358</v>
      </c>
      <c r="G17" s="13" t="s">
        <v>361</v>
      </c>
      <c r="H17" s="13"/>
      <c r="I17" s="5"/>
      <c r="J17" s="3">
        <v>200</v>
      </c>
      <c r="K17" s="3">
        <v>3</v>
      </c>
      <c r="L17" s="12">
        <f t="shared" si="0"/>
        <v>197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31.5" x14ac:dyDescent="0.25">
      <c r="A18" s="3">
        <v>10</v>
      </c>
      <c r="B18" s="3" t="s">
        <v>21</v>
      </c>
      <c r="C18" s="8" t="s">
        <v>55</v>
      </c>
      <c r="D18" s="5"/>
      <c r="E18" s="13" t="s">
        <v>330</v>
      </c>
      <c r="F18" s="13" t="s">
        <v>334</v>
      </c>
      <c r="G18" s="5"/>
      <c r="H18" s="13" t="s">
        <v>336</v>
      </c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194</v>
      </c>
      <c r="P18" s="21">
        <v>14</v>
      </c>
      <c r="Q18" s="21" t="s">
        <v>135</v>
      </c>
    </row>
    <row r="19" spans="1:17" ht="16.5" x14ac:dyDescent="0.25">
      <c r="A19" s="3">
        <v>11</v>
      </c>
      <c r="B19" s="3" t="s">
        <v>22</v>
      </c>
      <c r="C19" s="8" t="s">
        <v>56</v>
      </c>
      <c r="D19" s="5"/>
      <c r="E19" s="5"/>
      <c r="F19" s="5"/>
      <c r="G19" s="13"/>
      <c r="H19" s="5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 t="s">
        <v>368</v>
      </c>
      <c r="Q19" s="21" t="s">
        <v>135</v>
      </c>
    </row>
    <row r="20" spans="1:17" ht="16.5" x14ac:dyDescent="0.25">
      <c r="A20" s="3">
        <v>12</v>
      </c>
      <c r="B20" s="3" t="s">
        <v>23</v>
      </c>
      <c r="C20" s="8" t="s">
        <v>57</v>
      </c>
      <c r="D20" s="11"/>
      <c r="E20" s="5"/>
      <c r="F20" s="5"/>
      <c r="G20" s="13"/>
      <c r="H20" s="13"/>
      <c r="I20" s="5"/>
      <c r="J20" s="3">
        <v>200</v>
      </c>
      <c r="K20" s="3">
        <v>0</v>
      </c>
      <c r="L20" s="12">
        <f t="shared" si="0"/>
        <v>200</v>
      </c>
      <c r="M20" s="1"/>
      <c r="N20" s="20" t="s">
        <v>37</v>
      </c>
      <c r="O20" s="21">
        <v>197</v>
      </c>
      <c r="P20" s="21">
        <v>11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8" t="s">
        <v>58</v>
      </c>
      <c r="D21" s="5"/>
      <c r="E21" s="13"/>
      <c r="F21" s="13" t="s">
        <v>356</v>
      </c>
      <c r="G21" s="13"/>
      <c r="H21" s="13"/>
      <c r="I21" s="5"/>
      <c r="J21" s="3">
        <v>200</v>
      </c>
      <c r="K21" s="3">
        <v>1</v>
      </c>
      <c r="L21" s="12">
        <f t="shared" si="0"/>
        <v>199</v>
      </c>
      <c r="M21" s="1"/>
      <c r="N21" s="20" t="s">
        <v>38</v>
      </c>
      <c r="O21" s="21">
        <v>200</v>
      </c>
      <c r="P21" s="21">
        <v>1</v>
      </c>
      <c r="Q21" s="21" t="s">
        <v>134</v>
      </c>
    </row>
    <row r="22" spans="1:17" ht="31.5" x14ac:dyDescent="0.25">
      <c r="A22" s="3">
        <v>14</v>
      </c>
      <c r="B22" s="3" t="s">
        <v>25</v>
      </c>
      <c r="C22" s="8" t="s">
        <v>59</v>
      </c>
      <c r="D22" s="13" t="s">
        <v>342</v>
      </c>
      <c r="E22" s="13" t="s">
        <v>331</v>
      </c>
      <c r="F22" s="13" t="s">
        <v>200</v>
      </c>
      <c r="G22" s="13" t="s">
        <v>160</v>
      </c>
      <c r="H22" s="13" t="s">
        <v>200</v>
      </c>
      <c r="I22" s="5"/>
      <c r="J22" s="3">
        <v>200</v>
      </c>
      <c r="K22" s="3">
        <v>6</v>
      </c>
      <c r="L22" s="12">
        <f t="shared" si="0"/>
        <v>194</v>
      </c>
      <c r="M22" s="1"/>
      <c r="N22" s="20" t="s">
        <v>39</v>
      </c>
      <c r="O22" s="21">
        <v>200</v>
      </c>
      <c r="P22" s="21">
        <v>1</v>
      </c>
      <c r="Q22" s="21" t="s">
        <v>134</v>
      </c>
    </row>
    <row r="23" spans="1:17" ht="48" thickBot="1" x14ac:dyDescent="0.3">
      <c r="A23" s="3">
        <v>15</v>
      </c>
      <c r="B23" s="3" t="s">
        <v>26</v>
      </c>
      <c r="C23" s="8" t="s">
        <v>60</v>
      </c>
      <c r="D23" s="10"/>
      <c r="E23" s="11" t="s">
        <v>350</v>
      </c>
      <c r="F23" s="11"/>
      <c r="G23" s="13"/>
      <c r="H23" s="11" t="s">
        <v>153</v>
      </c>
      <c r="I23" s="10"/>
      <c r="J23" s="3">
        <v>200</v>
      </c>
      <c r="K23" s="3">
        <v>3</v>
      </c>
      <c r="L23" s="12">
        <f t="shared" si="0"/>
        <v>197</v>
      </c>
      <c r="M23" s="7"/>
      <c r="N23" s="22" t="s">
        <v>40</v>
      </c>
      <c r="O23" s="23">
        <v>192</v>
      </c>
      <c r="P23" s="23">
        <v>16</v>
      </c>
      <c r="Q23" s="23" t="s">
        <v>135</v>
      </c>
    </row>
    <row r="24" spans="1:17" ht="47.25" x14ac:dyDescent="0.25">
      <c r="A24" s="3">
        <v>16</v>
      </c>
      <c r="B24" s="3" t="s">
        <v>27</v>
      </c>
      <c r="C24" s="8" t="s">
        <v>61</v>
      </c>
      <c r="D24" s="13"/>
      <c r="E24" s="13" t="s">
        <v>347</v>
      </c>
      <c r="F24" s="13"/>
      <c r="G24" s="13" t="s">
        <v>364</v>
      </c>
      <c r="H24" s="13" t="s">
        <v>335</v>
      </c>
      <c r="I24" s="5"/>
      <c r="J24" s="3">
        <v>200</v>
      </c>
      <c r="K24" s="3">
        <v>5</v>
      </c>
      <c r="L24" s="12">
        <f t="shared" si="0"/>
        <v>195</v>
      </c>
      <c r="M24" s="1"/>
      <c r="N24" s="24" t="s">
        <v>13</v>
      </c>
      <c r="O24" s="25">
        <v>199</v>
      </c>
      <c r="P24" s="25">
        <v>3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8" t="s">
        <v>63</v>
      </c>
      <c r="D25" s="5"/>
      <c r="E25" s="13" t="s">
        <v>352</v>
      </c>
      <c r="F25" s="13" t="s">
        <v>332</v>
      </c>
      <c r="G25" s="5"/>
      <c r="H25" s="13"/>
      <c r="I25" s="5"/>
      <c r="J25" s="3">
        <v>200</v>
      </c>
      <c r="K25" s="3">
        <v>5</v>
      </c>
      <c r="L25" s="12">
        <f t="shared" si="0"/>
        <v>195</v>
      </c>
      <c r="M25" s="1"/>
      <c r="N25" s="26" t="s">
        <v>15</v>
      </c>
      <c r="O25" s="27">
        <v>200</v>
      </c>
      <c r="P25" s="27">
        <v>1</v>
      </c>
      <c r="Q25" s="27" t="s">
        <v>134</v>
      </c>
    </row>
    <row r="26" spans="1:17" ht="16.5" x14ac:dyDescent="0.25">
      <c r="A26" s="3">
        <v>18</v>
      </c>
      <c r="B26" s="3" t="s">
        <v>28</v>
      </c>
      <c r="C26" s="8" t="s">
        <v>64</v>
      </c>
      <c r="D26" s="5"/>
      <c r="E26" s="5"/>
      <c r="F26" s="5"/>
      <c r="G26" s="5"/>
      <c r="H26" s="13" t="s">
        <v>337</v>
      </c>
      <c r="I26" s="5"/>
      <c r="J26" s="3">
        <v>200</v>
      </c>
      <c r="K26" s="3">
        <v>1</v>
      </c>
      <c r="L26" s="12">
        <f t="shared" si="0"/>
        <v>199</v>
      </c>
      <c r="M26" s="1"/>
      <c r="N26" s="26" t="s">
        <v>26</v>
      </c>
      <c r="O26" s="27">
        <v>197</v>
      </c>
      <c r="P26" s="27">
        <v>4</v>
      </c>
      <c r="Q26" s="27" t="s">
        <v>319</v>
      </c>
    </row>
    <row r="27" spans="1:17" ht="16.5" x14ac:dyDescent="0.25">
      <c r="A27" s="3">
        <v>19</v>
      </c>
      <c r="B27" s="3" t="s">
        <v>29</v>
      </c>
      <c r="C27" s="8" t="s">
        <v>65</v>
      </c>
      <c r="D27" s="5"/>
      <c r="E27" s="5"/>
      <c r="F27" s="5"/>
      <c r="G27" s="13"/>
      <c r="H27" s="5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3</v>
      </c>
      <c r="Q27" s="27" t="s">
        <v>135</v>
      </c>
    </row>
    <row r="28" spans="1:17" ht="17.25" thickBot="1" x14ac:dyDescent="0.3">
      <c r="A28" s="3">
        <v>20</v>
      </c>
      <c r="B28" s="3" t="s">
        <v>30</v>
      </c>
      <c r="C28" s="8" t="s">
        <v>66</v>
      </c>
      <c r="D28" s="5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200</v>
      </c>
      <c r="P28" s="29">
        <v>1</v>
      </c>
      <c r="Q28" s="29" t="s">
        <v>134</v>
      </c>
    </row>
    <row r="29" spans="1:17" ht="66.75" customHeight="1" x14ac:dyDescent="0.25">
      <c r="A29" s="3">
        <v>21</v>
      </c>
      <c r="B29" s="3" t="s">
        <v>31</v>
      </c>
      <c r="C29" s="8" t="s">
        <v>67</v>
      </c>
      <c r="D29" s="11" t="s">
        <v>353</v>
      </c>
      <c r="E29" s="13" t="s">
        <v>348</v>
      </c>
      <c r="F29" s="5"/>
      <c r="G29" s="13"/>
      <c r="H29" s="11"/>
      <c r="I29" s="5"/>
      <c r="J29" s="3">
        <v>200</v>
      </c>
      <c r="K29" s="3">
        <v>6</v>
      </c>
      <c r="L29" s="12">
        <f t="shared" si="0"/>
        <v>194</v>
      </c>
      <c r="M29" s="1"/>
      <c r="N29" s="30" t="s">
        <v>14</v>
      </c>
      <c r="O29" s="31">
        <v>198</v>
      </c>
      <c r="P29" s="31">
        <v>6</v>
      </c>
      <c r="Q29" s="31" t="s">
        <v>135</v>
      </c>
    </row>
    <row r="30" spans="1:17" ht="16.5" x14ac:dyDescent="0.25">
      <c r="A30" s="3">
        <v>22</v>
      </c>
      <c r="B30" s="3" t="s">
        <v>32</v>
      </c>
      <c r="C30" s="8" t="s">
        <v>189</v>
      </c>
      <c r="D30" s="13" t="s">
        <v>343</v>
      </c>
      <c r="E30" s="13" t="s">
        <v>349</v>
      </c>
      <c r="F30" s="13"/>
      <c r="G30" s="13"/>
      <c r="H30" s="11"/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198</v>
      </c>
      <c r="P30" s="33">
        <v>6</v>
      </c>
      <c r="Q30" s="33" t="s">
        <v>135</v>
      </c>
    </row>
    <row r="31" spans="1:17" ht="16.5" x14ac:dyDescent="0.25">
      <c r="A31" s="3">
        <v>23</v>
      </c>
      <c r="B31" s="3" t="s">
        <v>33</v>
      </c>
      <c r="C31" s="8" t="s">
        <v>69</v>
      </c>
      <c r="D31" s="13" t="s">
        <v>339</v>
      </c>
      <c r="E31" s="5"/>
      <c r="F31" s="13"/>
      <c r="G31" s="5"/>
      <c r="H31" s="11"/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197</v>
      </c>
      <c r="P31" s="33">
        <v>10</v>
      </c>
      <c r="Q31" s="33" t="s">
        <v>135</v>
      </c>
    </row>
    <row r="32" spans="1:17" ht="31.5" x14ac:dyDescent="0.25">
      <c r="A32" s="3">
        <v>24</v>
      </c>
      <c r="B32" s="3" t="s">
        <v>34</v>
      </c>
      <c r="C32" s="8" t="s">
        <v>70</v>
      </c>
      <c r="D32" s="5"/>
      <c r="E32" s="13"/>
      <c r="F32" s="13"/>
      <c r="G32" s="13" t="s">
        <v>362</v>
      </c>
      <c r="H32" s="13"/>
      <c r="I32" s="5"/>
      <c r="J32" s="3">
        <v>200</v>
      </c>
      <c r="K32" s="3">
        <v>1</v>
      </c>
      <c r="L32" s="12">
        <f t="shared" si="0"/>
        <v>199</v>
      </c>
      <c r="M32" s="1"/>
      <c r="N32" s="32" t="s">
        <v>21</v>
      </c>
      <c r="O32" s="33">
        <v>197</v>
      </c>
      <c r="P32" s="33">
        <v>10</v>
      </c>
      <c r="Q32" s="33" t="s">
        <v>135</v>
      </c>
    </row>
    <row r="33" spans="1:17" ht="16.5" x14ac:dyDescent="0.25">
      <c r="A33" s="3">
        <v>25</v>
      </c>
      <c r="B33" s="3" t="s">
        <v>35</v>
      </c>
      <c r="C33" s="8" t="s">
        <v>71</v>
      </c>
      <c r="D33" s="13"/>
      <c r="E33" s="13"/>
      <c r="F33" s="5"/>
      <c r="G33" s="13"/>
      <c r="H33" s="13"/>
      <c r="I33" s="5"/>
      <c r="J33" s="3">
        <v>200</v>
      </c>
      <c r="K33" s="3">
        <v>0</v>
      </c>
      <c r="L33" s="12">
        <f t="shared" si="0"/>
        <v>200</v>
      </c>
      <c r="M33" s="1"/>
      <c r="N33" s="32" t="s">
        <v>27</v>
      </c>
      <c r="O33" s="33">
        <v>195</v>
      </c>
      <c r="P33" s="33">
        <v>12</v>
      </c>
      <c r="Q33" s="33" t="s">
        <v>319</v>
      </c>
    </row>
    <row r="34" spans="1:17" ht="35.25" customHeight="1" x14ac:dyDescent="0.25">
      <c r="A34" s="3">
        <v>26</v>
      </c>
      <c r="B34" s="3" t="s">
        <v>36</v>
      </c>
      <c r="C34" s="8" t="s">
        <v>72</v>
      </c>
      <c r="D34" s="13" t="s">
        <v>326</v>
      </c>
      <c r="E34" s="5"/>
      <c r="F34" s="5"/>
      <c r="G34" s="5"/>
      <c r="H34" s="5"/>
      <c r="I34" s="5"/>
      <c r="J34" s="3">
        <v>200</v>
      </c>
      <c r="K34" s="3">
        <v>2</v>
      </c>
      <c r="L34" s="12">
        <f t="shared" si="0"/>
        <v>198</v>
      </c>
      <c r="M34" s="1"/>
      <c r="N34" s="32" t="s">
        <v>62</v>
      </c>
      <c r="O34" s="33">
        <v>195</v>
      </c>
      <c r="P34" s="33">
        <v>12</v>
      </c>
      <c r="Q34" s="33" t="s">
        <v>135</v>
      </c>
    </row>
    <row r="35" spans="1:17" ht="31.5" x14ac:dyDescent="0.25">
      <c r="A35" s="3">
        <v>27</v>
      </c>
      <c r="B35" s="3" t="s">
        <v>37</v>
      </c>
      <c r="C35" s="8" t="s">
        <v>73</v>
      </c>
      <c r="D35" s="13" t="s">
        <v>325</v>
      </c>
      <c r="E35" s="5"/>
      <c r="F35" s="13"/>
      <c r="G35" s="5"/>
      <c r="H35" s="13" t="s">
        <v>365</v>
      </c>
      <c r="I35" s="5"/>
      <c r="J35" s="3">
        <v>200</v>
      </c>
      <c r="K35" s="3">
        <v>3</v>
      </c>
      <c r="L35" s="12">
        <f t="shared" si="0"/>
        <v>197</v>
      </c>
      <c r="M35" s="1"/>
      <c r="N35" s="32" t="s">
        <v>28</v>
      </c>
      <c r="O35" s="33">
        <v>199</v>
      </c>
      <c r="P35" s="33">
        <v>3</v>
      </c>
      <c r="Q35" s="33" t="s">
        <v>319</v>
      </c>
    </row>
    <row r="36" spans="1:17" ht="16.5" x14ac:dyDescent="0.25">
      <c r="A36" s="3">
        <v>28</v>
      </c>
      <c r="B36" s="3" t="s">
        <v>38</v>
      </c>
      <c r="C36" s="8" t="s">
        <v>74</v>
      </c>
      <c r="D36" s="5"/>
      <c r="E36" s="13"/>
      <c r="F36" s="13"/>
      <c r="G36" s="5"/>
      <c r="H36" s="5"/>
      <c r="I36" s="5"/>
      <c r="J36" s="3">
        <v>200</v>
      </c>
      <c r="K36" s="3">
        <v>0</v>
      </c>
      <c r="L36" s="12">
        <f t="shared" si="0"/>
        <v>200</v>
      </c>
      <c r="M36" s="1"/>
      <c r="N36" s="32" t="s">
        <v>34</v>
      </c>
      <c r="O36" s="33">
        <v>199</v>
      </c>
      <c r="P36" s="33">
        <v>3</v>
      </c>
      <c r="Q36" s="33" t="s">
        <v>135</v>
      </c>
    </row>
    <row r="37" spans="1:17" ht="16.5" x14ac:dyDescent="0.25">
      <c r="A37" s="3">
        <v>29</v>
      </c>
      <c r="B37" s="3" t="s">
        <v>39</v>
      </c>
      <c r="C37" s="8" t="s">
        <v>75</v>
      </c>
      <c r="D37" s="5"/>
      <c r="E37" s="13"/>
      <c r="F37" s="5"/>
      <c r="G37" s="5"/>
      <c r="H37" s="13"/>
      <c r="I37" s="5"/>
      <c r="J37" s="3">
        <v>200</v>
      </c>
      <c r="K37" s="3">
        <v>0</v>
      </c>
      <c r="L37" s="12">
        <f t="shared" si="0"/>
        <v>200</v>
      </c>
      <c r="M37" s="1"/>
      <c r="N37" s="32" t="s">
        <v>35</v>
      </c>
      <c r="O37" s="33">
        <v>200</v>
      </c>
      <c r="P37" s="33">
        <v>1</v>
      </c>
      <c r="Q37" s="33" t="s">
        <v>134</v>
      </c>
    </row>
    <row r="38" spans="1:17" ht="72.75" customHeight="1" x14ac:dyDescent="0.25">
      <c r="A38" s="3">
        <v>30</v>
      </c>
      <c r="B38" s="3" t="s">
        <v>40</v>
      </c>
      <c r="C38" s="8" t="s">
        <v>76</v>
      </c>
      <c r="D38" s="5" t="s">
        <v>253</v>
      </c>
      <c r="E38" s="13" t="s">
        <v>354</v>
      </c>
      <c r="F38" s="11" t="s">
        <v>359</v>
      </c>
      <c r="G38" s="5"/>
      <c r="H38" s="13"/>
      <c r="I38" s="5"/>
      <c r="J38" s="3">
        <v>200</v>
      </c>
      <c r="K38" s="3">
        <v>8</v>
      </c>
      <c r="L38" s="12">
        <f t="shared" si="0"/>
        <v>192</v>
      </c>
      <c r="M38" s="1"/>
      <c r="N38" s="32" t="s">
        <v>36</v>
      </c>
      <c r="O38" s="33">
        <v>198</v>
      </c>
      <c r="P38" s="33">
        <v>6</v>
      </c>
      <c r="Q38" s="33" t="s">
        <v>135</v>
      </c>
    </row>
    <row r="39" spans="1:17" ht="16.5" x14ac:dyDescent="0.25">
      <c r="A39" s="3">
        <v>31</v>
      </c>
      <c r="B39" s="3" t="s">
        <v>41</v>
      </c>
      <c r="C39" s="8" t="s">
        <v>77</v>
      </c>
      <c r="D39" s="5"/>
      <c r="E39" s="5"/>
      <c r="F39" s="11"/>
      <c r="G39" s="5"/>
      <c r="H39" s="5"/>
      <c r="I39" s="5"/>
      <c r="J39" s="3">
        <v>200</v>
      </c>
      <c r="K39" s="3">
        <v>0</v>
      </c>
      <c r="L39" s="12">
        <f t="shared" si="0"/>
        <v>200</v>
      </c>
      <c r="M39" s="1"/>
      <c r="N39" s="32" t="s">
        <v>42</v>
      </c>
      <c r="O39" s="33">
        <v>199</v>
      </c>
      <c r="P39" s="33">
        <v>3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8" t="s">
        <v>78</v>
      </c>
      <c r="D40" s="5"/>
      <c r="E40" s="5"/>
      <c r="F40" s="13"/>
      <c r="G40" s="11"/>
      <c r="H40" s="13"/>
      <c r="I40" s="13" t="s">
        <v>338</v>
      </c>
      <c r="J40" s="3">
        <v>200</v>
      </c>
      <c r="K40" s="3">
        <v>1</v>
      </c>
      <c r="L40" s="12">
        <f t="shared" si="0"/>
        <v>199</v>
      </c>
      <c r="M40" s="1"/>
      <c r="N40" s="32" t="s">
        <v>43</v>
      </c>
      <c r="O40" s="33">
        <v>200</v>
      </c>
      <c r="P40" s="33">
        <v>1</v>
      </c>
      <c r="Q40" s="33" t="s">
        <v>134</v>
      </c>
    </row>
    <row r="41" spans="1:17" ht="16.5" x14ac:dyDescent="0.25">
      <c r="A41" s="3">
        <v>33</v>
      </c>
      <c r="B41" s="3" t="s">
        <v>43</v>
      </c>
      <c r="C41" s="8" t="s">
        <v>79</v>
      </c>
      <c r="D41" s="13"/>
      <c r="E41" s="5"/>
      <c r="F41" s="5"/>
      <c r="G41" s="13"/>
      <c r="H41" s="5"/>
      <c r="I41" s="5"/>
      <c r="J41" s="3">
        <v>200</v>
      </c>
      <c r="K41" s="3">
        <v>0</v>
      </c>
      <c r="L41" s="12">
        <f t="shared" si="0"/>
        <v>200</v>
      </c>
      <c r="M41" s="1"/>
      <c r="N41" s="32" t="s">
        <v>44</v>
      </c>
      <c r="O41" s="33">
        <v>198</v>
      </c>
      <c r="P41" s="33">
        <v>6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8" t="s">
        <v>80</v>
      </c>
      <c r="D42" s="13" t="s">
        <v>340</v>
      </c>
      <c r="E42" s="13" t="s">
        <v>351</v>
      </c>
      <c r="F42" s="13"/>
      <c r="G42" s="13"/>
      <c r="H42" s="5"/>
      <c r="I42" s="13"/>
      <c r="J42" s="3">
        <v>200</v>
      </c>
      <c r="K42" s="3">
        <v>2</v>
      </c>
      <c r="L42" s="12">
        <f t="shared" si="0"/>
        <v>198</v>
      </c>
      <c r="M42" s="1"/>
      <c r="N42" s="32" t="s">
        <v>45</v>
      </c>
      <c r="O42" s="33">
        <v>191</v>
      </c>
      <c r="P42" s="33">
        <v>14</v>
      </c>
      <c r="Q42" s="33" t="s">
        <v>319</v>
      </c>
    </row>
    <row r="43" spans="1:17" ht="51" customHeight="1" x14ac:dyDescent="0.25">
      <c r="A43" s="3">
        <v>35</v>
      </c>
      <c r="B43" s="3" t="s">
        <v>45</v>
      </c>
      <c r="C43" s="8" t="s">
        <v>81</v>
      </c>
      <c r="D43" s="13" t="s">
        <v>345</v>
      </c>
      <c r="E43" s="5" t="s">
        <v>195</v>
      </c>
      <c r="F43" s="13" t="s">
        <v>195</v>
      </c>
      <c r="G43" s="13" t="s">
        <v>195</v>
      </c>
      <c r="H43" s="13" t="s">
        <v>366</v>
      </c>
      <c r="I43" s="13"/>
      <c r="J43" s="3">
        <v>200</v>
      </c>
      <c r="K43" s="3">
        <v>9</v>
      </c>
      <c r="L43" s="12">
        <f t="shared" si="0"/>
        <v>191</v>
      </c>
      <c r="M43" s="1"/>
      <c r="N43" s="34" t="s">
        <v>373</v>
      </c>
      <c r="O43" s="34"/>
      <c r="P43" s="34"/>
      <c r="Q43" s="34"/>
    </row>
    <row r="45" spans="1:17" ht="15.75" x14ac:dyDescent="0.25">
      <c r="B45" s="84" t="s">
        <v>290</v>
      </c>
      <c r="C45" s="84"/>
      <c r="D45" s="84"/>
    </row>
    <row r="46" spans="1:17" ht="15.75" x14ac:dyDescent="0.25">
      <c r="B46" s="85" t="s">
        <v>369</v>
      </c>
      <c r="C46" s="85"/>
      <c r="D46" s="85"/>
    </row>
    <row r="47" spans="1:17" ht="15.75" x14ac:dyDescent="0.25">
      <c r="B47" s="1" t="s">
        <v>370</v>
      </c>
      <c r="C47" s="1"/>
      <c r="D47" s="1"/>
    </row>
    <row r="48" spans="1:17" ht="15.75" x14ac:dyDescent="0.25">
      <c r="B48" s="1" t="s">
        <v>371</v>
      </c>
      <c r="C48" s="1"/>
      <c r="D48" s="1"/>
    </row>
    <row r="49" spans="2:4" ht="15.75" x14ac:dyDescent="0.25">
      <c r="B49" s="1" t="s">
        <v>372</v>
      </c>
      <c r="C49" s="1"/>
      <c r="D49" s="1"/>
    </row>
    <row r="50" spans="2:4" ht="15.75" x14ac:dyDescent="0.25">
      <c r="B50" s="1" t="s">
        <v>374</v>
      </c>
    </row>
  </sheetData>
  <mergeCells count="12">
    <mergeCell ref="J6:J8"/>
    <mergeCell ref="K6:K8"/>
    <mergeCell ref="L6:L8"/>
    <mergeCell ref="N6:Q6"/>
    <mergeCell ref="A3:L3"/>
    <mergeCell ref="A4:L4"/>
    <mergeCell ref="B46:D46"/>
    <mergeCell ref="A6:A8"/>
    <mergeCell ref="B6:B8"/>
    <mergeCell ref="C6:C8"/>
    <mergeCell ref="D6:I6"/>
    <mergeCell ref="B45:D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0"/>
  <sheetViews>
    <sheetView topLeftCell="A33" zoomScale="70" zoomScaleNormal="70" workbookViewId="0">
      <selection activeCell="Q37" sqref="Q37"/>
    </sheetView>
  </sheetViews>
  <sheetFormatPr defaultRowHeight="15" x14ac:dyDescent="0.25"/>
  <cols>
    <col min="3" max="3" width="28.140625" customWidth="1"/>
    <col min="4" max="4" width="21.85546875" customWidth="1"/>
    <col min="5" max="5" width="27.7109375" customWidth="1"/>
    <col min="6" max="6" width="24.42578125" customWidth="1"/>
    <col min="7" max="7" width="31.7109375" customWidth="1"/>
    <col min="8" max="8" width="46.5703125" customWidth="1"/>
    <col min="9" max="9" width="18.42578125" customWidth="1"/>
    <col min="15" max="15" width="13.85546875" customWidth="1"/>
    <col min="16" max="16" width="12.28515625" customWidth="1"/>
    <col min="17" max="17" width="13.85546875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375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376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5.25" customHeight="1" x14ac:dyDescent="0.25">
      <c r="A7" s="78"/>
      <c r="B7" s="78"/>
      <c r="C7" s="78"/>
      <c r="D7" s="47" t="s">
        <v>5</v>
      </c>
      <c r="E7" s="47" t="s">
        <v>6</v>
      </c>
      <c r="F7" s="47" t="s">
        <v>7</v>
      </c>
      <c r="G7" s="47" t="s">
        <v>8</v>
      </c>
      <c r="H7" s="47" t="s">
        <v>9</v>
      </c>
      <c r="I7" s="47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>
        <v>45179</v>
      </c>
      <c r="E8" s="14">
        <v>45209</v>
      </c>
      <c r="F8" s="14">
        <v>45240</v>
      </c>
      <c r="G8" s="14">
        <v>45270</v>
      </c>
      <c r="H8" s="14" t="s">
        <v>378</v>
      </c>
      <c r="I8" s="14" t="s">
        <v>379</v>
      </c>
      <c r="J8" s="78"/>
      <c r="K8" s="78"/>
      <c r="L8" s="78"/>
      <c r="M8" s="16"/>
      <c r="N8" s="20" t="s">
        <v>12</v>
      </c>
      <c r="O8" s="21">
        <v>198</v>
      </c>
      <c r="P8" s="21">
        <v>10</v>
      </c>
      <c r="Q8" s="21" t="s">
        <v>135</v>
      </c>
    </row>
    <row r="9" spans="1:17" ht="31.5" x14ac:dyDescent="0.25">
      <c r="A9" s="3">
        <v>1</v>
      </c>
      <c r="B9" s="3" t="s">
        <v>12</v>
      </c>
      <c r="C9" s="8" t="s">
        <v>46</v>
      </c>
      <c r="D9" s="13" t="s">
        <v>381</v>
      </c>
      <c r="E9" s="13" t="s">
        <v>426</v>
      </c>
      <c r="F9" s="13"/>
      <c r="G9" s="13"/>
      <c r="H9" s="5"/>
      <c r="I9" s="5"/>
      <c r="J9" s="3">
        <v>200</v>
      </c>
      <c r="K9" s="3">
        <v>2</v>
      </c>
      <c r="L9" s="12">
        <f>SUM(J9-K9)</f>
        <v>198</v>
      </c>
      <c r="M9" s="1"/>
      <c r="N9" s="20" t="s">
        <v>16</v>
      </c>
      <c r="O9" s="21">
        <v>193</v>
      </c>
      <c r="P9" s="21">
        <v>15</v>
      </c>
      <c r="Q9" s="21" t="s">
        <v>135</v>
      </c>
    </row>
    <row r="10" spans="1:17" ht="47.25" x14ac:dyDescent="0.25">
      <c r="A10" s="3">
        <v>2</v>
      </c>
      <c r="B10" s="3" t="s">
        <v>13</v>
      </c>
      <c r="C10" s="8" t="s">
        <v>47</v>
      </c>
      <c r="D10" s="13" t="s">
        <v>277</v>
      </c>
      <c r="E10" s="13" t="s">
        <v>382</v>
      </c>
      <c r="F10" s="13" t="s">
        <v>425</v>
      </c>
      <c r="G10" s="5" t="s">
        <v>414</v>
      </c>
      <c r="H10" s="13" t="s">
        <v>435</v>
      </c>
      <c r="I10" s="5"/>
      <c r="J10" s="3">
        <v>200</v>
      </c>
      <c r="K10" s="3">
        <v>10</v>
      </c>
      <c r="L10" s="12">
        <f>SUM(J10-K10)</f>
        <v>190</v>
      </c>
      <c r="M10" s="1"/>
      <c r="N10" s="20" t="s">
        <v>17</v>
      </c>
      <c r="O10" s="21">
        <v>199</v>
      </c>
      <c r="P10" s="21">
        <v>6</v>
      </c>
      <c r="Q10" s="21" t="s">
        <v>135</v>
      </c>
    </row>
    <row r="11" spans="1:17" ht="47.25" x14ac:dyDescent="0.25">
      <c r="A11" s="3">
        <v>3</v>
      </c>
      <c r="B11" s="3" t="s">
        <v>14</v>
      </c>
      <c r="C11" s="8" t="s">
        <v>48</v>
      </c>
      <c r="D11" s="5"/>
      <c r="E11" s="13"/>
      <c r="F11" s="13"/>
      <c r="G11" s="13" t="s">
        <v>429</v>
      </c>
      <c r="H11" s="13" t="s">
        <v>385</v>
      </c>
      <c r="I11" s="5"/>
      <c r="J11" s="3">
        <v>200</v>
      </c>
      <c r="K11" s="3">
        <v>4</v>
      </c>
      <c r="L11" s="12">
        <f t="shared" ref="L11:L43" si="0">SUM(J11-K11)</f>
        <v>196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31.5" x14ac:dyDescent="0.25">
      <c r="A12" s="3">
        <v>4</v>
      </c>
      <c r="B12" s="3" t="s">
        <v>15</v>
      </c>
      <c r="C12" s="8" t="s">
        <v>49</v>
      </c>
      <c r="D12" s="5"/>
      <c r="E12" s="13" t="s">
        <v>423</v>
      </c>
      <c r="F12" s="13" t="s">
        <v>424</v>
      </c>
      <c r="G12" s="13"/>
      <c r="H12" s="13"/>
      <c r="I12" s="5"/>
      <c r="J12" s="3">
        <v>200</v>
      </c>
      <c r="K12" s="3">
        <v>2</v>
      </c>
      <c r="L12" s="12">
        <f t="shared" si="0"/>
        <v>198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47.25" x14ac:dyDescent="0.25">
      <c r="A13" s="3">
        <v>5</v>
      </c>
      <c r="B13" s="3" t="s">
        <v>16</v>
      </c>
      <c r="C13" s="8" t="s">
        <v>50</v>
      </c>
      <c r="D13" s="13"/>
      <c r="E13" s="13" t="s">
        <v>420</v>
      </c>
      <c r="F13" s="11" t="s">
        <v>421</v>
      </c>
      <c r="G13" s="13" t="s">
        <v>422</v>
      </c>
      <c r="H13" s="13" t="s">
        <v>414</v>
      </c>
      <c r="I13" s="5"/>
      <c r="J13" s="3">
        <v>200</v>
      </c>
      <c r="K13" s="3">
        <v>7</v>
      </c>
      <c r="L13" s="12">
        <f t="shared" si="0"/>
        <v>193</v>
      </c>
      <c r="M13" s="1"/>
      <c r="N13" s="20" t="s">
        <v>23</v>
      </c>
      <c r="O13" s="21">
        <v>195</v>
      </c>
      <c r="P13" s="21">
        <v>14</v>
      </c>
      <c r="Q13" s="21" t="s">
        <v>135</v>
      </c>
    </row>
    <row r="14" spans="1:17" ht="16.5" x14ac:dyDescent="0.25">
      <c r="A14" s="3">
        <v>6</v>
      </c>
      <c r="B14" s="3" t="s">
        <v>17</v>
      </c>
      <c r="C14" s="8" t="s">
        <v>51</v>
      </c>
      <c r="D14" s="5"/>
      <c r="E14" s="13"/>
      <c r="F14" s="5"/>
      <c r="G14" s="5" t="s">
        <v>236</v>
      </c>
      <c r="H14" s="5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196</v>
      </c>
      <c r="P14" s="21">
        <v>13</v>
      </c>
      <c r="Q14" s="21" t="s">
        <v>135</v>
      </c>
    </row>
    <row r="15" spans="1:17" ht="63" x14ac:dyDescent="0.25">
      <c r="A15" s="3">
        <v>7</v>
      </c>
      <c r="B15" s="3" t="s">
        <v>18</v>
      </c>
      <c r="C15" s="8" t="s">
        <v>52</v>
      </c>
      <c r="D15" s="13"/>
      <c r="E15" s="13" t="s">
        <v>417</v>
      </c>
      <c r="F15" s="11" t="s">
        <v>428</v>
      </c>
      <c r="G15" s="13" t="s">
        <v>418</v>
      </c>
      <c r="H15" s="13" t="s">
        <v>419</v>
      </c>
      <c r="I15" s="5"/>
      <c r="J15" s="3">
        <v>200</v>
      </c>
      <c r="K15" s="3">
        <v>9</v>
      </c>
      <c r="L15" s="12">
        <f t="shared" si="0"/>
        <v>191</v>
      </c>
      <c r="M15" s="1"/>
      <c r="N15" s="20" t="s">
        <v>25</v>
      </c>
      <c r="O15" s="21">
        <v>190</v>
      </c>
      <c r="P15" s="21">
        <v>16</v>
      </c>
      <c r="Q15" s="21" t="s">
        <v>135</v>
      </c>
    </row>
    <row r="16" spans="1:17" ht="16.5" x14ac:dyDescent="0.25">
      <c r="A16" s="3">
        <v>8</v>
      </c>
      <c r="B16" s="3" t="s">
        <v>19</v>
      </c>
      <c r="C16" s="8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200</v>
      </c>
      <c r="P16" s="21">
        <v>1</v>
      </c>
      <c r="Q16" s="21" t="s">
        <v>134</v>
      </c>
    </row>
    <row r="17" spans="1:17" ht="31.5" x14ac:dyDescent="0.25">
      <c r="A17" s="3">
        <v>9</v>
      </c>
      <c r="B17" s="3" t="s">
        <v>20</v>
      </c>
      <c r="C17" s="8" t="s">
        <v>54</v>
      </c>
      <c r="D17" s="13" t="s">
        <v>380</v>
      </c>
      <c r="E17" s="13" t="s">
        <v>380</v>
      </c>
      <c r="F17" s="13" t="s">
        <v>416</v>
      </c>
      <c r="G17" s="13" t="s">
        <v>415</v>
      </c>
      <c r="H17" s="13" t="s">
        <v>414</v>
      </c>
      <c r="I17" s="5"/>
      <c r="J17" s="3">
        <v>200</v>
      </c>
      <c r="K17" s="3">
        <v>5</v>
      </c>
      <c r="L17" s="12">
        <f t="shared" si="0"/>
        <v>195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31.5" x14ac:dyDescent="0.25">
      <c r="A18" s="3">
        <v>10</v>
      </c>
      <c r="B18" s="3" t="s">
        <v>21</v>
      </c>
      <c r="C18" s="8" t="s">
        <v>55</v>
      </c>
      <c r="D18" s="5"/>
      <c r="E18" s="13" t="s">
        <v>160</v>
      </c>
      <c r="F18" s="13"/>
      <c r="G18" s="13" t="s">
        <v>432</v>
      </c>
      <c r="H18" s="13"/>
      <c r="I18" s="5"/>
      <c r="J18" s="3">
        <v>200</v>
      </c>
      <c r="K18" s="3">
        <v>3</v>
      </c>
      <c r="L18" s="12">
        <f t="shared" si="0"/>
        <v>197</v>
      </c>
      <c r="M18" s="1"/>
      <c r="N18" s="20" t="s">
        <v>31</v>
      </c>
      <c r="O18" s="21">
        <v>199</v>
      </c>
      <c r="P18" s="21">
        <v>6</v>
      </c>
      <c r="Q18" s="21" t="s">
        <v>135</v>
      </c>
    </row>
    <row r="19" spans="1:17" ht="16.5" x14ac:dyDescent="0.25">
      <c r="A19" s="3">
        <v>11</v>
      </c>
      <c r="B19" s="3" t="s">
        <v>22</v>
      </c>
      <c r="C19" s="8" t="s">
        <v>56</v>
      </c>
      <c r="D19" s="5"/>
      <c r="E19" s="5"/>
      <c r="F19" s="5"/>
      <c r="G19" s="13"/>
      <c r="H19" s="5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198</v>
      </c>
      <c r="P19" s="21">
        <v>10</v>
      </c>
      <c r="Q19" s="21" t="s">
        <v>135</v>
      </c>
    </row>
    <row r="20" spans="1:17" ht="31.5" x14ac:dyDescent="0.25">
      <c r="A20" s="3">
        <v>12</v>
      </c>
      <c r="B20" s="3" t="s">
        <v>23</v>
      </c>
      <c r="C20" s="8" t="s">
        <v>57</v>
      </c>
      <c r="D20" s="11"/>
      <c r="E20" s="13" t="s">
        <v>427</v>
      </c>
      <c r="F20" s="13" t="s">
        <v>396</v>
      </c>
      <c r="G20" s="13" t="s">
        <v>397</v>
      </c>
      <c r="H20" s="13"/>
      <c r="I20" s="5"/>
      <c r="J20" s="3">
        <v>200</v>
      </c>
      <c r="K20" s="3">
        <v>5</v>
      </c>
      <c r="L20" s="12">
        <f t="shared" si="0"/>
        <v>195</v>
      </c>
      <c r="M20" s="1"/>
      <c r="N20" s="20" t="s">
        <v>37</v>
      </c>
      <c r="O20" s="21">
        <v>200</v>
      </c>
      <c r="P20" s="21">
        <v>1</v>
      </c>
      <c r="Q20" s="21" t="s">
        <v>134</v>
      </c>
    </row>
    <row r="21" spans="1:17" ht="51" customHeight="1" x14ac:dyDescent="0.25">
      <c r="A21" s="3">
        <v>13</v>
      </c>
      <c r="B21" s="3" t="s">
        <v>24</v>
      </c>
      <c r="C21" s="8" t="s">
        <v>58</v>
      </c>
      <c r="D21" s="5"/>
      <c r="E21" s="13" t="s">
        <v>400</v>
      </c>
      <c r="F21" s="13" t="s">
        <v>399</v>
      </c>
      <c r="G21" s="13" t="s">
        <v>388</v>
      </c>
      <c r="H21" s="13"/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199</v>
      </c>
      <c r="P21" s="21">
        <v>6</v>
      </c>
      <c r="Q21" s="21" t="s">
        <v>135</v>
      </c>
    </row>
    <row r="22" spans="1:17" ht="96.75" customHeight="1" x14ac:dyDescent="0.25">
      <c r="A22" s="3">
        <v>14</v>
      </c>
      <c r="B22" s="3" t="s">
        <v>25</v>
      </c>
      <c r="C22" s="8" t="s">
        <v>59</v>
      </c>
      <c r="D22" s="13" t="s">
        <v>401</v>
      </c>
      <c r="E22" s="13" t="s">
        <v>402</v>
      </c>
      <c r="F22" s="13" t="s">
        <v>405</v>
      </c>
      <c r="G22" s="13" t="s">
        <v>404</v>
      </c>
      <c r="H22" s="13" t="s">
        <v>403</v>
      </c>
      <c r="I22" s="5"/>
      <c r="J22" s="3">
        <v>200</v>
      </c>
      <c r="K22" s="3">
        <v>10</v>
      </c>
      <c r="L22" s="12">
        <f t="shared" si="0"/>
        <v>190</v>
      </c>
      <c r="M22" s="1"/>
      <c r="N22" s="20" t="s">
        <v>39</v>
      </c>
      <c r="O22" s="21">
        <v>198</v>
      </c>
      <c r="P22" s="21">
        <v>10</v>
      </c>
      <c r="Q22" s="21" t="s">
        <v>135</v>
      </c>
    </row>
    <row r="23" spans="1:17" ht="63.75" thickBot="1" x14ac:dyDescent="0.3">
      <c r="A23" s="3">
        <v>15</v>
      </c>
      <c r="B23" s="3" t="s">
        <v>26</v>
      </c>
      <c r="C23" s="8" t="s">
        <v>60</v>
      </c>
      <c r="D23" s="10"/>
      <c r="E23" s="11" t="s">
        <v>443</v>
      </c>
      <c r="F23" s="11" t="s">
        <v>444</v>
      </c>
      <c r="G23" s="13" t="s">
        <v>407</v>
      </c>
      <c r="H23" s="11" t="s">
        <v>406</v>
      </c>
      <c r="I23" s="10"/>
      <c r="J23" s="3">
        <v>200</v>
      </c>
      <c r="K23" s="3">
        <v>10</v>
      </c>
      <c r="L23" s="12">
        <f t="shared" si="0"/>
        <v>190</v>
      </c>
      <c r="M23" s="7"/>
      <c r="N23" s="22" t="s">
        <v>40</v>
      </c>
      <c r="O23" s="23">
        <v>199</v>
      </c>
      <c r="P23" s="23">
        <v>6</v>
      </c>
      <c r="Q23" s="23" t="s">
        <v>135</v>
      </c>
    </row>
    <row r="24" spans="1:17" ht="65.25" customHeight="1" x14ac:dyDescent="0.25">
      <c r="A24" s="3">
        <v>16</v>
      </c>
      <c r="B24" s="3" t="s">
        <v>27</v>
      </c>
      <c r="C24" s="8" t="s">
        <v>61</v>
      </c>
      <c r="D24" s="13"/>
      <c r="E24" s="13" t="s">
        <v>410</v>
      </c>
      <c r="F24" s="13" t="s">
        <v>409</v>
      </c>
      <c r="G24" s="13" t="s">
        <v>433</v>
      </c>
      <c r="H24" s="13" t="s">
        <v>408</v>
      </c>
      <c r="I24" s="5"/>
      <c r="J24" s="3">
        <v>200</v>
      </c>
      <c r="K24" s="3">
        <v>8</v>
      </c>
      <c r="L24" s="12">
        <f t="shared" si="0"/>
        <v>192</v>
      </c>
      <c r="M24" s="1"/>
      <c r="N24" s="24" t="s">
        <v>13</v>
      </c>
      <c r="O24" s="25">
        <v>190</v>
      </c>
      <c r="P24" s="25">
        <v>4</v>
      </c>
      <c r="Q24" s="25" t="s">
        <v>135</v>
      </c>
    </row>
    <row r="25" spans="1:17" ht="37.5" customHeight="1" x14ac:dyDescent="0.25">
      <c r="A25" s="3">
        <v>17</v>
      </c>
      <c r="B25" s="3" t="s">
        <v>62</v>
      </c>
      <c r="C25" s="8" t="s">
        <v>63</v>
      </c>
      <c r="D25" s="5"/>
      <c r="E25" s="13" t="s">
        <v>386</v>
      </c>
      <c r="F25" s="13" t="s">
        <v>398</v>
      </c>
      <c r="G25" s="5" t="s">
        <v>434</v>
      </c>
      <c r="H25" s="13" t="s">
        <v>411</v>
      </c>
      <c r="I25" s="5"/>
      <c r="J25" s="3">
        <v>200</v>
      </c>
      <c r="K25" s="3">
        <v>3</v>
      </c>
      <c r="L25" s="12">
        <f t="shared" si="0"/>
        <v>197</v>
      </c>
      <c r="M25" s="1"/>
      <c r="N25" s="26" t="s">
        <v>15</v>
      </c>
      <c r="O25" s="27">
        <v>198</v>
      </c>
      <c r="P25" s="27">
        <v>2</v>
      </c>
      <c r="Q25" s="27" t="s">
        <v>135</v>
      </c>
    </row>
    <row r="26" spans="1:17" ht="31.5" x14ac:dyDescent="0.25">
      <c r="A26" s="3">
        <v>18</v>
      </c>
      <c r="B26" s="3" t="s">
        <v>28</v>
      </c>
      <c r="C26" s="8" t="s">
        <v>64</v>
      </c>
      <c r="D26" s="5"/>
      <c r="E26" s="5"/>
      <c r="F26" s="5" t="s">
        <v>412</v>
      </c>
      <c r="G26" s="13" t="s">
        <v>413</v>
      </c>
      <c r="H26" s="13" t="s">
        <v>160</v>
      </c>
      <c r="I26" s="5"/>
      <c r="J26" s="3">
        <v>200</v>
      </c>
      <c r="K26" s="3">
        <v>4</v>
      </c>
      <c r="L26" s="12">
        <f t="shared" si="0"/>
        <v>196</v>
      </c>
      <c r="M26" s="1"/>
      <c r="N26" s="26" t="s">
        <v>26</v>
      </c>
      <c r="O26" s="27">
        <v>190</v>
      </c>
      <c r="P26" s="27">
        <v>4</v>
      </c>
      <c r="Q26" s="27" t="s">
        <v>135</v>
      </c>
    </row>
    <row r="27" spans="1:17" ht="16.5" x14ac:dyDescent="0.25">
      <c r="A27" s="3">
        <v>19</v>
      </c>
      <c r="B27" s="3" t="s">
        <v>29</v>
      </c>
      <c r="C27" s="8" t="s">
        <v>65</v>
      </c>
      <c r="D27" s="5"/>
      <c r="E27" s="5"/>
      <c r="F27" s="5"/>
      <c r="G27" s="13"/>
      <c r="H27" s="5"/>
      <c r="I27" s="5"/>
      <c r="J27" s="3">
        <v>200</v>
      </c>
      <c r="K27" s="3">
        <v>0</v>
      </c>
      <c r="L27" s="12">
        <f t="shared" si="0"/>
        <v>200</v>
      </c>
      <c r="M27" s="1"/>
      <c r="N27" s="26" t="s">
        <v>33</v>
      </c>
      <c r="O27" s="27">
        <v>199</v>
      </c>
      <c r="P27" s="27">
        <v>1</v>
      </c>
      <c r="Q27" s="27" t="s">
        <v>449</v>
      </c>
    </row>
    <row r="28" spans="1:17" ht="17.25" thickBot="1" x14ac:dyDescent="0.3">
      <c r="A28" s="3">
        <v>20</v>
      </c>
      <c r="B28" s="3" t="s">
        <v>30</v>
      </c>
      <c r="C28" s="8" t="s">
        <v>66</v>
      </c>
      <c r="D28" s="5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195</v>
      </c>
      <c r="P28" s="29">
        <v>3</v>
      </c>
      <c r="Q28" s="29" t="s">
        <v>135</v>
      </c>
    </row>
    <row r="29" spans="1:17" ht="31.5" x14ac:dyDescent="0.25">
      <c r="A29" s="3">
        <v>21</v>
      </c>
      <c r="B29" s="3" t="s">
        <v>31</v>
      </c>
      <c r="C29" s="8" t="s">
        <v>67</v>
      </c>
      <c r="D29" s="11"/>
      <c r="E29" s="13"/>
      <c r="F29" s="13" t="s">
        <v>384</v>
      </c>
      <c r="G29" s="13"/>
      <c r="H29" s="11"/>
      <c r="I29" s="5"/>
      <c r="J29" s="3">
        <v>200</v>
      </c>
      <c r="K29" s="3">
        <v>1</v>
      </c>
      <c r="L29" s="12">
        <f t="shared" si="0"/>
        <v>199</v>
      </c>
      <c r="M29" s="1"/>
      <c r="N29" s="30" t="s">
        <v>14</v>
      </c>
      <c r="O29" s="31">
        <v>196</v>
      </c>
      <c r="P29" s="31">
        <v>8</v>
      </c>
      <c r="Q29" s="31" t="s">
        <v>448</v>
      </c>
    </row>
    <row r="30" spans="1:17" ht="34.5" customHeight="1" x14ac:dyDescent="0.25">
      <c r="A30" s="3">
        <v>22</v>
      </c>
      <c r="B30" s="3" t="s">
        <v>32</v>
      </c>
      <c r="C30" s="8" t="s">
        <v>189</v>
      </c>
      <c r="D30" s="13"/>
      <c r="E30" s="13"/>
      <c r="F30" s="13" t="s">
        <v>395</v>
      </c>
      <c r="G30" s="13" t="s">
        <v>431</v>
      </c>
      <c r="H30" s="11"/>
      <c r="I30" s="11"/>
      <c r="J30" s="3">
        <v>200</v>
      </c>
      <c r="K30" s="3">
        <v>2</v>
      </c>
      <c r="L30" s="12">
        <f t="shared" si="0"/>
        <v>198</v>
      </c>
      <c r="M30" s="1"/>
      <c r="N30" s="32" t="s">
        <v>18</v>
      </c>
      <c r="O30" s="33">
        <v>191</v>
      </c>
      <c r="P30" s="33">
        <v>14</v>
      </c>
      <c r="Q30" s="33" t="s">
        <v>135</v>
      </c>
    </row>
    <row r="31" spans="1:17" ht="16.5" x14ac:dyDescent="0.25">
      <c r="A31" s="3">
        <v>23</v>
      </c>
      <c r="B31" s="3" t="s">
        <v>33</v>
      </c>
      <c r="C31" s="8" t="s">
        <v>69</v>
      </c>
      <c r="D31" s="13"/>
      <c r="E31" s="5"/>
      <c r="F31" s="13"/>
      <c r="G31" s="5"/>
      <c r="H31" s="11" t="s">
        <v>115</v>
      </c>
      <c r="I31" s="5"/>
      <c r="J31" s="3">
        <v>200</v>
      </c>
      <c r="K31" s="3">
        <v>1</v>
      </c>
      <c r="L31" s="12">
        <f t="shared" si="0"/>
        <v>199</v>
      </c>
      <c r="M31" s="1"/>
      <c r="N31" s="32" t="s">
        <v>20</v>
      </c>
      <c r="O31" s="33">
        <v>195</v>
      </c>
      <c r="P31" s="33">
        <v>11</v>
      </c>
      <c r="Q31" s="33" t="s">
        <v>135</v>
      </c>
    </row>
    <row r="32" spans="1:17" ht="51.75" customHeight="1" x14ac:dyDescent="0.25">
      <c r="A32" s="3">
        <v>24</v>
      </c>
      <c r="B32" s="3" t="s">
        <v>34</v>
      </c>
      <c r="C32" s="8" t="s">
        <v>70</v>
      </c>
      <c r="D32" s="13" t="s">
        <v>393</v>
      </c>
      <c r="E32" s="13"/>
      <c r="F32" s="13" t="s">
        <v>446</v>
      </c>
      <c r="G32" s="13" t="s">
        <v>447</v>
      </c>
      <c r="H32" s="13" t="s">
        <v>394</v>
      </c>
      <c r="I32" s="5"/>
      <c r="J32" s="3">
        <v>200</v>
      </c>
      <c r="K32" s="3">
        <v>7</v>
      </c>
      <c r="L32" s="12">
        <f t="shared" si="0"/>
        <v>193</v>
      </c>
      <c r="M32" s="1"/>
      <c r="N32" s="32" t="s">
        <v>21</v>
      </c>
      <c r="O32" s="33">
        <v>197</v>
      </c>
      <c r="P32" s="33">
        <v>5</v>
      </c>
      <c r="Q32" s="33" t="s">
        <v>135</v>
      </c>
    </row>
    <row r="33" spans="1:17" ht="38.25" customHeight="1" x14ac:dyDescent="0.25">
      <c r="A33" s="3">
        <v>25</v>
      </c>
      <c r="B33" s="3" t="s">
        <v>35</v>
      </c>
      <c r="C33" s="8" t="s">
        <v>71</v>
      </c>
      <c r="D33" s="13" t="s">
        <v>391</v>
      </c>
      <c r="E33" s="13"/>
      <c r="F33" s="13" t="s">
        <v>392</v>
      </c>
      <c r="G33" s="13"/>
      <c r="H33" s="13"/>
      <c r="I33" s="5"/>
      <c r="J33" s="3">
        <v>200</v>
      </c>
      <c r="K33" s="3">
        <v>3</v>
      </c>
      <c r="L33" s="12">
        <f t="shared" si="0"/>
        <v>197</v>
      </c>
      <c r="M33" s="1"/>
      <c r="N33" s="32" t="s">
        <v>27</v>
      </c>
      <c r="O33" s="33">
        <v>192</v>
      </c>
      <c r="P33" s="33">
        <v>13</v>
      </c>
      <c r="Q33" s="33" t="s">
        <v>448</v>
      </c>
    </row>
    <row r="34" spans="1:17" ht="31.5" x14ac:dyDescent="0.25">
      <c r="A34" s="3">
        <v>26</v>
      </c>
      <c r="B34" s="3" t="s">
        <v>36</v>
      </c>
      <c r="C34" s="8" t="s">
        <v>72</v>
      </c>
      <c r="D34" s="13"/>
      <c r="E34" s="13" t="s">
        <v>390</v>
      </c>
      <c r="F34" s="5"/>
      <c r="G34" s="5"/>
      <c r="H34" s="5"/>
      <c r="I34" s="5"/>
      <c r="J34" s="3">
        <v>200</v>
      </c>
      <c r="K34" s="3">
        <v>1</v>
      </c>
      <c r="L34" s="12">
        <f t="shared" si="0"/>
        <v>199</v>
      </c>
      <c r="M34" s="1"/>
      <c r="N34" s="32" t="s">
        <v>62</v>
      </c>
      <c r="O34" s="33">
        <v>197</v>
      </c>
      <c r="P34" s="33">
        <v>5</v>
      </c>
      <c r="Q34" s="33" t="s">
        <v>135</v>
      </c>
    </row>
    <row r="35" spans="1:17" ht="16.5" x14ac:dyDescent="0.25">
      <c r="A35" s="3">
        <v>27</v>
      </c>
      <c r="B35" s="3" t="s">
        <v>37</v>
      </c>
      <c r="C35" s="8" t="s">
        <v>73</v>
      </c>
      <c r="D35" s="13"/>
      <c r="E35" s="5"/>
      <c r="F35" s="13"/>
      <c r="G35" s="5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196</v>
      </c>
      <c r="P35" s="33">
        <v>8</v>
      </c>
      <c r="Q35" s="33" t="s">
        <v>135</v>
      </c>
    </row>
    <row r="36" spans="1:17" ht="16.5" x14ac:dyDescent="0.25">
      <c r="A36" s="3">
        <v>28</v>
      </c>
      <c r="B36" s="3" t="s">
        <v>38</v>
      </c>
      <c r="C36" s="8" t="s">
        <v>74</v>
      </c>
      <c r="D36" s="13"/>
      <c r="E36" s="13"/>
      <c r="F36" s="13"/>
      <c r="G36" s="5" t="s">
        <v>430</v>
      </c>
      <c r="H36" s="5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193</v>
      </c>
      <c r="P36" s="33">
        <v>12</v>
      </c>
      <c r="Q36" s="33" t="s">
        <v>135</v>
      </c>
    </row>
    <row r="37" spans="1:17" ht="30" customHeight="1" x14ac:dyDescent="0.25">
      <c r="A37" s="3">
        <v>29</v>
      </c>
      <c r="B37" s="3" t="s">
        <v>39</v>
      </c>
      <c r="C37" s="8" t="s">
        <v>75</v>
      </c>
      <c r="D37" s="5"/>
      <c r="E37" s="13" t="s">
        <v>119</v>
      </c>
      <c r="F37" s="5"/>
      <c r="G37" s="5"/>
      <c r="H37" s="13" t="s">
        <v>445</v>
      </c>
      <c r="I37" s="5"/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197</v>
      </c>
      <c r="P37" s="33">
        <v>5</v>
      </c>
      <c r="Q37" s="33" t="s">
        <v>448</v>
      </c>
    </row>
    <row r="38" spans="1:17" ht="24.75" customHeight="1" x14ac:dyDescent="0.25">
      <c r="A38" s="3">
        <v>30</v>
      </c>
      <c r="B38" s="3" t="s">
        <v>40</v>
      </c>
      <c r="C38" s="8" t="s">
        <v>76</v>
      </c>
      <c r="D38" s="5"/>
      <c r="E38" s="13"/>
      <c r="F38" s="11"/>
      <c r="G38" s="5"/>
      <c r="H38" s="13" t="s">
        <v>436</v>
      </c>
      <c r="I38" s="5"/>
      <c r="J38" s="3">
        <v>200</v>
      </c>
      <c r="K38" s="3">
        <v>1</v>
      </c>
      <c r="L38" s="12">
        <f t="shared" si="0"/>
        <v>199</v>
      </c>
      <c r="M38" s="1"/>
      <c r="N38" s="32" t="s">
        <v>36</v>
      </c>
      <c r="O38" s="33">
        <v>199</v>
      </c>
      <c r="P38" s="33">
        <v>3</v>
      </c>
      <c r="Q38" s="33" t="s">
        <v>135</v>
      </c>
    </row>
    <row r="39" spans="1:17" ht="99.75" customHeight="1" x14ac:dyDescent="0.25">
      <c r="A39" s="3">
        <v>31</v>
      </c>
      <c r="B39" s="3" t="s">
        <v>41</v>
      </c>
      <c r="C39" s="8" t="s">
        <v>77</v>
      </c>
      <c r="D39" s="5"/>
      <c r="E39" s="5"/>
      <c r="F39" s="11"/>
      <c r="G39" s="5"/>
      <c r="H39" s="13" t="s">
        <v>437</v>
      </c>
      <c r="I39" s="13" t="s">
        <v>389</v>
      </c>
      <c r="J39" s="3">
        <v>200</v>
      </c>
      <c r="K39" s="3">
        <v>5</v>
      </c>
      <c r="L39" s="12">
        <f t="shared" si="0"/>
        <v>195</v>
      </c>
      <c r="M39" s="1"/>
      <c r="N39" s="32" t="s">
        <v>42</v>
      </c>
      <c r="O39" s="33">
        <v>196</v>
      </c>
      <c r="P39" s="33">
        <v>8</v>
      </c>
      <c r="Q39" s="33" t="s">
        <v>135</v>
      </c>
    </row>
    <row r="40" spans="1:17" ht="31.5" x14ac:dyDescent="0.25">
      <c r="A40" s="3">
        <v>32</v>
      </c>
      <c r="B40" s="3" t="s">
        <v>42</v>
      </c>
      <c r="C40" s="8" t="s">
        <v>78</v>
      </c>
      <c r="D40" s="5"/>
      <c r="E40" s="13" t="s">
        <v>119</v>
      </c>
      <c r="F40" s="13" t="s">
        <v>119</v>
      </c>
      <c r="G40" s="11" t="s">
        <v>387</v>
      </c>
      <c r="H40" s="13" t="s">
        <v>119</v>
      </c>
      <c r="I40" s="13"/>
      <c r="J40" s="3">
        <v>200</v>
      </c>
      <c r="K40" s="3">
        <v>4</v>
      </c>
      <c r="L40" s="12">
        <f t="shared" si="0"/>
        <v>196</v>
      </c>
      <c r="M40" s="1"/>
      <c r="N40" s="32" t="s">
        <v>43</v>
      </c>
      <c r="O40" s="33">
        <v>200</v>
      </c>
      <c r="P40" s="33">
        <v>1</v>
      </c>
      <c r="Q40" s="33" t="s">
        <v>134</v>
      </c>
    </row>
    <row r="41" spans="1:17" ht="16.5" x14ac:dyDescent="0.25">
      <c r="A41" s="3">
        <v>33</v>
      </c>
      <c r="B41" s="3" t="s">
        <v>43</v>
      </c>
      <c r="C41" s="8" t="s">
        <v>79</v>
      </c>
      <c r="D41" s="13"/>
      <c r="E41" s="5"/>
      <c r="F41" s="5"/>
      <c r="G41" s="13"/>
      <c r="H41" s="5"/>
      <c r="I41" s="5"/>
      <c r="J41" s="3">
        <v>200</v>
      </c>
      <c r="K41" s="3">
        <v>0</v>
      </c>
      <c r="L41" s="12">
        <f t="shared" si="0"/>
        <v>200</v>
      </c>
      <c r="M41" s="1"/>
      <c r="N41" s="32" t="s">
        <v>44</v>
      </c>
      <c r="O41" s="33">
        <v>200</v>
      </c>
      <c r="P41" s="33">
        <v>1</v>
      </c>
      <c r="Q41" s="33" t="s">
        <v>449</v>
      </c>
    </row>
    <row r="42" spans="1:17" ht="16.5" x14ac:dyDescent="0.25">
      <c r="A42" s="3">
        <v>34</v>
      </c>
      <c r="B42" s="3" t="s">
        <v>44</v>
      </c>
      <c r="C42" s="8" t="s">
        <v>80</v>
      </c>
      <c r="D42" s="13"/>
      <c r="E42" s="13"/>
      <c r="F42" s="13"/>
      <c r="G42" s="13"/>
      <c r="H42" s="5"/>
      <c r="I42" s="13"/>
      <c r="J42" s="3">
        <v>200</v>
      </c>
      <c r="K42" s="3">
        <v>0</v>
      </c>
      <c r="L42" s="12">
        <f t="shared" si="0"/>
        <v>200</v>
      </c>
      <c r="M42" s="1"/>
      <c r="N42" s="32" t="s">
        <v>45</v>
      </c>
      <c r="O42" s="33">
        <v>199</v>
      </c>
      <c r="P42" s="33">
        <v>3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8" t="s">
        <v>81</v>
      </c>
      <c r="D43" s="13"/>
      <c r="E43" s="13" t="s">
        <v>383</v>
      </c>
      <c r="F43" s="13"/>
      <c r="G43" s="13"/>
      <c r="H43" s="13"/>
      <c r="I43" s="13"/>
      <c r="J43" s="3">
        <v>200</v>
      </c>
      <c r="K43" s="3">
        <v>1</v>
      </c>
      <c r="L43" s="12">
        <f t="shared" si="0"/>
        <v>199</v>
      </c>
      <c r="M43" s="1"/>
      <c r="N43" s="34" t="s">
        <v>450</v>
      </c>
      <c r="O43" s="34"/>
      <c r="P43" s="34"/>
      <c r="Q43" s="34"/>
    </row>
    <row r="45" spans="1:17" ht="15.75" x14ac:dyDescent="0.25">
      <c r="B45" s="84" t="s">
        <v>290</v>
      </c>
      <c r="C45" s="84"/>
      <c r="D45" s="84"/>
    </row>
    <row r="46" spans="1:17" ht="15.75" x14ac:dyDescent="0.25">
      <c r="B46" s="7" t="s">
        <v>442</v>
      </c>
      <c r="C46" s="48"/>
      <c r="D46" s="48"/>
      <c r="E46" s="1"/>
    </row>
    <row r="47" spans="1:17" ht="15.75" x14ac:dyDescent="0.25">
      <c r="B47" s="89" t="s">
        <v>441</v>
      </c>
      <c r="C47" s="89"/>
      <c r="D47" s="89"/>
      <c r="E47" s="89"/>
    </row>
    <row r="48" spans="1:17" ht="15.75" x14ac:dyDescent="0.25">
      <c r="B48" s="89" t="s">
        <v>440</v>
      </c>
      <c r="C48" s="89"/>
      <c r="D48" s="89"/>
      <c r="E48" s="89"/>
    </row>
    <row r="49" spans="2:5" ht="15.75" x14ac:dyDescent="0.25">
      <c r="B49" s="85" t="s">
        <v>439</v>
      </c>
      <c r="C49" s="85"/>
      <c r="D49" s="85"/>
      <c r="E49" s="85"/>
    </row>
    <row r="50" spans="2:5" ht="15.75" x14ac:dyDescent="0.25">
      <c r="B50" s="1" t="s">
        <v>438</v>
      </c>
      <c r="C50" s="1"/>
      <c r="D50" s="1"/>
      <c r="E50" s="1"/>
    </row>
  </sheetData>
  <mergeCells count="14">
    <mergeCell ref="A3:L3"/>
    <mergeCell ref="A4:L4"/>
    <mergeCell ref="A6:A8"/>
    <mergeCell ref="B6:B8"/>
    <mergeCell ref="C6:C8"/>
    <mergeCell ref="D6:I6"/>
    <mergeCell ref="J6:J8"/>
    <mergeCell ref="K6:K8"/>
    <mergeCell ref="L6:L8"/>
    <mergeCell ref="N6:Q6"/>
    <mergeCell ref="B45:D45"/>
    <mergeCell ref="B47:E47"/>
    <mergeCell ref="B48:E48"/>
    <mergeCell ref="B49:E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2"/>
  <sheetViews>
    <sheetView topLeftCell="A16" zoomScale="70" zoomScaleNormal="70" workbookViewId="0">
      <selection activeCell="B45" sqref="B45:D45"/>
    </sheetView>
  </sheetViews>
  <sheetFormatPr defaultRowHeight="15" x14ac:dyDescent="0.25"/>
  <cols>
    <col min="1" max="1" width="7.28515625" customWidth="1"/>
    <col min="2" max="2" width="8.5703125" customWidth="1"/>
    <col min="3" max="3" width="27" customWidth="1"/>
    <col min="4" max="4" width="34.85546875" customWidth="1"/>
    <col min="5" max="5" width="31.42578125" customWidth="1"/>
    <col min="6" max="6" width="31" customWidth="1"/>
    <col min="7" max="7" width="28.42578125" customWidth="1"/>
    <col min="8" max="8" width="23.7109375" customWidth="1"/>
    <col min="9" max="9" width="22.42578125" customWidth="1"/>
    <col min="14" max="14" width="7.140625" customWidth="1"/>
    <col min="15" max="15" width="14.7109375" customWidth="1"/>
    <col min="16" max="16" width="12.85546875" customWidth="1"/>
    <col min="17" max="17" width="14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451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452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6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453</v>
      </c>
      <c r="E8" s="14" t="s">
        <v>454</v>
      </c>
      <c r="F8" s="14" t="s">
        <v>455</v>
      </c>
      <c r="G8" s="14" t="s">
        <v>456</v>
      </c>
      <c r="H8" s="14" t="s">
        <v>457</v>
      </c>
      <c r="I8" s="14" t="s">
        <v>458</v>
      </c>
      <c r="J8" s="78"/>
      <c r="K8" s="78"/>
      <c r="L8" s="78"/>
      <c r="M8" s="16"/>
      <c r="N8" s="20" t="s">
        <v>12</v>
      </c>
      <c r="O8" s="21">
        <v>199</v>
      </c>
      <c r="P8" s="21">
        <v>2</v>
      </c>
      <c r="Q8" s="21" t="s">
        <v>135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 t="s">
        <v>494</v>
      </c>
      <c r="E9" s="13"/>
      <c r="F9" s="13"/>
      <c r="G9" s="13"/>
      <c r="H9" s="5"/>
      <c r="I9" s="5"/>
      <c r="J9" s="3">
        <v>200</v>
      </c>
      <c r="K9" s="3">
        <v>1</v>
      </c>
      <c r="L9" s="12">
        <f>SUM(J9-K9)</f>
        <v>199</v>
      </c>
      <c r="M9" s="1"/>
      <c r="N9" s="20" t="s">
        <v>16</v>
      </c>
      <c r="O9" s="21">
        <v>198</v>
      </c>
      <c r="P9" s="21">
        <v>4</v>
      </c>
      <c r="Q9" s="21" t="s">
        <v>135</v>
      </c>
    </row>
    <row r="10" spans="1:17" ht="35.25" customHeight="1" x14ac:dyDescent="0.25">
      <c r="A10" s="3">
        <v>2</v>
      </c>
      <c r="B10" s="3" t="s">
        <v>13</v>
      </c>
      <c r="C10" s="10" t="s">
        <v>47</v>
      </c>
      <c r="D10" s="13"/>
      <c r="E10" s="13" t="s">
        <v>149</v>
      </c>
      <c r="F10" s="13" t="s">
        <v>501</v>
      </c>
      <c r="G10" s="5"/>
      <c r="H10" s="13"/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198</v>
      </c>
      <c r="P10" s="21">
        <v>4</v>
      </c>
      <c r="Q10" s="21" t="s">
        <v>319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5" t="s">
        <v>355</v>
      </c>
      <c r="E11" s="13"/>
      <c r="F11" s="13"/>
      <c r="G11" s="13" t="s">
        <v>505</v>
      </c>
      <c r="H11" s="13"/>
      <c r="I11" s="5"/>
      <c r="J11" s="3">
        <v>200</v>
      </c>
      <c r="K11" s="3">
        <v>2</v>
      </c>
      <c r="L11" s="12">
        <f t="shared" si="0"/>
        <v>198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31.5" x14ac:dyDescent="0.25">
      <c r="A12" s="3">
        <v>4</v>
      </c>
      <c r="B12" s="3" t="s">
        <v>15</v>
      </c>
      <c r="C12" s="10" t="s">
        <v>49</v>
      </c>
      <c r="D12" s="5"/>
      <c r="E12" s="13"/>
      <c r="F12" s="13" t="s">
        <v>552</v>
      </c>
      <c r="G12" s="13" t="s">
        <v>504</v>
      </c>
      <c r="H12" s="13" t="s">
        <v>553</v>
      </c>
      <c r="I12" s="5"/>
      <c r="J12" s="3">
        <v>200</v>
      </c>
      <c r="K12" s="3">
        <v>4</v>
      </c>
      <c r="L12" s="12">
        <f t="shared" si="0"/>
        <v>196</v>
      </c>
      <c r="M12" s="1"/>
      <c r="N12" s="20" t="s">
        <v>22</v>
      </c>
      <c r="O12" s="21">
        <v>199</v>
      </c>
      <c r="P12" s="21">
        <v>2</v>
      </c>
      <c r="Q12" s="21" t="s">
        <v>135</v>
      </c>
    </row>
    <row r="13" spans="1:17" ht="31.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 t="s">
        <v>263</v>
      </c>
      <c r="H13" s="13" t="s">
        <v>522</v>
      </c>
      <c r="I13" s="5"/>
      <c r="J13" s="3">
        <v>200</v>
      </c>
      <c r="K13" s="3">
        <v>2</v>
      </c>
      <c r="L13" s="12">
        <f t="shared" si="0"/>
        <v>198</v>
      </c>
      <c r="M13" s="1"/>
      <c r="N13" s="20" t="s">
        <v>23</v>
      </c>
      <c r="O13" s="21">
        <v>196</v>
      </c>
      <c r="P13" s="21">
        <v>9</v>
      </c>
      <c r="Q13" s="21" t="s">
        <v>135</v>
      </c>
    </row>
    <row r="14" spans="1:17" ht="31.5" x14ac:dyDescent="0.25">
      <c r="A14" s="3">
        <v>6</v>
      </c>
      <c r="B14" s="3" t="s">
        <v>17</v>
      </c>
      <c r="C14" s="10" t="s">
        <v>51</v>
      </c>
      <c r="D14" s="5"/>
      <c r="E14" s="13"/>
      <c r="F14" s="5"/>
      <c r="G14" s="13" t="s">
        <v>506</v>
      </c>
      <c r="H14" s="5"/>
      <c r="I14" s="5"/>
      <c r="J14" s="3">
        <v>200</v>
      </c>
      <c r="K14" s="3">
        <v>2</v>
      </c>
      <c r="L14" s="12">
        <f t="shared" si="0"/>
        <v>198</v>
      </c>
      <c r="M14" s="1"/>
      <c r="N14" s="20" t="s">
        <v>24</v>
      </c>
      <c r="O14" s="21">
        <v>192</v>
      </c>
      <c r="P14" s="21">
        <v>13</v>
      </c>
      <c r="Q14" s="21" t="s">
        <v>135</v>
      </c>
    </row>
    <row r="15" spans="1:17" ht="15.75" x14ac:dyDescent="0.25">
      <c r="A15" s="3">
        <v>7</v>
      </c>
      <c r="B15" s="3" t="s">
        <v>18</v>
      </c>
      <c r="C15" s="10" t="s">
        <v>52</v>
      </c>
      <c r="D15" s="13" t="s">
        <v>497</v>
      </c>
      <c r="E15" s="13"/>
      <c r="F15" s="11" t="s">
        <v>518</v>
      </c>
      <c r="G15" s="13"/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193</v>
      </c>
      <c r="P15" s="21">
        <v>12</v>
      </c>
      <c r="Q15" s="21" t="s">
        <v>135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194</v>
      </c>
      <c r="P16" s="21">
        <v>11</v>
      </c>
      <c r="Q16" s="21" t="s">
        <v>135</v>
      </c>
    </row>
    <row r="17" spans="1:17" ht="30" customHeight="1" x14ac:dyDescent="0.25">
      <c r="A17" s="3">
        <v>9</v>
      </c>
      <c r="B17" s="3" t="s">
        <v>20</v>
      </c>
      <c r="C17" s="10" t="s">
        <v>54</v>
      </c>
      <c r="D17" s="11" t="s">
        <v>493</v>
      </c>
      <c r="E17" s="13"/>
      <c r="F17" s="13" t="s">
        <v>551</v>
      </c>
      <c r="G17" s="13" t="s">
        <v>281</v>
      </c>
      <c r="H17" s="13"/>
      <c r="I17" s="5"/>
      <c r="J17" s="3">
        <v>200</v>
      </c>
      <c r="K17" s="3">
        <v>4</v>
      </c>
      <c r="L17" s="12">
        <f t="shared" si="0"/>
        <v>196</v>
      </c>
      <c r="M17" s="1"/>
      <c r="N17" s="20" t="s">
        <v>30</v>
      </c>
      <c r="O17" s="21">
        <v>196</v>
      </c>
      <c r="P17" s="21">
        <v>9</v>
      </c>
      <c r="Q17" s="21" t="s">
        <v>135</v>
      </c>
    </row>
    <row r="18" spans="1:17" ht="31.5" x14ac:dyDescent="0.25">
      <c r="A18" s="3">
        <v>10</v>
      </c>
      <c r="B18" s="3" t="s">
        <v>21</v>
      </c>
      <c r="C18" s="10" t="s">
        <v>55</v>
      </c>
      <c r="D18" s="5"/>
      <c r="E18" s="13"/>
      <c r="F18" s="13"/>
      <c r="G18" s="13" t="s">
        <v>281</v>
      </c>
      <c r="H18" s="13" t="s">
        <v>550</v>
      </c>
      <c r="I18" s="5"/>
      <c r="J18" s="3">
        <v>200</v>
      </c>
      <c r="K18" s="3">
        <v>2</v>
      </c>
      <c r="L18" s="12">
        <f t="shared" si="0"/>
        <v>198</v>
      </c>
      <c r="M18" s="1"/>
      <c r="N18" s="20" t="s">
        <v>31</v>
      </c>
      <c r="O18" s="21">
        <v>188</v>
      </c>
      <c r="P18" s="21">
        <v>15</v>
      </c>
      <c r="Q18" s="21" t="s">
        <v>319</v>
      </c>
    </row>
    <row r="19" spans="1:17" ht="31.5" x14ac:dyDescent="0.25">
      <c r="A19" s="3">
        <v>11</v>
      </c>
      <c r="B19" s="3" t="s">
        <v>22</v>
      </c>
      <c r="C19" s="10" t="s">
        <v>56</v>
      </c>
      <c r="D19" s="5"/>
      <c r="E19" s="5"/>
      <c r="F19" s="13" t="s">
        <v>549</v>
      </c>
      <c r="G19" s="13"/>
      <c r="H19" s="5"/>
      <c r="I19" s="5"/>
      <c r="J19" s="3">
        <v>200</v>
      </c>
      <c r="K19" s="3">
        <v>1</v>
      </c>
      <c r="L19" s="12">
        <f t="shared" si="0"/>
        <v>199</v>
      </c>
      <c r="M19" s="1"/>
      <c r="N19" s="20" t="s">
        <v>32</v>
      </c>
      <c r="O19" s="21">
        <v>192</v>
      </c>
      <c r="P19" s="21">
        <v>13</v>
      </c>
      <c r="Q19" s="21" t="s">
        <v>135</v>
      </c>
    </row>
    <row r="20" spans="1:17" ht="31.5" x14ac:dyDescent="0.25">
      <c r="A20" s="3">
        <v>12</v>
      </c>
      <c r="B20" s="3" t="s">
        <v>23</v>
      </c>
      <c r="C20" s="10" t="s">
        <v>57</v>
      </c>
      <c r="D20" s="11" t="s">
        <v>485</v>
      </c>
      <c r="E20" s="13"/>
      <c r="F20" s="13"/>
      <c r="G20" s="13"/>
      <c r="H20" s="13" t="s">
        <v>160</v>
      </c>
      <c r="I20" s="5"/>
      <c r="J20" s="3">
        <v>200</v>
      </c>
      <c r="K20" s="3">
        <v>4</v>
      </c>
      <c r="L20" s="12">
        <f t="shared" si="0"/>
        <v>196</v>
      </c>
      <c r="M20" s="1"/>
      <c r="N20" s="20" t="s">
        <v>37</v>
      </c>
      <c r="O20" s="21">
        <v>198</v>
      </c>
      <c r="P20" s="21">
        <v>4</v>
      </c>
      <c r="Q20" s="21" t="s">
        <v>135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13" t="s">
        <v>498</v>
      </c>
      <c r="E21" s="13" t="s">
        <v>548</v>
      </c>
      <c r="F21" s="13" t="s">
        <v>218</v>
      </c>
      <c r="G21" s="13" t="s">
        <v>495</v>
      </c>
      <c r="H21" s="13"/>
      <c r="I21" s="5"/>
      <c r="J21" s="3">
        <v>200</v>
      </c>
      <c r="K21" s="3">
        <v>8</v>
      </c>
      <c r="L21" s="12">
        <f t="shared" si="0"/>
        <v>192</v>
      </c>
      <c r="M21" s="1"/>
      <c r="N21" s="20" t="s">
        <v>38</v>
      </c>
      <c r="O21" s="21">
        <v>197</v>
      </c>
      <c r="P21" s="21">
        <v>8</v>
      </c>
      <c r="Q21" s="21" t="s">
        <v>135</v>
      </c>
    </row>
    <row r="22" spans="1:17" ht="63" x14ac:dyDescent="0.25">
      <c r="A22" s="3">
        <v>14</v>
      </c>
      <c r="B22" s="3" t="s">
        <v>25</v>
      </c>
      <c r="C22" s="10" t="s">
        <v>59</v>
      </c>
      <c r="D22" s="13" t="s">
        <v>484</v>
      </c>
      <c r="E22" s="13"/>
      <c r="F22" s="13"/>
      <c r="G22" s="13" t="s">
        <v>547</v>
      </c>
      <c r="H22" s="13" t="s">
        <v>546</v>
      </c>
      <c r="I22" s="5"/>
      <c r="J22" s="3">
        <v>200</v>
      </c>
      <c r="K22" s="3">
        <v>7</v>
      </c>
      <c r="L22" s="12">
        <f t="shared" si="0"/>
        <v>193</v>
      </c>
      <c r="M22" s="1"/>
      <c r="N22" s="20" t="s">
        <v>39</v>
      </c>
      <c r="O22" s="21">
        <v>198</v>
      </c>
      <c r="P22" s="21">
        <v>4</v>
      </c>
      <c r="Q22" s="21" t="s">
        <v>135</v>
      </c>
    </row>
    <row r="23" spans="1:17" ht="32.25" thickBot="1" x14ac:dyDescent="0.3">
      <c r="A23" s="3">
        <v>15</v>
      </c>
      <c r="B23" s="3" t="s">
        <v>26</v>
      </c>
      <c r="C23" s="10" t="s">
        <v>60</v>
      </c>
      <c r="D23" s="11" t="s">
        <v>516</v>
      </c>
      <c r="E23" s="11"/>
      <c r="F23" s="11"/>
      <c r="G23" s="13" t="s">
        <v>153</v>
      </c>
      <c r="H23" s="11" t="s">
        <v>511</v>
      </c>
      <c r="I23" s="10"/>
      <c r="J23" s="3">
        <v>200</v>
      </c>
      <c r="K23" s="3">
        <v>4</v>
      </c>
      <c r="L23" s="12">
        <f t="shared" si="0"/>
        <v>196</v>
      </c>
      <c r="M23" s="7"/>
      <c r="N23" s="22" t="s">
        <v>40</v>
      </c>
      <c r="O23" s="23">
        <v>188</v>
      </c>
      <c r="P23" s="23">
        <v>15</v>
      </c>
      <c r="Q23" s="23" t="s">
        <v>135</v>
      </c>
    </row>
    <row r="24" spans="1:17" ht="47.25" x14ac:dyDescent="0.25">
      <c r="A24" s="3">
        <v>16</v>
      </c>
      <c r="B24" s="3" t="s">
        <v>27</v>
      </c>
      <c r="C24" s="10" t="s">
        <v>61</v>
      </c>
      <c r="D24" s="13" t="s">
        <v>483</v>
      </c>
      <c r="E24" s="13" t="s">
        <v>281</v>
      </c>
      <c r="F24" s="13" t="s">
        <v>545</v>
      </c>
      <c r="G24" s="13" t="s">
        <v>520</v>
      </c>
      <c r="H24" s="13" t="s">
        <v>421</v>
      </c>
      <c r="I24" s="5"/>
      <c r="J24" s="3">
        <v>200</v>
      </c>
      <c r="K24" s="3">
        <v>12</v>
      </c>
      <c r="L24" s="12">
        <f t="shared" si="0"/>
        <v>188</v>
      </c>
      <c r="M24" s="1"/>
      <c r="N24" s="24" t="s">
        <v>13</v>
      </c>
      <c r="O24" s="25">
        <v>198</v>
      </c>
      <c r="P24" s="25">
        <v>2</v>
      </c>
      <c r="Q24" s="25" t="s">
        <v>135</v>
      </c>
    </row>
    <row r="25" spans="1:17" ht="47.25" x14ac:dyDescent="0.25">
      <c r="A25" s="3">
        <v>17</v>
      </c>
      <c r="B25" s="3" t="s">
        <v>62</v>
      </c>
      <c r="C25" s="10" t="s">
        <v>63</v>
      </c>
      <c r="D25" s="13" t="s">
        <v>541</v>
      </c>
      <c r="E25" s="13" t="s">
        <v>544</v>
      </c>
      <c r="F25" s="13" t="s">
        <v>543</v>
      </c>
      <c r="G25" s="13" t="s">
        <v>542</v>
      </c>
      <c r="H25" s="13"/>
      <c r="I25" s="5"/>
      <c r="J25" s="3">
        <v>200</v>
      </c>
      <c r="K25" s="3">
        <v>11</v>
      </c>
      <c r="L25" s="12">
        <f t="shared" si="0"/>
        <v>189</v>
      </c>
      <c r="M25" s="1"/>
      <c r="N25" s="26" t="s">
        <v>15</v>
      </c>
      <c r="O25" s="27">
        <v>196</v>
      </c>
      <c r="P25" s="27">
        <v>4</v>
      </c>
      <c r="Q25" s="27" t="s">
        <v>135</v>
      </c>
    </row>
    <row r="26" spans="1:17" ht="31.5" x14ac:dyDescent="0.25">
      <c r="A26" s="3">
        <v>18</v>
      </c>
      <c r="B26" s="3" t="s">
        <v>28</v>
      </c>
      <c r="C26" s="10" t="s">
        <v>64</v>
      </c>
      <c r="D26" s="10" t="s">
        <v>482</v>
      </c>
      <c r="E26" s="13" t="s">
        <v>540</v>
      </c>
      <c r="F26" s="5" t="s">
        <v>491</v>
      </c>
      <c r="G26" s="13"/>
      <c r="H26" s="13"/>
      <c r="I26" s="5"/>
      <c r="J26" s="3">
        <v>200</v>
      </c>
      <c r="K26" s="3">
        <v>4</v>
      </c>
      <c r="L26" s="12">
        <f t="shared" si="0"/>
        <v>196</v>
      </c>
      <c r="M26" s="1"/>
      <c r="N26" s="26" t="s">
        <v>26</v>
      </c>
      <c r="O26" s="27">
        <v>198</v>
      </c>
      <c r="P26" s="27">
        <v>2</v>
      </c>
      <c r="Q26" s="27" t="s">
        <v>135</v>
      </c>
    </row>
    <row r="27" spans="1:17" ht="63" x14ac:dyDescent="0.25">
      <c r="A27" s="3">
        <v>19</v>
      </c>
      <c r="B27" s="3" t="s">
        <v>29</v>
      </c>
      <c r="C27" s="10" t="s">
        <v>65</v>
      </c>
      <c r="D27" s="5" t="s">
        <v>481</v>
      </c>
      <c r="E27" s="5"/>
      <c r="F27" s="13" t="s">
        <v>539</v>
      </c>
      <c r="G27" s="13" t="s">
        <v>538</v>
      </c>
      <c r="H27" s="5" t="s">
        <v>509</v>
      </c>
      <c r="I27" s="5"/>
      <c r="J27" s="3">
        <v>200</v>
      </c>
      <c r="K27" s="3">
        <v>6</v>
      </c>
      <c r="L27" s="12">
        <f t="shared" si="0"/>
        <v>194</v>
      </c>
      <c r="M27" s="1"/>
      <c r="N27" s="26" t="s">
        <v>33</v>
      </c>
      <c r="O27" s="27">
        <v>200</v>
      </c>
      <c r="P27" s="27">
        <v>1</v>
      </c>
      <c r="Q27" s="27" t="s">
        <v>134</v>
      </c>
    </row>
    <row r="28" spans="1:17" ht="32.25" thickBot="1" x14ac:dyDescent="0.3">
      <c r="A28" s="3">
        <v>20</v>
      </c>
      <c r="B28" s="3" t="s">
        <v>30</v>
      </c>
      <c r="C28" s="10" t="s">
        <v>66</v>
      </c>
      <c r="D28" s="13" t="s">
        <v>480</v>
      </c>
      <c r="E28" s="5"/>
      <c r="F28" s="13"/>
      <c r="G28" s="5"/>
      <c r="H28" s="5" t="s">
        <v>507</v>
      </c>
      <c r="I28" s="5"/>
      <c r="J28" s="3">
        <v>200</v>
      </c>
      <c r="K28" s="3">
        <v>4</v>
      </c>
      <c r="L28" s="12">
        <f t="shared" si="0"/>
        <v>196</v>
      </c>
      <c r="M28" s="1"/>
      <c r="N28" s="28" t="s">
        <v>41</v>
      </c>
      <c r="O28" s="29">
        <v>194</v>
      </c>
      <c r="P28" s="29">
        <v>5</v>
      </c>
      <c r="Q28" s="29" t="s">
        <v>135</v>
      </c>
    </row>
    <row r="29" spans="1:17" ht="94.5" x14ac:dyDescent="0.25">
      <c r="A29" s="3">
        <v>21</v>
      </c>
      <c r="B29" s="3" t="s">
        <v>31</v>
      </c>
      <c r="C29" s="10" t="s">
        <v>67</v>
      </c>
      <c r="D29" s="11" t="s">
        <v>537</v>
      </c>
      <c r="E29" s="13" t="s">
        <v>536</v>
      </c>
      <c r="F29" s="13"/>
      <c r="G29" s="13"/>
      <c r="H29" s="11"/>
      <c r="I29" s="13" t="s">
        <v>514</v>
      </c>
      <c r="J29" s="3">
        <v>200</v>
      </c>
      <c r="K29" s="3">
        <v>12</v>
      </c>
      <c r="L29" s="12">
        <f t="shared" si="0"/>
        <v>188</v>
      </c>
      <c r="M29" s="1"/>
      <c r="N29" s="30" t="s">
        <v>14</v>
      </c>
      <c r="O29" s="31">
        <v>198</v>
      </c>
      <c r="P29" s="31">
        <v>1</v>
      </c>
      <c r="Q29" s="31" t="s">
        <v>135</v>
      </c>
    </row>
    <row r="30" spans="1:17" ht="78.75" x14ac:dyDescent="0.25">
      <c r="A30" s="3">
        <v>22</v>
      </c>
      <c r="B30" s="3" t="s">
        <v>32</v>
      </c>
      <c r="C30" s="10" t="s">
        <v>189</v>
      </c>
      <c r="D30" s="13"/>
      <c r="E30" s="13" t="s">
        <v>499</v>
      </c>
      <c r="F30" s="13" t="s">
        <v>492</v>
      </c>
      <c r="G30" s="13"/>
      <c r="H30" s="11"/>
      <c r="I30" s="11"/>
      <c r="J30" s="3">
        <v>200</v>
      </c>
      <c r="K30" s="3">
        <v>8</v>
      </c>
      <c r="L30" s="12">
        <f t="shared" si="0"/>
        <v>192</v>
      </c>
      <c r="M30" s="1"/>
      <c r="N30" s="32" t="s">
        <v>18</v>
      </c>
      <c r="O30" s="33">
        <v>198</v>
      </c>
      <c r="P30" s="33">
        <v>1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5"/>
      <c r="F31" s="13" t="s">
        <v>459</v>
      </c>
      <c r="G31" s="5"/>
      <c r="H31" s="11" t="s">
        <v>398</v>
      </c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196</v>
      </c>
      <c r="P31" s="33">
        <v>4</v>
      </c>
      <c r="Q31" s="33" t="s">
        <v>135</v>
      </c>
    </row>
    <row r="32" spans="1:17" ht="63" x14ac:dyDescent="0.25">
      <c r="A32" s="3">
        <v>24</v>
      </c>
      <c r="B32" s="3" t="s">
        <v>34</v>
      </c>
      <c r="C32" s="10" t="s">
        <v>70</v>
      </c>
      <c r="D32" s="13"/>
      <c r="E32" s="13" t="s">
        <v>487</v>
      </c>
      <c r="F32" s="13" t="s">
        <v>461</v>
      </c>
      <c r="G32" s="13" t="s">
        <v>502</v>
      </c>
      <c r="H32" s="13"/>
      <c r="I32" s="5"/>
      <c r="J32" s="3">
        <v>200</v>
      </c>
      <c r="K32" s="3">
        <v>4</v>
      </c>
      <c r="L32" s="12">
        <f t="shared" si="0"/>
        <v>196</v>
      </c>
      <c r="M32" s="1"/>
      <c r="N32" s="32" t="s">
        <v>21</v>
      </c>
      <c r="O32" s="33">
        <v>198</v>
      </c>
      <c r="P32" s="33">
        <v>1</v>
      </c>
      <c r="Q32" s="33" t="s">
        <v>319</v>
      </c>
    </row>
    <row r="33" spans="1:17" ht="47.25" x14ac:dyDescent="0.25">
      <c r="A33" s="3">
        <v>25</v>
      </c>
      <c r="B33" s="3" t="s">
        <v>35</v>
      </c>
      <c r="C33" s="10" t="s">
        <v>71</v>
      </c>
      <c r="D33" s="13" t="s">
        <v>479</v>
      </c>
      <c r="E33" s="13" t="s">
        <v>488</v>
      </c>
      <c r="F33" s="13"/>
      <c r="G33" s="13" t="s">
        <v>503</v>
      </c>
      <c r="H33" s="13"/>
      <c r="I33" s="5"/>
      <c r="J33" s="3">
        <v>200</v>
      </c>
      <c r="K33" s="3">
        <v>6</v>
      </c>
      <c r="L33" s="12">
        <f t="shared" si="0"/>
        <v>194</v>
      </c>
      <c r="M33" s="1"/>
      <c r="N33" s="32" t="s">
        <v>27</v>
      </c>
      <c r="O33" s="33">
        <v>188</v>
      </c>
      <c r="P33" s="33">
        <v>11</v>
      </c>
      <c r="Q33" s="33" t="s">
        <v>135</v>
      </c>
    </row>
    <row r="34" spans="1:17" ht="31.5" x14ac:dyDescent="0.25">
      <c r="A34" s="3">
        <v>26</v>
      </c>
      <c r="B34" s="3" t="s">
        <v>36</v>
      </c>
      <c r="C34" s="10" t="s">
        <v>72</v>
      </c>
      <c r="D34" s="13"/>
      <c r="E34" s="13" t="s">
        <v>489</v>
      </c>
      <c r="F34" s="5"/>
      <c r="G34" s="13" t="s">
        <v>533</v>
      </c>
      <c r="H34" s="13" t="s">
        <v>534</v>
      </c>
      <c r="I34" s="13" t="s">
        <v>535</v>
      </c>
      <c r="J34" s="3">
        <v>200</v>
      </c>
      <c r="K34" s="3">
        <v>6</v>
      </c>
      <c r="L34" s="12">
        <f t="shared" si="0"/>
        <v>194</v>
      </c>
      <c r="M34" s="1"/>
      <c r="N34" s="32" t="s">
        <v>62</v>
      </c>
      <c r="O34" s="33">
        <v>189</v>
      </c>
      <c r="P34" s="33">
        <v>10</v>
      </c>
      <c r="Q34" s="33" t="s">
        <v>135</v>
      </c>
    </row>
    <row r="35" spans="1:17" ht="31.5" x14ac:dyDescent="0.25">
      <c r="A35" s="3">
        <v>27</v>
      </c>
      <c r="B35" s="3" t="s">
        <v>37</v>
      </c>
      <c r="C35" s="10" t="s">
        <v>73</v>
      </c>
      <c r="D35" s="13"/>
      <c r="E35" s="13" t="s">
        <v>532</v>
      </c>
      <c r="F35" s="13"/>
      <c r="G35" s="13" t="s">
        <v>531</v>
      </c>
      <c r="H35" s="13"/>
      <c r="I35" s="5"/>
      <c r="J35" s="3">
        <v>200</v>
      </c>
      <c r="K35" s="3">
        <v>2</v>
      </c>
      <c r="L35" s="12">
        <f t="shared" si="0"/>
        <v>198</v>
      </c>
      <c r="M35" s="1"/>
      <c r="N35" s="32" t="s">
        <v>28</v>
      </c>
      <c r="O35" s="33">
        <v>196</v>
      </c>
      <c r="P35" s="33">
        <v>4</v>
      </c>
      <c r="Q35" s="33" t="s">
        <v>135</v>
      </c>
    </row>
    <row r="36" spans="1:17" ht="31.5" x14ac:dyDescent="0.25">
      <c r="A36" s="3">
        <v>28</v>
      </c>
      <c r="B36" s="3" t="s">
        <v>38</v>
      </c>
      <c r="C36" s="10" t="s">
        <v>74</v>
      </c>
      <c r="D36" s="13" t="s">
        <v>473</v>
      </c>
      <c r="E36" s="13"/>
      <c r="F36" s="13"/>
      <c r="G36" s="5"/>
      <c r="H36" s="5" t="s">
        <v>508</v>
      </c>
      <c r="I36" s="5"/>
      <c r="J36" s="3">
        <v>200</v>
      </c>
      <c r="K36" s="3">
        <v>3</v>
      </c>
      <c r="L36" s="12">
        <f t="shared" si="0"/>
        <v>197</v>
      </c>
      <c r="M36" s="1"/>
      <c r="N36" s="32" t="s">
        <v>34</v>
      </c>
      <c r="O36" s="33">
        <v>196</v>
      </c>
      <c r="P36" s="33">
        <v>4</v>
      </c>
      <c r="Q36" s="33" t="s">
        <v>319</v>
      </c>
    </row>
    <row r="37" spans="1:17" ht="33.75" customHeight="1" x14ac:dyDescent="0.25">
      <c r="A37" s="3">
        <v>29</v>
      </c>
      <c r="B37" s="3" t="s">
        <v>39</v>
      </c>
      <c r="C37" s="10" t="s">
        <v>75</v>
      </c>
      <c r="D37" s="13" t="s">
        <v>474</v>
      </c>
      <c r="E37" s="13"/>
      <c r="F37" s="5" t="s">
        <v>490</v>
      </c>
      <c r="G37" s="5"/>
      <c r="H37" s="13"/>
      <c r="I37" s="5"/>
      <c r="J37" s="3">
        <v>200</v>
      </c>
      <c r="K37" s="3">
        <v>2</v>
      </c>
      <c r="L37" s="12">
        <f t="shared" si="0"/>
        <v>198</v>
      </c>
      <c r="M37" s="1"/>
      <c r="N37" s="32" t="s">
        <v>35</v>
      </c>
      <c r="O37" s="33">
        <v>194</v>
      </c>
      <c r="P37" s="33">
        <v>8</v>
      </c>
      <c r="Q37" s="33" t="s">
        <v>135</v>
      </c>
    </row>
    <row r="38" spans="1:17" ht="78.75" x14ac:dyDescent="0.25">
      <c r="A38" s="3">
        <v>30</v>
      </c>
      <c r="B38" s="3" t="s">
        <v>40</v>
      </c>
      <c r="C38" s="10" t="s">
        <v>76</v>
      </c>
      <c r="D38" s="5" t="s">
        <v>475</v>
      </c>
      <c r="E38" s="13" t="s">
        <v>528</v>
      </c>
      <c r="F38" s="11" t="s">
        <v>529</v>
      </c>
      <c r="G38" s="13" t="s">
        <v>530</v>
      </c>
      <c r="H38" s="13" t="s">
        <v>521</v>
      </c>
      <c r="I38" s="13" t="s">
        <v>513</v>
      </c>
      <c r="J38" s="3">
        <v>200</v>
      </c>
      <c r="K38" s="3">
        <v>12</v>
      </c>
      <c r="L38" s="12">
        <f t="shared" si="0"/>
        <v>188</v>
      </c>
      <c r="M38" s="1"/>
      <c r="N38" s="32" t="s">
        <v>36</v>
      </c>
      <c r="O38" s="33">
        <v>194</v>
      </c>
      <c r="P38" s="33">
        <v>8</v>
      </c>
      <c r="Q38" s="33" t="s">
        <v>135</v>
      </c>
    </row>
    <row r="39" spans="1:17" ht="47.25" x14ac:dyDescent="0.25">
      <c r="A39" s="3">
        <v>31</v>
      </c>
      <c r="B39" s="3" t="s">
        <v>41</v>
      </c>
      <c r="C39" s="10" t="s">
        <v>77</v>
      </c>
      <c r="D39" s="13" t="s">
        <v>476</v>
      </c>
      <c r="E39" s="5"/>
      <c r="F39" s="11" t="s">
        <v>519</v>
      </c>
      <c r="G39" s="5"/>
      <c r="H39" s="13" t="s">
        <v>510</v>
      </c>
      <c r="I39" s="13"/>
      <c r="J39" s="3">
        <v>200</v>
      </c>
      <c r="K39" s="3">
        <v>6</v>
      </c>
      <c r="L39" s="12">
        <f t="shared" si="0"/>
        <v>194</v>
      </c>
      <c r="M39" s="1"/>
      <c r="N39" s="32" t="s">
        <v>42</v>
      </c>
      <c r="O39" s="33">
        <v>186</v>
      </c>
      <c r="P39" s="33">
        <v>12</v>
      </c>
      <c r="Q39" s="33" t="s">
        <v>319</v>
      </c>
    </row>
    <row r="40" spans="1:17" ht="47.25" x14ac:dyDescent="0.25">
      <c r="A40" s="3">
        <v>32</v>
      </c>
      <c r="B40" s="3" t="s">
        <v>42</v>
      </c>
      <c r="C40" s="10" t="s">
        <v>78</v>
      </c>
      <c r="D40" s="13" t="s">
        <v>477</v>
      </c>
      <c r="E40" s="13" t="s">
        <v>486</v>
      </c>
      <c r="F40" s="13" t="s">
        <v>527</v>
      </c>
      <c r="G40" s="11" t="s">
        <v>281</v>
      </c>
      <c r="H40" s="13" t="s">
        <v>281</v>
      </c>
      <c r="I40" s="13"/>
      <c r="J40" s="3">
        <v>200</v>
      </c>
      <c r="K40" s="3">
        <v>14</v>
      </c>
      <c r="L40" s="12">
        <f t="shared" si="0"/>
        <v>186</v>
      </c>
      <c r="M40" s="1"/>
      <c r="N40" s="32" t="s">
        <v>43</v>
      </c>
      <c r="O40" s="33">
        <v>184</v>
      </c>
      <c r="P40" s="33">
        <v>13</v>
      </c>
      <c r="Q40" s="33" t="s">
        <v>319</v>
      </c>
    </row>
    <row r="41" spans="1:17" ht="113.25" customHeight="1" x14ac:dyDescent="0.25">
      <c r="A41" s="3">
        <v>33</v>
      </c>
      <c r="B41" s="3" t="s">
        <v>43</v>
      </c>
      <c r="C41" s="10" t="s">
        <v>79</v>
      </c>
      <c r="D41" s="13" t="s">
        <v>496</v>
      </c>
      <c r="E41" s="13" t="s">
        <v>525</v>
      </c>
      <c r="F41" s="13" t="s">
        <v>526</v>
      </c>
      <c r="G41" s="13"/>
      <c r="H41" s="5"/>
      <c r="I41" s="5"/>
      <c r="J41" s="3">
        <v>200</v>
      </c>
      <c r="K41" s="3">
        <v>16</v>
      </c>
      <c r="L41" s="12">
        <f t="shared" si="0"/>
        <v>184</v>
      </c>
      <c r="M41" s="1"/>
      <c r="N41" s="32" t="s">
        <v>44</v>
      </c>
      <c r="O41" s="33">
        <v>181</v>
      </c>
      <c r="P41" s="33">
        <v>14</v>
      </c>
      <c r="Q41" s="33" t="s">
        <v>319</v>
      </c>
    </row>
    <row r="42" spans="1:17" ht="101.25" customHeight="1" x14ac:dyDescent="0.25">
      <c r="A42" s="3">
        <v>34</v>
      </c>
      <c r="B42" s="3" t="s">
        <v>44</v>
      </c>
      <c r="C42" s="10" t="s">
        <v>80</v>
      </c>
      <c r="D42" s="13" t="s">
        <v>478</v>
      </c>
      <c r="E42" s="13" t="s">
        <v>517</v>
      </c>
      <c r="F42" s="13" t="s">
        <v>500</v>
      </c>
      <c r="G42" s="13" t="s">
        <v>524</v>
      </c>
      <c r="H42" s="5"/>
      <c r="I42" s="13"/>
      <c r="J42" s="3">
        <v>200</v>
      </c>
      <c r="K42" s="3">
        <v>19</v>
      </c>
      <c r="L42" s="12">
        <f t="shared" si="0"/>
        <v>181</v>
      </c>
      <c r="M42" s="1"/>
      <c r="N42" s="32" t="s">
        <v>45</v>
      </c>
      <c r="O42" s="33">
        <v>195</v>
      </c>
      <c r="P42" s="33">
        <v>7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/>
      <c r="E43" s="13"/>
      <c r="F43" s="13" t="s">
        <v>523</v>
      </c>
      <c r="G43" s="13"/>
      <c r="H43" s="13" t="s">
        <v>512</v>
      </c>
      <c r="I43" s="13" t="s">
        <v>515</v>
      </c>
      <c r="J43" s="3">
        <v>200</v>
      </c>
      <c r="K43" s="3">
        <v>5</v>
      </c>
      <c r="L43" s="12">
        <f t="shared" si="0"/>
        <v>195</v>
      </c>
      <c r="M43" s="1"/>
      <c r="N43" s="34" t="s">
        <v>561</v>
      </c>
      <c r="O43" s="34"/>
      <c r="P43" s="34"/>
      <c r="Q43" s="34"/>
    </row>
    <row r="45" spans="1:17" ht="15.75" x14ac:dyDescent="0.25">
      <c r="B45" s="90" t="s">
        <v>290</v>
      </c>
      <c r="C45" s="90"/>
      <c r="D45" s="90"/>
      <c r="E45" s="54"/>
      <c r="F45" s="54"/>
    </row>
    <row r="46" spans="1:17" ht="15.75" x14ac:dyDescent="0.25">
      <c r="B46" s="91" t="s">
        <v>560</v>
      </c>
      <c r="C46" s="91"/>
      <c r="D46" s="91"/>
      <c r="E46" s="54"/>
      <c r="F46" s="54"/>
    </row>
    <row r="47" spans="1:17" x14ac:dyDescent="0.25">
      <c r="B47" s="54" t="s">
        <v>555</v>
      </c>
      <c r="C47" s="54"/>
      <c r="D47" s="54"/>
      <c r="E47" s="54" t="s">
        <v>460</v>
      </c>
      <c r="F47" s="54"/>
    </row>
    <row r="48" spans="1:17" x14ac:dyDescent="0.25">
      <c r="B48" s="54" t="s">
        <v>556</v>
      </c>
      <c r="C48" s="54"/>
      <c r="D48" s="54"/>
      <c r="E48" s="54"/>
      <c r="F48" s="54"/>
    </row>
    <row r="49" spans="2:6" x14ac:dyDescent="0.25">
      <c r="B49" s="54" t="s">
        <v>557</v>
      </c>
      <c r="C49" s="54"/>
      <c r="D49" s="54"/>
      <c r="E49" s="54"/>
      <c r="F49" s="54"/>
    </row>
    <row r="50" spans="2:6" x14ac:dyDescent="0.25">
      <c r="B50" s="54" t="s">
        <v>558</v>
      </c>
      <c r="C50" s="54"/>
      <c r="D50" s="54"/>
      <c r="E50" s="54"/>
      <c r="F50" s="54"/>
    </row>
    <row r="51" spans="2:6" x14ac:dyDescent="0.25">
      <c r="B51" s="54" t="s">
        <v>554</v>
      </c>
      <c r="C51" s="54"/>
      <c r="D51" s="54"/>
      <c r="E51" s="54"/>
      <c r="F51" s="54"/>
    </row>
    <row r="52" spans="2:6" x14ac:dyDescent="0.25">
      <c r="B52" s="54" t="s">
        <v>559</v>
      </c>
      <c r="C52" s="54"/>
      <c r="D52" s="54"/>
      <c r="E52" s="54"/>
      <c r="F52" s="54"/>
    </row>
  </sheetData>
  <mergeCells count="12">
    <mergeCell ref="B45:D45"/>
    <mergeCell ref="B46:D46"/>
    <mergeCell ref="N6:Q6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1"/>
  <sheetViews>
    <sheetView topLeftCell="A4" zoomScale="80" zoomScaleNormal="80" workbookViewId="0">
      <selection activeCell="Q18" sqref="Q18"/>
    </sheetView>
  </sheetViews>
  <sheetFormatPr defaultRowHeight="15" x14ac:dyDescent="0.25"/>
  <cols>
    <col min="1" max="1" width="6.28515625" customWidth="1"/>
    <col min="2" max="2" width="6.7109375" customWidth="1"/>
    <col min="3" max="3" width="26.42578125" customWidth="1"/>
    <col min="4" max="4" width="25.140625" customWidth="1"/>
    <col min="5" max="5" width="26.5703125" customWidth="1"/>
    <col min="6" max="6" width="32.85546875" customWidth="1"/>
    <col min="7" max="7" width="26.85546875" customWidth="1"/>
    <col min="8" max="8" width="27.140625" customWidth="1"/>
    <col min="9" max="9" width="25.7109375" customWidth="1"/>
    <col min="15" max="15" width="13.42578125" customWidth="1"/>
    <col min="16" max="16" width="11" customWidth="1"/>
    <col min="17" max="17" width="12" customWidth="1"/>
  </cols>
  <sheetData>
    <row r="1" spans="1:17" x14ac:dyDescent="0.25">
      <c r="A1" s="45" t="s">
        <v>323</v>
      </c>
    </row>
    <row r="2" spans="1:17" x14ac:dyDescent="0.25">
      <c r="A2" s="45" t="s">
        <v>297</v>
      </c>
    </row>
    <row r="3" spans="1:17" ht="25.5" x14ac:dyDescent="0.35">
      <c r="A3" s="79" t="s">
        <v>562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7" ht="15.75" x14ac:dyDescent="0.25">
      <c r="A4" s="80" t="s">
        <v>563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7" ht="15.75" x14ac:dyDescent="0.25">
      <c r="A6" s="78" t="s">
        <v>1</v>
      </c>
      <c r="B6" s="78" t="s">
        <v>2</v>
      </c>
      <c r="C6" s="78" t="s">
        <v>3</v>
      </c>
      <c r="D6" s="78" t="s">
        <v>4</v>
      </c>
      <c r="E6" s="78"/>
      <c r="F6" s="78"/>
      <c r="G6" s="78"/>
      <c r="H6" s="78"/>
      <c r="I6" s="78"/>
      <c r="J6" s="83" t="s">
        <v>126</v>
      </c>
      <c r="K6" s="83" t="s">
        <v>127</v>
      </c>
      <c r="L6" s="83" t="s">
        <v>128</v>
      </c>
      <c r="M6" s="15"/>
      <c r="N6" s="81" t="s">
        <v>130</v>
      </c>
      <c r="O6" s="81"/>
      <c r="P6" s="81"/>
      <c r="Q6" s="81"/>
    </row>
    <row r="7" spans="1:17" ht="35.25" customHeight="1" x14ac:dyDescent="0.25">
      <c r="A7" s="78"/>
      <c r="B7" s="78"/>
      <c r="C7" s="7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78"/>
      <c r="K7" s="78"/>
      <c r="L7" s="78"/>
      <c r="M7" s="16"/>
      <c r="N7" s="18" t="s">
        <v>131</v>
      </c>
      <c r="O7" s="19" t="s">
        <v>133</v>
      </c>
      <c r="P7" s="18" t="s">
        <v>132</v>
      </c>
      <c r="Q7" s="18" t="s">
        <v>129</v>
      </c>
    </row>
    <row r="8" spans="1:17" ht="15.75" x14ac:dyDescent="0.25">
      <c r="A8" s="78"/>
      <c r="B8" s="78"/>
      <c r="C8" s="78"/>
      <c r="D8" s="14" t="s">
        <v>564</v>
      </c>
      <c r="E8" s="14" t="s">
        <v>566</v>
      </c>
      <c r="F8" s="14" t="s">
        <v>567</v>
      </c>
      <c r="G8" s="14" t="s">
        <v>568</v>
      </c>
      <c r="H8" s="14" t="s">
        <v>569</v>
      </c>
      <c r="I8" s="14" t="s">
        <v>565</v>
      </c>
      <c r="J8" s="78"/>
      <c r="K8" s="78"/>
      <c r="L8" s="78"/>
      <c r="M8" s="16"/>
      <c r="N8" s="20" t="s">
        <v>12</v>
      </c>
      <c r="O8" s="21">
        <v>200</v>
      </c>
      <c r="P8" s="21">
        <v>1</v>
      </c>
      <c r="Q8" s="21" t="s">
        <v>134</v>
      </c>
    </row>
    <row r="9" spans="1:17" ht="15.75" x14ac:dyDescent="0.25">
      <c r="A9" s="3">
        <v>1</v>
      </c>
      <c r="B9" s="3" t="s">
        <v>12</v>
      </c>
      <c r="C9" s="10" t="s">
        <v>46</v>
      </c>
      <c r="D9" s="13"/>
      <c r="E9" s="13"/>
      <c r="F9" s="13"/>
      <c r="G9" s="13"/>
      <c r="H9" s="5"/>
      <c r="I9" s="5"/>
      <c r="J9" s="3">
        <v>200</v>
      </c>
      <c r="K9" s="3">
        <v>0</v>
      </c>
      <c r="L9" s="12">
        <f>SUM(J9-K9)</f>
        <v>200</v>
      </c>
      <c r="M9" s="1"/>
      <c r="N9" s="20" t="s">
        <v>16</v>
      </c>
      <c r="O9" s="21">
        <v>200</v>
      </c>
      <c r="P9" s="21">
        <v>1</v>
      </c>
      <c r="Q9" s="21" t="s">
        <v>134</v>
      </c>
    </row>
    <row r="10" spans="1:17" ht="31.5" x14ac:dyDescent="0.25">
      <c r="A10" s="3">
        <v>2</v>
      </c>
      <c r="B10" s="3" t="s">
        <v>13</v>
      </c>
      <c r="C10" s="10" t="s">
        <v>47</v>
      </c>
      <c r="D10" s="13"/>
      <c r="E10" s="13" t="s">
        <v>583</v>
      </c>
      <c r="F10" s="13"/>
      <c r="G10" s="5" t="s">
        <v>612</v>
      </c>
      <c r="H10" s="13"/>
      <c r="I10" s="5"/>
      <c r="J10" s="3">
        <v>200</v>
      </c>
      <c r="K10" s="3">
        <v>2</v>
      </c>
      <c r="L10" s="12">
        <f t="shared" ref="L10:L43" si="0">SUM(J10-K10)</f>
        <v>198</v>
      </c>
      <c r="M10" s="1"/>
      <c r="N10" s="20" t="s">
        <v>17</v>
      </c>
      <c r="O10" s="21">
        <v>199</v>
      </c>
      <c r="P10" s="21">
        <v>8</v>
      </c>
      <c r="Q10" s="21" t="s">
        <v>319</v>
      </c>
    </row>
    <row r="11" spans="1:17" ht="15.75" x14ac:dyDescent="0.25">
      <c r="A11" s="3">
        <v>3</v>
      </c>
      <c r="B11" s="3" t="s">
        <v>14</v>
      </c>
      <c r="C11" s="10" t="s">
        <v>48</v>
      </c>
      <c r="D11" s="13"/>
      <c r="E11" s="13"/>
      <c r="F11" s="13"/>
      <c r="G11" s="13"/>
      <c r="H11" s="13"/>
      <c r="I11" s="5"/>
      <c r="J11" s="3">
        <v>200</v>
      </c>
      <c r="K11" s="3">
        <v>0</v>
      </c>
      <c r="L11" s="12">
        <f t="shared" si="0"/>
        <v>200</v>
      </c>
      <c r="M11" s="1"/>
      <c r="N11" s="20" t="s">
        <v>19</v>
      </c>
      <c r="O11" s="21">
        <v>200</v>
      </c>
      <c r="P11" s="21">
        <v>1</v>
      </c>
      <c r="Q11" s="21" t="s">
        <v>134</v>
      </c>
    </row>
    <row r="12" spans="1:17" ht="36" customHeight="1" x14ac:dyDescent="0.25">
      <c r="A12" s="3">
        <v>4</v>
      </c>
      <c r="B12" s="3" t="s">
        <v>15</v>
      </c>
      <c r="C12" s="10" t="s">
        <v>49</v>
      </c>
      <c r="D12" s="5"/>
      <c r="E12" s="13"/>
      <c r="F12" s="13" t="s">
        <v>609</v>
      </c>
      <c r="G12" s="13" t="s">
        <v>611</v>
      </c>
      <c r="H12" s="13" t="s">
        <v>610</v>
      </c>
      <c r="I12" s="5"/>
      <c r="J12" s="3">
        <v>200</v>
      </c>
      <c r="K12" s="3">
        <v>5</v>
      </c>
      <c r="L12" s="12">
        <f t="shared" si="0"/>
        <v>195</v>
      </c>
      <c r="M12" s="1"/>
      <c r="N12" s="20" t="s">
        <v>22</v>
      </c>
      <c r="O12" s="21">
        <v>200</v>
      </c>
      <c r="P12" s="21">
        <v>1</v>
      </c>
      <c r="Q12" s="21" t="s">
        <v>134</v>
      </c>
    </row>
    <row r="13" spans="1:17" ht="15.75" x14ac:dyDescent="0.25">
      <c r="A13" s="3">
        <v>5</v>
      </c>
      <c r="B13" s="3" t="s">
        <v>16</v>
      </c>
      <c r="C13" s="10" t="s">
        <v>50</v>
      </c>
      <c r="D13" s="13"/>
      <c r="E13" s="13"/>
      <c r="F13" s="11"/>
      <c r="G13" s="13"/>
      <c r="H13" s="13"/>
      <c r="I13" s="5"/>
      <c r="J13" s="3">
        <v>200</v>
      </c>
      <c r="K13" s="3">
        <v>0</v>
      </c>
      <c r="L13" s="12">
        <f t="shared" si="0"/>
        <v>200</v>
      </c>
      <c r="M13" s="1"/>
      <c r="N13" s="20" t="s">
        <v>23</v>
      </c>
      <c r="O13" s="21">
        <v>195</v>
      </c>
      <c r="P13" s="21">
        <v>13</v>
      </c>
      <c r="Q13" s="21" t="s">
        <v>135</v>
      </c>
    </row>
    <row r="14" spans="1:17" ht="15.75" x14ac:dyDescent="0.25">
      <c r="A14" s="3">
        <v>6</v>
      </c>
      <c r="B14" s="3" t="s">
        <v>17</v>
      </c>
      <c r="C14" s="10" t="s">
        <v>51</v>
      </c>
      <c r="D14" s="5"/>
      <c r="E14" s="13"/>
      <c r="F14" s="5" t="s">
        <v>597</v>
      </c>
      <c r="G14" s="13"/>
      <c r="H14" s="5"/>
      <c r="I14" s="5"/>
      <c r="J14" s="3">
        <v>200</v>
      </c>
      <c r="K14" s="3">
        <v>1</v>
      </c>
      <c r="L14" s="12">
        <f t="shared" si="0"/>
        <v>199</v>
      </c>
      <c r="M14" s="1"/>
      <c r="N14" s="20" t="s">
        <v>24</v>
      </c>
      <c r="O14" s="21">
        <v>196</v>
      </c>
      <c r="P14" s="21">
        <v>12</v>
      </c>
      <c r="Q14" s="21" t="s">
        <v>135</v>
      </c>
    </row>
    <row r="15" spans="1:17" ht="36.75" customHeight="1" x14ac:dyDescent="0.25">
      <c r="A15" s="3">
        <v>7</v>
      </c>
      <c r="B15" s="3" t="s">
        <v>18</v>
      </c>
      <c r="C15" s="10" t="s">
        <v>52</v>
      </c>
      <c r="D15" s="13"/>
      <c r="E15" s="13"/>
      <c r="F15" s="13" t="s">
        <v>385</v>
      </c>
      <c r="G15" s="13" t="s">
        <v>578</v>
      </c>
      <c r="H15" s="13"/>
      <c r="I15" s="5"/>
      <c r="J15" s="3">
        <v>200</v>
      </c>
      <c r="K15" s="3">
        <v>2</v>
      </c>
      <c r="L15" s="12">
        <f t="shared" si="0"/>
        <v>198</v>
      </c>
      <c r="M15" s="1"/>
      <c r="N15" s="20" t="s">
        <v>25</v>
      </c>
      <c r="O15" s="21">
        <v>195</v>
      </c>
      <c r="P15" s="21">
        <v>13</v>
      </c>
      <c r="Q15" s="21" t="s">
        <v>319</v>
      </c>
    </row>
    <row r="16" spans="1:17" ht="15.75" x14ac:dyDescent="0.25">
      <c r="A16" s="3">
        <v>8</v>
      </c>
      <c r="B16" s="3" t="s">
        <v>19</v>
      </c>
      <c r="C16" s="10" t="s">
        <v>53</v>
      </c>
      <c r="D16" s="13"/>
      <c r="E16" s="5"/>
      <c r="F16" s="13"/>
      <c r="G16" s="13"/>
      <c r="H16" s="13"/>
      <c r="I16" s="5"/>
      <c r="J16" s="3">
        <v>200</v>
      </c>
      <c r="K16" s="3">
        <v>0</v>
      </c>
      <c r="L16" s="12">
        <f t="shared" si="0"/>
        <v>200</v>
      </c>
      <c r="M16" s="1"/>
      <c r="N16" s="20" t="s">
        <v>29</v>
      </c>
      <c r="O16" s="21">
        <v>198</v>
      </c>
      <c r="P16" s="21">
        <v>10</v>
      </c>
      <c r="Q16" s="21" t="s">
        <v>135</v>
      </c>
    </row>
    <row r="17" spans="1:17" ht="15.75" x14ac:dyDescent="0.25">
      <c r="A17" s="3">
        <v>9</v>
      </c>
      <c r="B17" s="3" t="s">
        <v>20</v>
      </c>
      <c r="C17" s="10" t="s">
        <v>54</v>
      </c>
      <c r="D17" s="11"/>
      <c r="E17" s="13"/>
      <c r="F17" s="13" t="s">
        <v>608</v>
      </c>
      <c r="G17" s="13"/>
      <c r="H17" s="13"/>
      <c r="I17" s="5"/>
      <c r="J17" s="3">
        <v>200</v>
      </c>
      <c r="K17" s="3">
        <v>1</v>
      </c>
      <c r="L17" s="12">
        <f t="shared" si="0"/>
        <v>199</v>
      </c>
      <c r="M17" s="1"/>
      <c r="N17" s="20" t="s">
        <v>30</v>
      </c>
      <c r="O17" s="21">
        <v>200</v>
      </c>
      <c r="P17" s="21">
        <v>1</v>
      </c>
      <c r="Q17" s="21" t="s">
        <v>134</v>
      </c>
    </row>
    <row r="18" spans="1:17" ht="47.25" x14ac:dyDescent="0.25">
      <c r="A18" s="3">
        <v>10</v>
      </c>
      <c r="B18" s="3" t="s">
        <v>21</v>
      </c>
      <c r="C18" s="10" t="s">
        <v>55</v>
      </c>
      <c r="D18" s="5"/>
      <c r="E18" s="13" t="s">
        <v>281</v>
      </c>
      <c r="F18" s="13" t="s">
        <v>577</v>
      </c>
      <c r="G18" s="13" t="s">
        <v>607</v>
      </c>
      <c r="H18" s="13"/>
      <c r="I18" s="5"/>
      <c r="J18" s="3">
        <v>200</v>
      </c>
      <c r="K18" s="3">
        <v>4</v>
      </c>
      <c r="L18" s="12">
        <f t="shared" si="0"/>
        <v>196</v>
      </c>
      <c r="M18" s="1"/>
      <c r="N18" s="20" t="s">
        <v>31</v>
      </c>
      <c r="O18" s="21">
        <v>194</v>
      </c>
      <c r="P18" s="21">
        <v>15</v>
      </c>
      <c r="Q18" s="21" t="s">
        <v>319</v>
      </c>
    </row>
    <row r="19" spans="1:17" ht="15.75" x14ac:dyDescent="0.25">
      <c r="A19" s="3">
        <v>11</v>
      </c>
      <c r="B19" s="3" t="s">
        <v>22</v>
      </c>
      <c r="C19" s="10" t="s">
        <v>56</v>
      </c>
      <c r="D19" s="5"/>
      <c r="E19" s="5"/>
      <c r="F19" s="13"/>
      <c r="G19" s="13"/>
      <c r="H19" s="5"/>
      <c r="I19" s="5"/>
      <c r="J19" s="3">
        <v>200</v>
      </c>
      <c r="K19" s="3">
        <v>0</v>
      </c>
      <c r="L19" s="12">
        <f t="shared" si="0"/>
        <v>200</v>
      </c>
      <c r="M19" s="1"/>
      <c r="N19" s="20" t="s">
        <v>32</v>
      </c>
      <c r="O19" s="21">
        <v>200</v>
      </c>
      <c r="P19" s="21">
        <v>1</v>
      </c>
      <c r="Q19" s="21" t="s">
        <v>134</v>
      </c>
    </row>
    <row r="20" spans="1:17" ht="70.5" customHeight="1" x14ac:dyDescent="0.25">
      <c r="A20" s="3">
        <v>12</v>
      </c>
      <c r="B20" s="3" t="s">
        <v>23</v>
      </c>
      <c r="C20" s="10" t="s">
        <v>57</v>
      </c>
      <c r="D20" s="11"/>
      <c r="E20" s="13"/>
      <c r="F20" s="13"/>
      <c r="G20" s="13" t="s">
        <v>587</v>
      </c>
      <c r="H20" s="13" t="s">
        <v>596</v>
      </c>
      <c r="I20" s="5"/>
      <c r="J20" s="3">
        <v>200</v>
      </c>
      <c r="K20" s="3">
        <v>5</v>
      </c>
      <c r="L20" s="12">
        <f t="shared" si="0"/>
        <v>195</v>
      </c>
      <c r="M20" s="1"/>
      <c r="N20" s="20" t="s">
        <v>37</v>
      </c>
      <c r="O20" s="21">
        <v>200</v>
      </c>
      <c r="P20" s="21">
        <v>1</v>
      </c>
      <c r="Q20" s="21" t="s">
        <v>134</v>
      </c>
    </row>
    <row r="21" spans="1:17" ht="31.5" x14ac:dyDescent="0.25">
      <c r="A21" s="3">
        <v>13</v>
      </c>
      <c r="B21" s="3" t="s">
        <v>24</v>
      </c>
      <c r="C21" s="10" t="s">
        <v>58</v>
      </c>
      <c r="D21" s="13"/>
      <c r="E21" s="13" t="s">
        <v>597</v>
      </c>
      <c r="F21" s="13" t="s">
        <v>598</v>
      </c>
      <c r="G21" s="13"/>
      <c r="H21" s="13" t="s">
        <v>597</v>
      </c>
      <c r="I21" s="5"/>
      <c r="J21" s="3">
        <v>200</v>
      </c>
      <c r="K21" s="3">
        <v>4</v>
      </c>
      <c r="L21" s="12">
        <f t="shared" si="0"/>
        <v>196</v>
      </c>
      <c r="M21" s="1"/>
      <c r="N21" s="20" t="s">
        <v>38</v>
      </c>
      <c r="O21" s="21">
        <v>199</v>
      </c>
      <c r="P21" s="21">
        <v>8</v>
      </c>
      <c r="Q21" s="21" t="s">
        <v>135</v>
      </c>
    </row>
    <row r="22" spans="1:17" ht="31.5" x14ac:dyDescent="0.25">
      <c r="A22" s="3">
        <v>14</v>
      </c>
      <c r="B22" s="3" t="s">
        <v>25</v>
      </c>
      <c r="C22" s="10" t="s">
        <v>59</v>
      </c>
      <c r="D22" s="13" t="s">
        <v>385</v>
      </c>
      <c r="E22" s="13" t="s">
        <v>119</v>
      </c>
      <c r="F22" s="13" t="s">
        <v>617</v>
      </c>
      <c r="G22" s="13"/>
      <c r="H22" s="13" t="s">
        <v>119</v>
      </c>
      <c r="I22" s="5"/>
      <c r="J22" s="3">
        <v>200</v>
      </c>
      <c r="K22" s="3">
        <v>5</v>
      </c>
      <c r="L22" s="12">
        <f t="shared" si="0"/>
        <v>195</v>
      </c>
      <c r="M22" s="1"/>
      <c r="N22" s="20" t="s">
        <v>39</v>
      </c>
      <c r="O22" s="21">
        <v>197</v>
      </c>
      <c r="P22" s="21">
        <v>11</v>
      </c>
      <c r="Q22" s="21" t="s">
        <v>135</v>
      </c>
    </row>
    <row r="23" spans="1:17" ht="63.75" thickBot="1" x14ac:dyDescent="0.3">
      <c r="A23" s="3">
        <v>15</v>
      </c>
      <c r="B23" s="3" t="s">
        <v>26</v>
      </c>
      <c r="C23" s="10" t="s">
        <v>60</v>
      </c>
      <c r="D23" s="11" t="s">
        <v>599</v>
      </c>
      <c r="E23" s="11" t="s">
        <v>600</v>
      </c>
      <c r="F23" s="11" t="s">
        <v>601</v>
      </c>
      <c r="G23" s="13" t="s">
        <v>603</v>
      </c>
      <c r="H23" s="11" t="s">
        <v>602</v>
      </c>
      <c r="I23" s="10"/>
      <c r="J23" s="3">
        <v>200</v>
      </c>
      <c r="K23" s="3">
        <v>11</v>
      </c>
      <c r="L23" s="12">
        <f t="shared" si="0"/>
        <v>189</v>
      </c>
      <c r="M23" s="7"/>
      <c r="N23" s="22" t="s">
        <v>40</v>
      </c>
      <c r="O23" s="23">
        <v>183</v>
      </c>
      <c r="P23" s="23">
        <v>16</v>
      </c>
      <c r="Q23" s="23" t="s">
        <v>135</v>
      </c>
    </row>
    <row r="24" spans="1:17" ht="63" x14ac:dyDescent="0.25">
      <c r="A24" s="3">
        <v>16</v>
      </c>
      <c r="B24" s="3" t="s">
        <v>27</v>
      </c>
      <c r="C24" s="10" t="s">
        <v>61</v>
      </c>
      <c r="D24" s="13"/>
      <c r="E24" s="13"/>
      <c r="F24" s="13" t="s">
        <v>604</v>
      </c>
      <c r="G24" s="13" t="s">
        <v>605</v>
      </c>
      <c r="H24" s="13" t="s">
        <v>606</v>
      </c>
      <c r="I24" s="5"/>
      <c r="J24" s="3">
        <v>200</v>
      </c>
      <c r="K24" s="3">
        <v>6</v>
      </c>
      <c r="L24" s="12">
        <f t="shared" si="0"/>
        <v>194</v>
      </c>
      <c r="M24" s="1"/>
      <c r="N24" s="24" t="s">
        <v>13</v>
      </c>
      <c r="O24" s="25">
        <v>198</v>
      </c>
      <c r="P24" s="25">
        <v>2</v>
      </c>
      <c r="Q24" s="25" t="s">
        <v>135</v>
      </c>
    </row>
    <row r="25" spans="1:17" ht="15.75" x14ac:dyDescent="0.25">
      <c r="A25" s="3">
        <v>17</v>
      </c>
      <c r="B25" s="3" t="s">
        <v>62</v>
      </c>
      <c r="C25" s="10" t="s">
        <v>63</v>
      </c>
      <c r="D25" s="13"/>
      <c r="E25" s="13" t="s">
        <v>616</v>
      </c>
      <c r="F25" s="13"/>
      <c r="G25" s="13"/>
      <c r="H25" s="13"/>
      <c r="I25" s="5"/>
      <c r="J25" s="3">
        <v>200</v>
      </c>
      <c r="K25" s="3">
        <v>1</v>
      </c>
      <c r="L25" s="12">
        <f t="shared" si="0"/>
        <v>199</v>
      </c>
      <c r="M25" s="1"/>
      <c r="N25" s="26" t="s">
        <v>15</v>
      </c>
      <c r="O25" s="27">
        <v>195</v>
      </c>
      <c r="P25" s="27">
        <v>3</v>
      </c>
      <c r="Q25" s="27" t="s">
        <v>135</v>
      </c>
    </row>
    <row r="26" spans="1:17" ht="15.75" x14ac:dyDescent="0.25">
      <c r="A26" s="3">
        <v>18</v>
      </c>
      <c r="B26" s="3" t="s">
        <v>28</v>
      </c>
      <c r="C26" s="10" t="s">
        <v>64</v>
      </c>
      <c r="D26" s="10"/>
      <c r="E26" s="13"/>
      <c r="F26" s="5"/>
      <c r="G26" s="13"/>
      <c r="H26" s="13"/>
      <c r="I26" s="5"/>
      <c r="J26" s="3">
        <v>200</v>
      </c>
      <c r="K26" s="3">
        <v>0</v>
      </c>
      <c r="L26" s="12">
        <f t="shared" si="0"/>
        <v>200</v>
      </c>
      <c r="M26" s="1"/>
      <c r="N26" s="26" t="s">
        <v>26</v>
      </c>
      <c r="O26" s="27">
        <v>189</v>
      </c>
      <c r="P26" s="27">
        <v>5</v>
      </c>
      <c r="Q26" s="27" t="s">
        <v>319</v>
      </c>
    </row>
    <row r="27" spans="1:17" ht="31.5" x14ac:dyDescent="0.25">
      <c r="A27" s="3">
        <v>19</v>
      </c>
      <c r="B27" s="3" t="s">
        <v>29</v>
      </c>
      <c r="C27" s="10" t="s">
        <v>65</v>
      </c>
      <c r="D27" s="5"/>
      <c r="E27" s="5"/>
      <c r="F27" s="13"/>
      <c r="G27" s="13"/>
      <c r="H27" s="13" t="s">
        <v>594</v>
      </c>
      <c r="I27" s="5"/>
      <c r="J27" s="3">
        <v>200</v>
      </c>
      <c r="K27" s="3">
        <v>2</v>
      </c>
      <c r="L27" s="12">
        <f t="shared" si="0"/>
        <v>198</v>
      </c>
      <c r="M27" s="1"/>
      <c r="N27" s="26" t="s">
        <v>33</v>
      </c>
      <c r="O27" s="27">
        <v>200</v>
      </c>
      <c r="P27" s="27">
        <v>1</v>
      </c>
      <c r="Q27" s="27" t="s">
        <v>134</v>
      </c>
    </row>
    <row r="28" spans="1:17" ht="16.5" thickBot="1" x14ac:dyDescent="0.3">
      <c r="A28" s="3">
        <v>20</v>
      </c>
      <c r="B28" s="3" t="s">
        <v>30</v>
      </c>
      <c r="C28" s="10" t="s">
        <v>66</v>
      </c>
      <c r="D28" s="13"/>
      <c r="E28" s="5"/>
      <c r="F28" s="13"/>
      <c r="G28" s="5"/>
      <c r="H28" s="5"/>
      <c r="I28" s="5"/>
      <c r="J28" s="3">
        <v>200</v>
      </c>
      <c r="K28" s="3">
        <v>0</v>
      </c>
      <c r="L28" s="12">
        <f t="shared" si="0"/>
        <v>200</v>
      </c>
      <c r="M28" s="1"/>
      <c r="N28" s="28" t="s">
        <v>41</v>
      </c>
      <c r="O28" s="29">
        <v>193</v>
      </c>
      <c r="P28" s="29">
        <v>4</v>
      </c>
      <c r="Q28" s="29" t="s">
        <v>319</v>
      </c>
    </row>
    <row r="29" spans="1:17" ht="47.25" x14ac:dyDescent="0.25">
      <c r="A29" s="3">
        <v>21</v>
      </c>
      <c r="B29" s="3" t="s">
        <v>31</v>
      </c>
      <c r="C29" s="10" t="s">
        <v>67</v>
      </c>
      <c r="D29" s="11" t="s">
        <v>570</v>
      </c>
      <c r="E29" s="13" t="s">
        <v>582</v>
      </c>
      <c r="F29" s="13"/>
      <c r="G29" s="13"/>
      <c r="H29" s="11" t="s">
        <v>581</v>
      </c>
      <c r="I29" s="13"/>
      <c r="J29" s="3">
        <v>200</v>
      </c>
      <c r="K29" s="3">
        <v>6</v>
      </c>
      <c r="L29" s="12">
        <f t="shared" si="0"/>
        <v>194</v>
      </c>
      <c r="M29" s="1"/>
      <c r="N29" s="30" t="s">
        <v>14</v>
      </c>
      <c r="O29" s="31">
        <v>200</v>
      </c>
      <c r="P29" s="31">
        <v>1</v>
      </c>
      <c r="Q29" s="31" t="s">
        <v>134</v>
      </c>
    </row>
    <row r="30" spans="1:17" ht="15.75" x14ac:dyDescent="0.25">
      <c r="A30" s="3">
        <v>22</v>
      </c>
      <c r="B30" s="3" t="s">
        <v>32</v>
      </c>
      <c r="C30" s="10" t="s">
        <v>189</v>
      </c>
      <c r="D30" s="13"/>
      <c r="E30" s="13"/>
      <c r="F30" s="13"/>
      <c r="G30" s="13"/>
      <c r="H30" s="11"/>
      <c r="I30" s="11"/>
      <c r="J30" s="3">
        <v>200</v>
      </c>
      <c r="K30" s="3">
        <v>0</v>
      </c>
      <c r="L30" s="12">
        <f t="shared" si="0"/>
        <v>200</v>
      </c>
      <c r="M30" s="1"/>
      <c r="N30" s="32" t="s">
        <v>18</v>
      </c>
      <c r="O30" s="33">
        <v>198</v>
      </c>
      <c r="P30" s="33">
        <v>7</v>
      </c>
      <c r="Q30" s="33" t="s">
        <v>135</v>
      </c>
    </row>
    <row r="31" spans="1:17" ht="15.75" x14ac:dyDescent="0.25">
      <c r="A31" s="3">
        <v>23</v>
      </c>
      <c r="B31" s="3" t="s">
        <v>33</v>
      </c>
      <c r="C31" s="10" t="s">
        <v>69</v>
      </c>
      <c r="D31" s="13"/>
      <c r="E31" s="13"/>
      <c r="F31" s="13"/>
      <c r="G31" s="5"/>
      <c r="H31" s="11"/>
      <c r="I31" s="5"/>
      <c r="J31" s="3">
        <v>200</v>
      </c>
      <c r="K31" s="3">
        <v>0</v>
      </c>
      <c r="L31" s="12">
        <f t="shared" si="0"/>
        <v>200</v>
      </c>
      <c r="M31" s="1"/>
      <c r="N31" s="32" t="s">
        <v>20</v>
      </c>
      <c r="O31" s="33">
        <v>199</v>
      </c>
      <c r="P31" s="33">
        <v>4</v>
      </c>
      <c r="Q31" s="33" t="s">
        <v>135</v>
      </c>
    </row>
    <row r="32" spans="1:17" ht="31.5" x14ac:dyDescent="0.25">
      <c r="A32" s="3">
        <v>24</v>
      </c>
      <c r="B32" s="3" t="s">
        <v>34</v>
      </c>
      <c r="C32" s="10" t="s">
        <v>70</v>
      </c>
      <c r="D32" s="13"/>
      <c r="E32" s="13" t="s">
        <v>595</v>
      </c>
      <c r="F32" s="13"/>
      <c r="G32" s="13"/>
      <c r="H32" s="13"/>
      <c r="I32" s="5"/>
      <c r="J32" s="3">
        <v>200</v>
      </c>
      <c r="K32" s="3">
        <v>2</v>
      </c>
      <c r="L32" s="12">
        <f t="shared" si="0"/>
        <v>198</v>
      </c>
      <c r="M32" s="1"/>
      <c r="N32" s="32" t="s">
        <v>21</v>
      </c>
      <c r="O32" s="33">
        <v>196</v>
      </c>
      <c r="P32" s="33">
        <v>10</v>
      </c>
      <c r="Q32" s="33" t="s">
        <v>135</v>
      </c>
    </row>
    <row r="33" spans="1:17" ht="15.75" x14ac:dyDescent="0.25">
      <c r="A33" s="3">
        <v>25</v>
      </c>
      <c r="B33" s="3" t="s">
        <v>35</v>
      </c>
      <c r="C33" s="10" t="s">
        <v>71</v>
      </c>
      <c r="D33" s="13"/>
      <c r="E33" s="13"/>
      <c r="F33" s="13"/>
      <c r="G33" s="13"/>
      <c r="H33" s="13"/>
      <c r="I33" s="5"/>
      <c r="J33" s="3">
        <v>200</v>
      </c>
      <c r="K33" s="3">
        <v>0</v>
      </c>
      <c r="L33" s="12">
        <f t="shared" si="0"/>
        <v>200</v>
      </c>
      <c r="M33" s="1"/>
      <c r="N33" s="32" t="s">
        <v>27</v>
      </c>
      <c r="O33" s="33">
        <v>194</v>
      </c>
      <c r="P33" s="33">
        <v>14</v>
      </c>
      <c r="Q33" s="33" t="s">
        <v>135</v>
      </c>
    </row>
    <row r="34" spans="1:17" ht="15.75" x14ac:dyDescent="0.25">
      <c r="A34" s="3">
        <v>26</v>
      </c>
      <c r="B34" s="3" t="s">
        <v>36</v>
      </c>
      <c r="C34" s="10" t="s">
        <v>72</v>
      </c>
      <c r="D34" s="13"/>
      <c r="E34" s="13"/>
      <c r="F34" s="5"/>
      <c r="G34" s="13"/>
      <c r="H34" s="13" t="s">
        <v>385</v>
      </c>
      <c r="I34" s="13"/>
      <c r="J34" s="3">
        <v>200</v>
      </c>
      <c r="K34" s="3">
        <v>1</v>
      </c>
      <c r="L34" s="12">
        <f t="shared" si="0"/>
        <v>199</v>
      </c>
      <c r="M34" s="1"/>
      <c r="N34" s="32" t="s">
        <v>62</v>
      </c>
      <c r="O34" s="33">
        <v>199</v>
      </c>
      <c r="P34" s="33">
        <v>4</v>
      </c>
      <c r="Q34" s="33" t="s">
        <v>135</v>
      </c>
    </row>
    <row r="35" spans="1:17" ht="15.75" x14ac:dyDescent="0.25">
      <c r="A35" s="3">
        <v>27</v>
      </c>
      <c r="B35" s="3" t="s">
        <v>37</v>
      </c>
      <c r="C35" s="10" t="s">
        <v>73</v>
      </c>
      <c r="D35" s="13"/>
      <c r="E35" s="13"/>
      <c r="F35" s="13"/>
      <c r="G35" s="13"/>
      <c r="H35" s="13"/>
      <c r="I35" s="5"/>
      <c r="J35" s="3">
        <v>200</v>
      </c>
      <c r="K35" s="3">
        <v>0</v>
      </c>
      <c r="L35" s="12">
        <f t="shared" si="0"/>
        <v>200</v>
      </c>
      <c r="M35" s="1"/>
      <c r="N35" s="32" t="s">
        <v>28</v>
      </c>
      <c r="O35" s="33">
        <v>200</v>
      </c>
      <c r="P35" s="33">
        <v>1</v>
      </c>
      <c r="Q35" s="33" t="s">
        <v>134</v>
      </c>
    </row>
    <row r="36" spans="1:17" ht="31.5" x14ac:dyDescent="0.25">
      <c r="A36" s="3">
        <v>28</v>
      </c>
      <c r="B36" s="3" t="s">
        <v>38</v>
      </c>
      <c r="C36" s="10" t="s">
        <v>74</v>
      </c>
      <c r="D36" s="13"/>
      <c r="E36" s="13"/>
      <c r="F36" s="13"/>
      <c r="G36" s="13" t="s">
        <v>585</v>
      </c>
      <c r="H36" s="5"/>
      <c r="I36" s="5"/>
      <c r="J36" s="3">
        <v>200</v>
      </c>
      <c r="K36" s="3">
        <v>1</v>
      </c>
      <c r="L36" s="12">
        <f t="shared" si="0"/>
        <v>199</v>
      </c>
      <c r="M36" s="1"/>
      <c r="N36" s="32" t="s">
        <v>34</v>
      </c>
      <c r="O36" s="33">
        <v>198</v>
      </c>
      <c r="P36" s="33">
        <v>7</v>
      </c>
      <c r="Q36" s="33" t="s">
        <v>135</v>
      </c>
    </row>
    <row r="37" spans="1:17" ht="31.5" x14ac:dyDescent="0.25">
      <c r="A37" s="3">
        <v>29</v>
      </c>
      <c r="B37" s="3" t="s">
        <v>39</v>
      </c>
      <c r="C37" s="10" t="s">
        <v>75</v>
      </c>
      <c r="D37" s="13"/>
      <c r="E37" s="13"/>
      <c r="F37" s="5" t="s">
        <v>575</v>
      </c>
      <c r="G37" s="5"/>
      <c r="H37" s="13" t="s">
        <v>591</v>
      </c>
      <c r="I37" s="5"/>
      <c r="J37" s="3">
        <v>200</v>
      </c>
      <c r="K37" s="3">
        <v>3</v>
      </c>
      <c r="L37" s="12">
        <f t="shared" si="0"/>
        <v>197</v>
      </c>
      <c r="M37" s="1"/>
      <c r="N37" s="32" t="s">
        <v>35</v>
      </c>
      <c r="O37" s="33">
        <v>200</v>
      </c>
      <c r="P37" s="33">
        <v>1</v>
      </c>
      <c r="Q37" s="33" t="s">
        <v>134</v>
      </c>
    </row>
    <row r="38" spans="1:17" ht="94.5" x14ac:dyDescent="0.25">
      <c r="A38" s="3">
        <v>30</v>
      </c>
      <c r="B38" s="3" t="s">
        <v>40</v>
      </c>
      <c r="C38" s="10" t="s">
        <v>76</v>
      </c>
      <c r="D38" s="13" t="s">
        <v>572</v>
      </c>
      <c r="E38" s="13"/>
      <c r="F38" s="11" t="s">
        <v>592</v>
      </c>
      <c r="G38" s="13"/>
      <c r="H38" s="13" t="s">
        <v>236</v>
      </c>
      <c r="I38" s="13" t="s">
        <v>588</v>
      </c>
      <c r="J38" s="3">
        <v>200</v>
      </c>
      <c r="K38" s="3">
        <v>17</v>
      </c>
      <c r="L38" s="12">
        <f t="shared" si="0"/>
        <v>183</v>
      </c>
      <c r="M38" s="1"/>
      <c r="N38" s="32" t="s">
        <v>36</v>
      </c>
      <c r="O38" s="33">
        <v>199</v>
      </c>
      <c r="P38" s="33">
        <v>4</v>
      </c>
      <c r="Q38" s="33" t="s">
        <v>135</v>
      </c>
    </row>
    <row r="39" spans="1:17" ht="47.25" x14ac:dyDescent="0.25">
      <c r="A39" s="3">
        <v>31</v>
      </c>
      <c r="B39" s="3" t="s">
        <v>41</v>
      </c>
      <c r="C39" s="10" t="s">
        <v>77</v>
      </c>
      <c r="D39" s="13" t="s">
        <v>571</v>
      </c>
      <c r="E39" s="5"/>
      <c r="F39" s="11"/>
      <c r="G39" s="13" t="s">
        <v>586</v>
      </c>
      <c r="H39" s="13"/>
      <c r="I39" s="13" t="s">
        <v>589</v>
      </c>
      <c r="J39" s="3">
        <v>200</v>
      </c>
      <c r="K39" s="3">
        <v>7</v>
      </c>
      <c r="L39" s="12">
        <f t="shared" si="0"/>
        <v>193</v>
      </c>
      <c r="M39" s="1"/>
      <c r="N39" s="32" t="s">
        <v>42</v>
      </c>
      <c r="O39" s="33">
        <v>196</v>
      </c>
      <c r="P39" s="33">
        <v>10</v>
      </c>
      <c r="Q39" s="33" t="s">
        <v>135</v>
      </c>
    </row>
    <row r="40" spans="1:17" ht="15.75" x14ac:dyDescent="0.25">
      <c r="A40" s="3">
        <v>32</v>
      </c>
      <c r="B40" s="3" t="s">
        <v>42</v>
      </c>
      <c r="C40" s="10" t="s">
        <v>78</v>
      </c>
      <c r="D40" s="13"/>
      <c r="E40" s="13"/>
      <c r="F40" s="13" t="s">
        <v>584</v>
      </c>
      <c r="G40" s="11" t="s">
        <v>236</v>
      </c>
      <c r="H40" s="13" t="s">
        <v>577</v>
      </c>
      <c r="I40" s="13" t="s">
        <v>160</v>
      </c>
      <c r="J40" s="3">
        <v>200</v>
      </c>
      <c r="K40" s="3">
        <v>4</v>
      </c>
      <c r="L40" s="12">
        <f t="shared" si="0"/>
        <v>196</v>
      </c>
      <c r="M40" s="1"/>
      <c r="N40" s="32" t="s">
        <v>43</v>
      </c>
      <c r="O40" s="33">
        <v>197</v>
      </c>
      <c r="P40" s="33">
        <v>9</v>
      </c>
      <c r="Q40" s="33" t="s">
        <v>319</v>
      </c>
    </row>
    <row r="41" spans="1:17" ht="47.25" x14ac:dyDescent="0.25">
      <c r="A41" s="3">
        <v>33</v>
      </c>
      <c r="B41" s="3" t="s">
        <v>43</v>
      </c>
      <c r="C41" s="10" t="s">
        <v>79</v>
      </c>
      <c r="D41" s="13"/>
      <c r="E41" s="13"/>
      <c r="F41" s="13"/>
      <c r="G41" s="13" t="s">
        <v>593</v>
      </c>
      <c r="H41" s="13" t="s">
        <v>579</v>
      </c>
      <c r="I41" s="5"/>
      <c r="J41" s="3">
        <v>200</v>
      </c>
      <c r="K41" s="3">
        <v>3</v>
      </c>
      <c r="L41" s="12">
        <f t="shared" si="0"/>
        <v>197</v>
      </c>
      <c r="M41" s="1"/>
      <c r="N41" s="32" t="s">
        <v>44</v>
      </c>
      <c r="O41" s="33">
        <v>195</v>
      </c>
      <c r="P41" s="33">
        <v>12</v>
      </c>
      <c r="Q41" s="33" t="s">
        <v>135</v>
      </c>
    </row>
    <row r="42" spans="1:17" ht="31.5" x14ac:dyDescent="0.25">
      <c r="A42" s="3">
        <v>34</v>
      </c>
      <c r="B42" s="3" t="s">
        <v>44</v>
      </c>
      <c r="C42" s="10" t="s">
        <v>80</v>
      </c>
      <c r="D42" s="13"/>
      <c r="E42" s="13"/>
      <c r="F42" s="13" t="s">
        <v>200</v>
      </c>
      <c r="G42" s="13" t="s">
        <v>160</v>
      </c>
      <c r="H42" s="5"/>
      <c r="I42" s="13" t="s">
        <v>590</v>
      </c>
      <c r="J42" s="3">
        <v>200</v>
      </c>
      <c r="K42" s="3">
        <v>5</v>
      </c>
      <c r="L42" s="12">
        <f t="shared" si="0"/>
        <v>195</v>
      </c>
      <c r="M42" s="1"/>
      <c r="N42" s="32" t="s">
        <v>45</v>
      </c>
      <c r="O42" s="33">
        <v>195</v>
      </c>
      <c r="P42" s="33">
        <v>12</v>
      </c>
      <c r="Q42" s="33" t="s">
        <v>135</v>
      </c>
    </row>
    <row r="43" spans="1:17" ht="31.5" x14ac:dyDescent="0.25">
      <c r="A43" s="3">
        <v>35</v>
      </c>
      <c r="B43" s="3" t="s">
        <v>45</v>
      </c>
      <c r="C43" s="10" t="s">
        <v>81</v>
      </c>
      <c r="D43" s="13" t="s">
        <v>195</v>
      </c>
      <c r="E43" s="13" t="s">
        <v>385</v>
      </c>
      <c r="F43" s="13" t="s">
        <v>576</v>
      </c>
      <c r="G43" s="13"/>
      <c r="H43" s="13"/>
      <c r="I43" s="13"/>
      <c r="J43" s="3">
        <v>200</v>
      </c>
      <c r="K43" s="3">
        <v>5</v>
      </c>
      <c r="L43" s="12">
        <f t="shared" si="0"/>
        <v>195</v>
      </c>
      <c r="M43" s="1"/>
      <c r="N43" s="34" t="s">
        <v>618</v>
      </c>
      <c r="O43" s="34"/>
      <c r="P43" s="34"/>
      <c r="Q43" s="34"/>
    </row>
    <row r="45" spans="1:17" ht="15.75" x14ac:dyDescent="0.25">
      <c r="C45" s="90" t="s">
        <v>290</v>
      </c>
      <c r="D45" s="90"/>
      <c r="E45" s="90"/>
    </row>
    <row r="46" spans="1:17" ht="15.75" x14ac:dyDescent="0.25">
      <c r="C46" s="7" t="s">
        <v>573</v>
      </c>
    </row>
    <row r="47" spans="1:17" ht="15.75" x14ac:dyDescent="0.25">
      <c r="C47" s="7" t="s">
        <v>574</v>
      </c>
    </row>
    <row r="48" spans="1:17" ht="15.75" x14ac:dyDescent="0.25">
      <c r="C48" s="7" t="s">
        <v>613</v>
      </c>
    </row>
    <row r="49" spans="3:3" ht="15.75" x14ac:dyDescent="0.25">
      <c r="C49" s="7" t="s">
        <v>580</v>
      </c>
    </row>
    <row r="50" spans="3:3" ht="15.75" x14ac:dyDescent="0.25">
      <c r="C50" s="7" t="s">
        <v>614</v>
      </c>
    </row>
    <row r="51" spans="3:3" ht="15.75" x14ac:dyDescent="0.25">
      <c r="C51" s="7" t="s">
        <v>615</v>
      </c>
    </row>
  </sheetData>
  <mergeCells count="11">
    <mergeCell ref="N6:Q6"/>
    <mergeCell ref="C45:E45"/>
    <mergeCell ref="A3:L3"/>
    <mergeCell ref="A4:L4"/>
    <mergeCell ref="A6:A8"/>
    <mergeCell ref="B6:B8"/>
    <mergeCell ref="C6:C8"/>
    <mergeCell ref="D6:I6"/>
    <mergeCell ref="J6:J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TUẦN 1</vt:lpstr>
      <vt:lpstr>TUẦN 2</vt:lpstr>
      <vt:lpstr>TUẦN 3</vt:lpstr>
      <vt:lpstr>TUẦN 4</vt:lpstr>
      <vt:lpstr>THÁNG 9</vt:lpstr>
      <vt:lpstr>TUẦN 5</vt:lpstr>
      <vt:lpstr>TUẦN 6</vt:lpstr>
      <vt:lpstr>TUẦN 7</vt:lpstr>
      <vt:lpstr>TUẦN 8</vt:lpstr>
      <vt:lpstr>THÁNG10</vt:lpstr>
      <vt:lpstr>TUẦN 9</vt:lpstr>
      <vt:lpstr>TUẦN 10</vt:lpstr>
      <vt:lpstr>TUẦN 11</vt:lpstr>
      <vt:lpstr>TUẦN 12</vt:lpstr>
      <vt:lpstr>TUẦN 13</vt:lpstr>
      <vt:lpstr>THÁNG 11</vt:lpstr>
      <vt:lpstr>TUẦN 14</vt:lpstr>
      <vt:lpstr>TUẦN 15</vt:lpstr>
      <vt:lpstr>TUẦN 16</vt:lpstr>
      <vt:lpstr>TUẦN 17</vt:lpstr>
      <vt:lpstr>THÁNG 12</vt:lpstr>
      <vt:lpstr>TUẦN 18</vt:lpstr>
      <vt:lpstr>TUẦN ĐỆM</vt:lpstr>
      <vt:lpstr>TUẦN 19</vt:lpstr>
      <vt:lpstr>TUẦN 20</vt:lpstr>
      <vt:lpstr>TUẦN 21</vt:lpstr>
      <vt:lpstr>TUẦN 22</vt:lpstr>
      <vt:lpstr>TUẦN 23</vt:lpstr>
      <vt:lpstr>TUẦN 24</vt:lpstr>
      <vt:lpstr>TUẦN 25</vt:lpstr>
      <vt:lpstr>TUẦN 26</vt:lpstr>
      <vt:lpstr>TUẦN 27</vt:lpstr>
      <vt:lpstr>TUẦN 28</vt:lpstr>
      <vt:lpstr>TUẦN 29</vt:lpstr>
      <vt:lpstr>TUẦN 30</vt:lpstr>
      <vt:lpstr>TUẦN 31</vt:lpstr>
      <vt:lpstr>TUẦN 32 + 33</vt:lpstr>
      <vt:lpstr>TUẦN 34</vt:lpstr>
      <vt:lpstr>TUẦN 35</vt:lpstr>
      <vt:lpstr>TUẦN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2023-09-10T07:13:17Z</dcterms:created>
  <dcterms:modified xsi:type="dcterms:W3CDTF">2024-05-26T17:11:38Z</dcterms:modified>
</cp:coreProperties>
</file>