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39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44" i="2" l="1"/>
  <c r="L47" i="2"/>
  <c r="L46" i="2"/>
  <c r="L45" i="2"/>
  <c r="L44" i="2"/>
  <c r="L43" i="2"/>
  <c r="L42" i="2"/>
  <c r="L41" i="2"/>
  <c r="L40" i="2"/>
  <c r="L39" i="2"/>
  <c r="L38" i="2"/>
  <c r="J47" i="2"/>
  <c r="J46" i="2"/>
  <c r="J45" i="2"/>
  <c r="J44" i="2"/>
  <c r="J43" i="2"/>
  <c r="J42" i="2"/>
  <c r="J41" i="2"/>
  <c r="J40" i="2"/>
  <c r="J39" i="2"/>
  <c r="J38" i="2"/>
  <c r="H47" i="2"/>
  <c r="H46" i="2"/>
  <c r="H45" i="2"/>
  <c r="H44" i="2"/>
  <c r="H43" i="2"/>
  <c r="H42" i="2"/>
  <c r="H41" i="2"/>
  <c r="H40" i="2"/>
  <c r="H39" i="2"/>
  <c r="H38" i="2"/>
  <c r="F47" i="2"/>
  <c r="F46" i="2"/>
  <c r="F45" i="2"/>
  <c r="F44" i="2"/>
  <c r="F43" i="2"/>
  <c r="F42" i="2"/>
  <c r="F41" i="2"/>
  <c r="F40" i="2"/>
  <c r="F39" i="2"/>
  <c r="F38" i="2"/>
  <c r="D47" i="2"/>
  <c r="D46" i="2"/>
  <c r="D45" i="2"/>
  <c r="D43" i="2"/>
  <c r="D42" i="2"/>
  <c r="D41" i="2"/>
  <c r="D40" i="2"/>
  <c r="D39" i="2"/>
  <c r="D38" i="2"/>
  <c r="L32" i="2"/>
  <c r="L31" i="2"/>
  <c r="L30" i="2"/>
  <c r="L29" i="2"/>
  <c r="L28" i="2"/>
  <c r="L27" i="2"/>
  <c r="L26" i="2"/>
  <c r="L25" i="2"/>
  <c r="L24" i="2"/>
  <c r="L23" i="2"/>
  <c r="J32" i="2"/>
  <c r="J31" i="2"/>
  <c r="J30" i="2"/>
  <c r="J29" i="2"/>
  <c r="J28" i="2"/>
  <c r="J27" i="2"/>
  <c r="J26" i="2"/>
  <c r="J25" i="2"/>
  <c r="J24" i="2"/>
  <c r="J23" i="2"/>
  <c r="H32" i="2"/>
  <c r="H31" i="2"/>
  <c r="H30" i="2"/>
  <c r="H29" i="2"/>
  <c r="H28" i="2"/>
  <c r="H27" i="2"/>
  <c r="H26" i="2"/>
  <c r="H25" i="2"/>
  <c r="H24" i="2"/>
  <c r="H23" i="2"/>
  <c r="F32" i="2"/>
  <c r="F31" i="2"/>
  <c r="F30" i="2"/>
  <c r="F29" i="2"/>
  <c r="F28" i="2"/>
  <c r="F27" i="2"/>
  <c r="F26" i="2"/>
  <c r="F25" i="2"/>
  <c r="F24" i="2"/>
  <c r="F23" i="2"/>
  <c r="D32" i="2"/>
  <c r="D31" i="2"/>
  <c r="D30" i="2"/>
  <c r="D29" i="2"/>
  <c r="D28" i="2"/>
  <c r="D27" i="2"/>
  <c r="D26" i="2"/>
  <c r="D25" i="2"/>
  <c r="D24" i="2"/>
  <c r="D23" i="2"/>
  <c r="L17" i="2"/>
  <c r="L16" i="2"/>
  <c r="L15" i="2"/>
  <c r="L14" i="2"/>
  <c r="L13" i="2"/>
  <c r="L12" i="2"/>
  <c r="L11" i="2"/>
  <c r="L10" i="2"/>
  <c r="L9" i="2"/>
  <c r="L8" i="2"/>
  <c r="J17" i="2"/>
  <c r="J16" i="2"/>
  <c r="J15" i="2"/>
  <c r="J14" i="2"/>
  <c r="J13" i="2"/>
  <c r="J12" i="2"/>
  <c r="J11" i="2"/>
  <c r="J10" i="2"/>
  <c r="J9" i="2"/>
  <c r="J8" i="2"/>
  <c r="H17" i="2"/>
  <c r="H16" i="2"/>
  <c r="H15" i="2"/>
  <c r="H14" i="2"/>
  <c r="H13" i="2"/>
  <c r="H12" i="2"/>
  <c r="H11" i="2"/>
  <c r="H10" i="2"/>
  <c r="H9" i="2"/>
  <c r="H8" i="2"/>
  <c r="F17" i="2"/>
  <c r="F16" i="2"/>
  <c r="F15" i="2"/>
  <c r="F14" i="2"/>
  <c r="F13" i="2"/>
  <c r="F12" i="2"/>
  <c r="F11" i="2"/>
  <c r="F10" i="2"/>
  <c r="F9" i="2"/>
  <c r="F8" i="2"/>
  <c r="D9" i="2"/>
  <c r="D10" i="2"/>
  <c r="D11" i="2"/>
  <c r="D12" i="2"/>
  <c r="D13" i="2"/>
  <c r="D14" i="2"/>
  <c r="D15" i="2"/>
  <c r="D16" i="2"/>
  <c r="D17" i="2"/>
  <c r="D8" i="2"/>
</calcChain>
</file>

<file path=xl/sharedStrings.xml><?xml version="1.0" encoding="utf-8"?>
<sst xmlns="http://schemas.openxmlformats.org/spreadsheetml/2006/main" count="90" uniqueCount="27">
  <si>
    <t>9A1</t>
  </si>
  <si>
    <t>9A2</t>
  </si>
  <si>
    <t>9A3</t>
  </si>
  <si>
    <t>9A4</t>
  </si>
  <si>
    <t>9A5</t>
  </si>
  <si>
    <t>9A6</t>
  </si>
  <si>
    <t>9A7</t>
  </si>
  <si>
    <t>9A8</t>
  </si>
  <si>
    <t>9A9</t>
  </si>
  <si>
    <t>Trường THCS Ngọc Thụy</t>
  </si>
  <si>
    <t>MÔN NGỮ VĂN</t>
  </si>
  <si>
    <t>LỚP</t>
  </si>
  <si>
    <t>Tổng số HS</t>
  </si>
  <si>
    <t>Điểm</t>
  </si>
  <si>
    <t>Điểm 0</t>
  </si>
  <si>
    <t>SL</t>
  </si>
  <si>
    <t>TL</t>
  </si>
  <si>
    <t>Toàn cấp</t>
  </si>
  <si>
    <t>PHÒNG GIÁO DỤC VÀ ĐÀO TẠO QUẬN LONG BIÊN</t>
  </si>
  <si>
    <t>MÔN TIẾNG ANH</t>
  </si>
  <si>
    <t>MÔN TOÁN</t>
  </si>
  <si>
    <t>Điểm ≥9</t>
  </si>
  <si>
    <t xml:space="preserve">Điểm  ≥ 5 </t>
  </si>
  <si>
    <t>Điểm 8 =&gt;  10</t>
  </si>
  <si>
    <t>Điểm 0,5 =&gt; 2</t>
  </si>
  <si>
    <t>Điểm 8 =&gt;10</t>
  </si>
  <si>
    <t>KẾT QUẢ KHẢO SÁT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</si>
</sst>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A16" zoomScale="115" zoomScaleNormal="100" zoomScaleSheetLayoutView="115" workbookViewId="0">
      <selection activeCell="A19" sqref="A19:L19"/>
    </sheetView>
  </sheetViews>
  <sheetFormatPr defaultRowHeight="16.5" customHeight="1" x14ac:dyDescent="0.25"/>
  <cols>
    <col min="1" max="1" width="10.85546875" style="2" customWidth="1"/>
    <col min="2" max="2" width="8" style="2" customWidth="1"/>
    <col min="3" max="3" width="7.42578125" style="2" customWidth="1"/>
    <col min="4" max="4" width="7.85546875" style="15" customWidth="1"/>
    <col min="5" max="5" width="8.7109375" style="2" customWidth="1"/>
    <col min="6" max="6" width="8.7109375" style="15" customWidth="1"/>
    <col min="7" max="7" width="7.28515625" style="2" customWidth="1"/>
    <col min="8" max="8" width="7.42578125" style="15" customWidth="1"/>
    <col min="9" max="9" width="7.140625" style="2" customWidth="1"/>
    <col min="10" max="10" width="10.28515625" style="15" customWidth="1"/>
    <col min="11" max="11" width="7" style="2" customWidth="1"/>
    <col min="12" max="12" width="7" style="15" customWidth="1"/>
    <col min="13" max="16384" width="9.140625" style="2"/>
  </cols>
  <sheetData>
    <row r="1" spans="1:12" ht="16.5" customHeight="1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6.5" customHeight="1" x14ac:dyDescent="0.25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2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6.5" customHeight="1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6.5" customHeight="1" x14ac:dyDescent="0.25">
      <c r="A5" s="4" t="s">
        <v>11</v>
      </c>
      <c r="B5" s="4" t="s">
        <v>12</v>
      </c>
      <c r="C5" s="5" t="s">
        <v>13</v>
      </c>
      <c r="D5" s="6"/>
      <c r="E5" s="6"/>
      <c r="F5" s="6"/>
      <c r="G5" s="6"/>
      <c r="H5" s="6"/>
      <c r="I5" s="6"/>
      <c r="J5" s="6"/>
      <c r="K5" s="6"/>
      <c r="L5" s="7"/>
    </row>
    <row r="6" spans="1:12" ht="16.5" customHeight="1" x14ac:dyDescent="0.25">
      <c r="A6" s="8"/>
      <c r="B6" s="8"/>
      <c r="C6" s="5" t="s">
        <v>22</v>
      </c>
      <c r="D6" s="7"/>
      <c r="E6" s="5" t="s">
        <v>23</v>
      </c>
      <c r="F6" s="7"/>
      <c r="G6" s="5" t="s">
        <v>21</v>
      </c>
      <c r="H6" s="7"/>
      <c r="I6" s="5" t="s">
        <v>24</v>
      </c>
      <c r="J6" s="7"/>
      <c r="K6" s="5" t="s">
        <v>14</v>
      </c>
      <c r="L6" s="7"/>
    </row>
    <row r="7" spans="1:12" ht="16.5" customHeight="1" x14ac:dyDescent="0.25">
      <c r="A7" s="9"/>
      <c r="B7" s="9"/>
      <c r="C7" s="10" t="s">
        <v>15</v>
      </c>
      <c r="D7" s="11" t="s">
        <v>16</v>
      </c>
      <c r="E7" s="10" t="s">
        <v>15</v>
      </c>
      <c r="F7" s="11" t="s">
        <v>16</v>
      </c>
      <c r="G7" s="10" t="s">
        <v>15</v>
      </c>
      <c r="H7" s="11" t="s">
        <v>16</v>
      </c>
      <c r="I7" s="10" t="s">
        <v>15</v>
      </c>
      <c r="J7" s="11" t="s">
        <v>16</v>
      </c>
      <c r="K7" s="10" t="s">
        <v>15</v>
      </c>
      <c r="L7" s="11" t="s">
        <v>16</v>
      </c>
    </row>
    <row r="8" spans="1:12" ht="16.5" customHeight="1" x14ac:dyDescent="0.25">
      <c r="A8" s="12" t="s">
        <v>0</v>
      </c>
      <c r="B8" s="13">
        <v>47</v>
      </c>
      <c r="C8" s="12">
        <v>44</v>
      </c>
      <c r="D8" s="14">
        <f>C8/$B8*100</f>
        <v>93.61702127659575</v>
      </c>
      <c r="E8" s="12">
        <v>11</v>
      </c>
      <c r="F8" s="14">
        <f>E8/$B8*100</f>
        <v>23.404255319148938</v>
      </c>
      <c r="G8" s="12">
        <v>0</v>
      </c>
      <c r="H8" s="14">
        <f>G8/$B8*100</f>
        <v>0</v>
      </c>
      <c r="I8" s="12">
        <v>0</v>
      </c>
      <c r="J8" s="14">
        <f>I8/$B8*100</f>
        <v>0</v>
      </c>
      <c r="K8" s="12">
        <v>0</v>
      </c>
      <c r="L8" s="14">
        <f>K8/$B8*100</f>
        <v>0</v>
      </c>
    </row>
    <row r="9" spans="1:12" ht="16.5" customHeight="1" x14ac:dyDescent="0.25">
      <c r="A9" s="12" t="s">
        <v>1</v>
      </c>
      <c r="B9" s="13">
        <v>38</v>
      </c>
      <c r="C9" s="12">
        <v>22</v>
      </c>
      <c r="D9" s="14">
        <f t="shared" ref="D9:F17" si="0">C9/$B9*100</f>
        <v>57.894736842105267</v>
      </c>
      <c r="E9" s="12">
        <v>1</v>
      </c>
      <c r="F9" s="14">
        <f t="shared" si="0"/>
        <v>2.6315789473684208</v>
      </c>
      <c r="G9" s="12">
        <v>0</v>
      </c>
      <c r="H9" s="14">
        <f t="shared" ref="H9" si="1">G9/$B9*100</f>
        <v>0</v>
      </c>
      <c r="I9" s="12">
        <v>3</v>
      </c>
      <c r="J9" s="14">
        <f t="shared" ref="J9" si="2">I9/$B9*100</f>
        <v>7.8947368421052628</v>
      </c>
      <c r="K9" s="12">
        <v>0</v>
      </c>
      <c r="L9" s="14">
        <f t="shared" ref="L9" si="3">K9/$B9*100</f>
        <v>0</v>
      </c>
    </row>
    <row r="10" spans="1:12" ht="16.5" customHeight="1" x14ac:dyDescent="0.25">
      <c r="A10" s="12" t="s">
        <v>2</v>
      </c>
      <c r="B10" s="13">
        <v>40</v>
      </c>
      <c r="C10" s="12">
        <v>13</v>
      </c>
      <c r="D10" s="14">
        <f t="shared" si="0"/>
        <v>32.5</v>
      </c>
      <c r="E10" s="12">
        <v>0</v>
      </c>
      <c r="F10" s="14">
        <f t="shared" si="0"/>
        <v>0</v>
      </c>
      <c r="G10" s="12">
        <v>0</v>
      </c>
      <c r="H10" s="14">
        <f t="shared" ref="H10" si="4">G10/$B10*100</f>
        <v>0</v>
      </c>
      <c r="I10" s="12">
        <v>0</v>
      </c>
      <c r="J10" s="14">
        <f t="shared" ref="J10" si="5">I10/$B10*100</f>
        <v>0</v>
      </c>
      <c r="K10" s="12">
        <v>0</v>
      </c>
      <c r="L10" s="14">
        <f t="shared" ref="L10" si="6">K10/$B10*100</f>
        <v>0</v>
      </c>
    </row>
    <row r="11" spans="1:12" ht="16.5" customHeight="1" x14ac:dyDescent="0.25">
      <c r="A11" s="12" t="s">
        <v>3</v>
      </c>
      <c r="B11" s="13">
        <v>46</v>
      </c>
      <c r="C11" s="12">
        <v>35</v>
      </c>
      <c r="D11" s="14">
        <f t="shared" si="0"/>
        <v>76.08695652173914</v>
      </c>
      <c r="E11" s="12">
        <v>1</v>
      </c>
      <c r="F11" s="14">
        <f t="shared" si="0"/>
        <v>2.1739130434782608</v>
      </c>
      <c r="G11" s="12">
        <v>0</v>
      </c>
      <c r="H11" s="14">
        <f t="shared" ref="H11" si="7">G11/$B11*100</f>
        <v>0</v>
      </c>
      <c r="I11" s="12">
        <v>1</v>
      </c>
      <c r="J11" s="14">
        <f t="shared" ref="J11" si="8">I11/$B11*100</f>
        <v>2.1739130434782608</v>
      </c>
      <c r="K11" s="12">
        <v>0</v>
      </c>
      <c r="L11" s="14">
        <f t="shared" ref="L11" si="9">K11/$B11*100</f>
        <v>0</v>
      </c>
    </row>
    <row r="12" spans="1:12" ht="16.5" customHeight="1" x14ac:dyDescent="0.25">
      <c r="A12" s="12" t="s">
        <v>4</v>
      </c>
      <c r="B12" s="13">
        <v>48</v>
      </c>
      <c r="C12" s="12">
        <v>36</v>
      </c>
      <c r="D12" s="14">
        <f t="shared" si="0"/>
        <v>75</v>
      </c>
      <c r="E12" s="12">
        <v>6</v>
      </c>
      <c r="F12" s="14">
        <f t="shared" si="0"/>
        <v>12.5</v>
      </c>
      <c r="G12" s="12">
        <v>0</v>
      </c>
      <c r="H12" s="14">
        <f t="shared" ref="H12" si="10">G12/$B12*100</f>
        <v>0</v>
      </c>
      <c r="I12" s="12">
        <v>3</v>
      </c>
      <c r="J12" s="14">
        <f t="shared" ref="J12" si="11">I12/$B12*100</f>
        <v>6.25</v>
      </c>
      <c r="K12" s="12">
        <v>0</v>
      </c>
      <c r="L12" s="14">
        <f t="shared" ref="L12" si="12">K12/$B12*100</f>
        <v>0</v>
      </c>
    </row>
    <row r="13" spans="1:12" ht="16.5" customHeight="1" x14ac:dyDescent="0.25">
      <c r="A13" s="12" t="s">
        <v>5</v>
      </c>
      <c r="B13" s="13">
        <v>34</v>
      </c>
      <c r="C13" s="12">
        <v>27</v>
      </c>
      <c r="D13" s="14">
        <f t="shared" si="0"/>
        <v>79.411764705882348</v>
      </c>
      <c r="E13" s="12">
        <v>2</v>
      </c>
      <c r="F13" s="14">
        <f t="shared" si="0"/>
        <v>5.8823529411764701</v>
      </c>
      <c r="G13" s="12">
        <v>0</v>
      </c>
      <c r="H13" s="14">
        <f t="shared" ref="H13" si="13">G13/$B13*100</f>
        <v>0</v>
      </c>
      <c r="I13" s="12">
        <v>3</v>
      </c>
      <c r="J13" s="14">
        <f t="shared" ref="J13" si="14">I13/$B13*100</f>
        <v>8.8235294117647065</v>
      </c>
      <c r="K13" s="12">
        <v>0</v>
      </c>
      <c r="L13" s="14">
        <f t="shared" ref="L13" si="15">K13/$B13*100</f>
        <v>0</v>
      </c>
    </row>
    <row r="14" spans="1:12" ht="16.5" customHeight="1" x14ac:dyDescent="0.25">
      <c r="A14" s="12" t="s">
        <v>6</v>
      </c>
      <c r="B14" s="13">
        <v>42</v>
      </c>
      <c r="C14" s="12">
        <v>30</v>
      </c>
      <c r="D14" s="14">
        <f t="shared" si="0"/>
        <v>71.428571428571431</v>
      </c>
      <c r="E14" s="12">
        <v>0</v>
      </c>
      <c r="F14" s="14">
        <f t="shared" si="0"/>
        <v>0</v>
      </c>
      <c r="G14" s="12">
        <v>0</v>
      </c>
      <c r="H14" s="14">
        <f t="shared" ref="H14" si="16">G14/$B14*100</f>
        <v>0</v>
      </c>
      <c r="I14" s="12">
        <v>0</v>
      </c>
      <c r="J14" s="14">
        <f t="shared" ref="J14" si="17">I14/$B14*100</f>
        <v>0</v>
      </c>
      <c r="K14" s="12">
        <v>0</v>
      </c>
      <c r="L14" s="14">
        <f t="shared" ref="L14" si="18">K14/$B14*100</f>
        <v>0</v>
      </c>
    </row>
    <row r="15" spans="1:12" ht="16.5" customHeight="1" x14ac:dyDescent="0.25">
      <c r="A15" s="12" t="s">
        <v>7</v>
      </c>
      <c r="B15" s="13">
        <v>38</v>
      </c>
      <c r="C15" s="12">
        <v>23</v>
      </c>
      <c r="D15" s="14">
        <f t="shared" si="0"/>
        <v>60.526315789473685</v>
      </c>
      <c r="E15" s="12">
        <v>1</v>
      </c>
      <c r="F15" s="14">
        <f t="shared" si="0"/>
        <v>2.6315789473684208</v>
      </c>
      <c r="G15" s="12">
        <v>0</v>
      </c>
      <c r="H15" s="14">
        <f t="shared" ref="H15" si="19">G15/$B15*100</f>
        <v>0</v>
      </c>
      <c r="I15" s="12">
        <v>3</v>
      </c>
      <c r="J15" s="14">
        <f t="shared" ref="J15" si="20">I15/$B15*100</f>
        <v>7.8947368421052628</v>
      </c>
      <c r="K15" s="12">
        <v>0</v>
      </c>
      <c r="L15" s="14">
        <f t="shared" ref="L15" si="21">K15/$B15*100</f>
        <v>0</v>
      </c>
    </row>
    <row r="16" spans="1:12" ht="16.5" customHeight="1" x14ac:dyDescent="0.25">
      <c r="A16" s="12" t="s">
        <v>8</v>
      </c>
      <c r="B16" s="13">
        <v>34</v>
      </c>
      <c r="C16" s="12">
        <v>12</v>
      </c>
      <c r="D16" s="14">
        <f t="shared" si="0"/>
        <v>35.294117647058826</v>
      </c>
      <c r="E16" s="12">
        <v>0</v>
      </c>
      <c r="F16" s="14">
        <f t="shared" si="0"/>
        <v>0</v>
      </c>
      <c r="G16" s="12">
        <v>0</v>
      </c>
      <c r="H16" s="14">
        <f t="shared" ref="H16" si="22">G16/$B16*100</f>
        <v>0</v>
      </c>
      <c r="I16" s="12">
        <v>4</v>
      </c>
      <c r="J16" s="14">
        <f t="shared" ref="J16" si="23">I16/$B16*100</f>
        <v>11.76470588235294</v>
      </c>
      <c r="K16" s="12">
        <v>0</v>
      </c>
      <c r="L16" s="14">
        <f t="shared" ref="L16" si="24">K16/$B16*100</f>
        <v>0</v>
      </c>
    </row>
    <row r="17" spans="1:12" ht="16.5" customHeight="1" x14ac:dyDescent="0.25">
      <c r="A17" s="12" t="s">
        <v>17</v>
      </c>
      <c r="B17" s="13">
        <v>367</v>
      </c>
      <c r="C17" s="13">
        <v>242</v>
      </c>
      <c r="D17" s="14">
        <f t="shared" si="0"/>
        <v>65.940054495912804</v>
      </c>
      <c r="E17" s="13">
        <v>22</v>
      </c>
      <c r="F17" s="14">
        <f t="shared" si="0"/>
        <v>5.9945504087193457</v>
      </c>
      <c r="G17" s="13">
        <v>0</v>
      </c>
      <c r="H17" s="14">
        <f t="shared" ref="H17" si="25">G17/$B17*100</f>
        <v>0</v>
      </c>
      <c r="I17" s="13">
        <v>17</v>
      </c>
      <c r="J17" s="14">
        <f t="shared" ref="J17" si="26">I17/$B17*100</f>
        <v>4.6321525885558579</v>
      </c>
      <c r="K17" s="13">
        <v>0</v>
      </c>
      <c r="L17" s="14">
        <f t="shared" ref="L17" si="27">K17/$B17*100</f>
        <v>0</v>
      </c>
    </row>
    <row r="19" spans="1:12" ht="16.5" customHeight="1" x14ac:dyDescent="0.25">
      <c r="A19" s="16" t="s">
        <v>20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16.5" customHeight="1" x14ac:dyDescent="0.25">
      <c r="A20" s="4" t="s">
        <v>11</v>
      </c>
      <c r="B20" s="4" t="s">
        <v>12</v>
      </c>
      <c r="C20" s="5" t="s">
        <v>13</v>
      </c>
      <c r="D20" s="6"/>
      <c r="E20" s="6"/>
      <c r="F20" s="6"/>
      <c r="G20" s="6"/>
      <c r="H20" s="6"/>
      <c r="I20" s="6"/>
      <c r="J20" s="6"/>
      <c r="K20" s="6"/>
      <c r="L20" s="7"/>
    </row>
    <row r="21" spans="1:12" ht="16.5" customHeight="1" x14ac:dyDescent="0.25">
      <c r="A21" s="8"/>
      <c r="B21" s="8"/>
      <c r="C21" s="5" t="s">
        <v>22</v>
      </c>
      <c r="D21" s="7"/>
      <c r="E21" s="5" t="s">
        <v>23</v>
      </c>
      <c r="F21" s="7"/>
      <c r="G21" s="5" t="s">
        <v>21</v>
      </c>
      <c r="H21" s="7"/>
      <c r="I21" s="5" t="s">
        <v>24</v>
      </c>
      <c r="J21" s="7"/>
      <c r="K21" s="5" t="s">
        <v>14</v>
      </c>
      <c r="L21" s="7"/>
    </row>
    <row r="22" spans="1:12" ht="16.5" customHeight="1" x14ac:dyDescent="0.25">
      <c r="A22" s="9"/>
      <c r="B22" s="9"/>
      <c r="C22" s="10" t="s">
        <v>15</v>
      </c>
      <c r="D22" s="11" t="s">
        <v>16</v>
      </c>
      <c r="E22" s="10" t="s">
        <v>15</v>
      </c>
      <c r="F22" s="11" t="s">
        <v>16</v>
      </c>
      <c r="G22" s="10" t="s">
        <v>15</v>
      </c>
      <c r="H22" s="11" t="s">
        <v>16</v>
      </c>
      <c r="I22" s="10" t="s">
        <v>15</v>
      </c>
      <c r="J22" s="11" t="s">
        <v>16</v>
      </c>
      <c r="K22" s="10" t="s">
        <v>15</v>
      </c>
      <c r="L22" s="11" t="s">
        <v>16</v>
      </c>
    </row>
    <row r="23" spans="1:12" ht="16.5" customHeight="1" x14ac:dyDescent="0.25">
      <c r="A23" s="12" t="s">
        <v>0</v>
      </c>
      <c r="B23" s="13">
        <v>47</v>
      </c>
      <c r="C23" s="12">
        <v>37</v>
      </c>
      <c r="D23" s="14">
        <f>C23/$B23*100</f>
        <v>78.723404255319153</v>
      </c>
      <c r="E23" s="12">
        <v>10</v>
      </c>
      <c r="F23" s="14">
        <f>E23/$B23*100</f>
        <v>21.276595744680851</v>
      </c>
      <c r="G23" s="12">
        <v>1</v>
      </c>
      <c r="H23" s="14">
        <f>G23/$B23*100</f>
        <v>2.1276595744680851</v>
      </c>
      <c r="I23" s="12">
        <v>1</v>
      </c>
      <c r="J23" s="14">
        <f>I23/$B23*100</f>
        <v>2.1276595744680851</v>
      </c>
      <c r="K23" s="12">
        <v>0</v>
      </c>
      <c r="L23" s="14">
        <f>K23/$B23*100</f>
        <v>0</v>
      </c>
    </row>
    <row r="24" spans="1:12" ht="16.5" customHeight="1" x14ac:dyDescent="0.25">
      <c r="A24" s="12" t="s">
        <v>1</v>
      </c>
      <c r="B24" s="13">
        <v>39</v>
      </c>
      <c r="C24" s="12">
        <v>20</v>
      </c>
      <c r="D24" s="14">
        <f t="shared" ref="D24" si="28">C24/$B24*100</f>
        <v>51.282051282051277</v>
      </c>
      <c r="E24" s="12">
        <v>0</v>
      </c>
      <c r="F24" s="14">
        <f t="shared" ref="F24" si="29">E24/$B24*100</f>
        <v>0</v>
      </c>
      <c r="G24" s="12">
        <v>0</v>
      </c>
      <c r="H24" s="14">
        <f t="shared" ref="H24" si="30">G24/$B24*100</f>
        <v>0</v>
      </c>
      <c r="I24" s="12">
        <v>8</v>
      </c>
      <c r="J24" s="14">
        <f t="shared" ref="J24" si="31">I24/$B24*100</f>
        <v>20.512820512820511</v>
      </c>
      <c r="K24" s="12">
        <v>0</v>
      </c>
      <c r="L24" s="14">
        <f t="shared" ref="L24" si="32">K24/$B24*100</f>
        <v>0</v>
      </c>
    </row>
    <row r="25" spans="1:12" ht="16.5" customHeight="1" x14ac:dyDescent="0.25">
      <c r="A25" s="12" t="s">
        <v>2</v>
      </c>
      <c r="B25" s="13">
        <v>40</v>
      </c>
      <c r="C25" s="12">
        <v>12</v>
      </c>
      <c r="D25" s="14">
        <f t="shared" ref="D25" si="33">C25/$B25*100</f>
        <v>30</v>
      </c>
      <c r="E25" s="12">
        <v>2</v>
      </c>
      <c r="F25" s="14">
        <f t="shared" ref="F25" si="34">E25/$B25*100</f>
        <v>5</v>
      </c>
      <c r="G25" s="12">
        <v>1</v>
      </c>
      <c r="H25" s="14">
        <f t="shared" ref="H25" si="35">G25/$B25*100</f>
        <v>2.5</v>
      </c>
      <c r="I25" s="12">
        <v>9</v>
      </c>
      <c r="J25" s="14">
        <f t="shared" ref="J25" si="36">I25/$B25*100</f>
        <v>22.5</v>
      </c>
      <c r="K25" s="12">
        <v>0</v>
      </c>
      <c r="L25" s="14">
        <f t="shared" ref="L25" si="37">K25/$B25*100</f>
        <v>0</v>
      </c>
    </row>
    <row r="26" spans="1:12" ht="16.5" customHeight="1" x14ac:dyDescent="0.25">
      <c r="A26" s="12" t="s">
        <v>3</v>
      </c>
      <c r="B26" s="13">
        <v>46</v>
      </c>
      <c r="C26" s="12">
        <v>15</v>
      </c>
      <c r="D26" s="14">
        <f t="shared" ref="D26" si="38">C26/$B26*100</f>
        <v>32.608695652173914</v>
      </c>
      <c r="E26" s="12">
        <v>1</v>
      </c>
      <c r="F26" s="14">
        <f t="shared" ref="F26" si="39">E26/$B26*100</f>
        <v>2.1739130434782608</v>
      </c>
      <c r="G26" s="12">
        <v>0</v>
      </c>
      <c r="H26" s="14">
        <f t="shared" ref="H26" si="40">G26/$B26*100</f>
        <v>0</v>
      </c>
      <c r="I26" s="12">
        <v>13</v>
      </c>
      <c r="J26" s="14">
        <f t="shared" ref="J26" si="41">I26/$B26*100</f>
        <v>28.260869565217391</v>
      </c>
      <c r="K26" s="12">
        <v>3</v>
      </c>
      <c r="L26" s="14">
        <f t="shared" ref="L26" si="42">K26/$B26*100</f>
        <v>6.5217391304347823</v>
      </c>
    </row>
    <row r="27" spans="1:12" ht="16.5" customHeight="1" x14ac:dyDescent="0.25">
      <c r="A27" s="12" t="s">
        <v>4</v>
      </c>
      <c r="B27" s="13">
        <v>48</v>
      </c>
      <c r="C27" s="12">
        <v>36</v>
      </c>
      <c r="D27" s="14">
        <f t="shared" ref="D27" si="43">C27/$B27*100</f>
        <v>75</v>
      </c>
      <c r="E27" s="12">
        <v>10</v>
      </c>
      <c r="F27" s="14">
        <f t="shared" ref="F27" si="44">E27/$B27*100</f>
        <v>20.833333333333336</v>
      </c>
      <c r="G27" s="12">
        <v>1</v>
      </c>
      <c r="H27" s="14">
        <f t="shared" ref="H27" si="45">G27/$B27*100</f>
        <v>2.083333333333333</v>
      </c>
      <c r="I27" s="12">
        <v>2</v>
      </c>
      <c r="J27" s="14">
        <f t="shared" ref="J27" si="46">I27/$B27*100</f>
        <v>4.1666666666666661</v>
      </c>
      <c r="K27" s="12">
        <v>0</v>
      </c>
      <c r="L27" s="14">
        <f t="shared" ref="L27" si="47">K27/$B27*100</f>
        <v>0</v>
      </c>
    </row>
    <row r="28" spans="1:12" ht="16.5" customHeight="1" x14ac:dyDescent="0.25">
      <c r="A28" s="12" t="s">
        <v>5</v>
      </c>
      <c r="B28" s="13">
        <v>38</v>
      </c>
      <c r="C28" s="12">
        <v>18</v>
      </c>
      <c r="D28" s="14">
        <f t="shared" ref="D28" si="48">C28/$B28*100</f>
        <v>47.368421052631575</v>
      </c>
      <c r="E28" s="12">
        <v>1</v>
      </c>
      <c r="F28" s="14">
        <f t="shared" ref="F28" si="49">E28/$B28*100</f>
        <v>2.6315789473684208</v>
      </c>
      <c r="G28" s="12">
        <v>0</v>
      </c>
      <c r="H28" s="14">
        <f t="shared" ref="H28" si="50">G28/$B28*100</f>
        <v>0</v>
      </c>
      <c r="I28" s="12">
        <v>4</v>
      </c>
      <c r="J28" s="14">
        <f t="shared" ref="J28" si="51">I28/$B28*100</f>
        <v>10.526315789473683</v>
      </c>
      <c r="K28" s="12">
        <v>0</v>
      </c>
      <c r="L28" s="14">
        <f t="shared" ref="L28" si="52">K28/$B28*100</f>
        <v>0</v>
      </c>
    </row>
    <row r="29" spans="1:12" ht="16.5" customHeight="1" x14ac:dyDescent="0.25">
      <c r="A29" s="12" t="s">
        <v>6</v>
      </c>
      <c r="B29" s="13">
        <v>42</v>
      </c>
      <c r="C29" s="12">
        <v>21</v>
      </c>
      <c r="D29" s="14">
        <f t="shared" ref="D29" si="53">C29/$B29*100</f>
        <v>50</v>
      </c>
      <c r="E29" s="12">
        <v>6</v>
      </c>
      <c r="F29" s="14">
        <f t="shared" ref="F29" si="54">E29/$B29*100</f>
        <v>14.285714285714285</v>
      </c>
      <c r="G29" s="12">
        <v>2</v>
      </c>
      <c r="H29" s="14">
        <f t="shared" ref="H29" si="55">G29/$B29*100</f>
        <v>4.7619047619047619</v>
      </c>
      <c r="I29" s="12">
        <v>1</v>
      </c>
      <c r="J29" s="14">
        <f t="shared" ref="J29" si="56">I29/$B29*100</f>
        <v>2.3809523809523809</v>
      </c>
      <c r="K29" s="12">
        <v>0</v>
      </c>
      <c r="L29" s="14">
        <f t="shared" ref="L29" si="57">K29/$B29*100</f>
        <v>0</v>
      </c>
    </row>
    <row r="30" spans="1:12" ht="16.5" customHeight="1" x14ac:dyDescent="0.25">
      <c r="A30" s="12" t="s">
        <v>7</v>
      </c>
      <c r="B30" s="13">
        <v>39</v>
      </c>
      <c r="C30" s="12">
        <v>15</v>
      </c>
      <c r="D30" s="14">
        <f t="shared" ref="D30" si="58">C30/$B30*100</f>
        <v>38.461538461538467</v>
      </c>
      <c r="E30" s="12">
        <v>0</v>
      </c>
      <c r="F30" s="14">
        <f t="shared" ref="F30" si="59">E30/$B30*100</f>
        <v>0</v>
      </c>
      <c r="G30" s="12">
        <v>0</v>
      </c>
      <c r="H30" s="14">
        <f t="shared" ref="H30" si="60">G30/$B30*100</f>
        <v>0</v>
      </c>
      <c r="I30" s="12">
        <v>4</v>
      </c>
      <c r="J30" s="14">
        <f t="shared" ref="J30" si="61">I30/$B30*100</f>
        <v>10.256410256410255</v>
      </c>
      <c r="K30" s="12">
        <v>0</v>
      </c>
      <c r="L30" s="14">
        <f t="shared" ref="L30" si="62">K30/$B30*100</f>
        <v>0</v>
      </c>
    </row>
    <row r="31" spans="1:12" ht="16.5" customHeight="1" x14ac:dyDescent="0.25">
      <c r="A31" s="12" t="s">
        <v>8</v>
      </c>
      <c r="B31" s="13">
        <v>31</v>
      </c>
      <c r="C31" s="12">
        <v>5</v>
      </c>
      <c r="D31" s="14">
        <f t="shared" ref="D31" si="63">C31/$B31*100</f>
        <v>16.129032258064516</v>
      </c>
      <c r="E31" s="12">
        <v>0</v>
      </c>
      <c r="F31" s="14">
        <f t="shared" ref="F31" si="64">E31/$B31*100</f>
        <v>0</v>
      </c>
      <c r="G31" s="12">
        <v>0</v>
      </c>
      <c r="H31" s="14">
        <f t="shared" ref="H31" si="65">G31/$B31*100</f>
        <v>0</v>
      </c>
      <c r="I31" s="12">
        <v>12</v>
      </c>
      <c r="J31" s="14">
        <f t="shared" ref="J31" si="66">I31/$B31*100</f>
        <v>38.70967741935484</v>
      </c>
      <c r="K31" s="12">
        <v>0</v>
      </c>
      <c r="L31" s="14">
        <f t="shared" ref="L31" si="67">K31/$B31*100</f>
        <v>0</v>
      </c>
    </row>
    <row r="32" spans="1:12" ht="16.5" customHeight="1" x14ac:dyDescent="0.25">
      <c r="A32" s="12" t="s">
        <v>17</v>
      </c>
      <c r="B32" s="13">
        <v>370</v>
      </c>
      <c r="C32" s="13">
        <v>179</v>
      </c>
      <c r="D32" s="14">
        <f t="shared" ref="D32" si="68">C32/$B32*100</f>
        <v>48.378378378378379</v>
      </c>
      <c r="E32" s="13">
        <v>30</v>
      </c>
      <c r="F32" s="14">
        <f t="shared" ref="F32" si="69">E32/$B32*100</f>
        <v>8.1081081081081088</v>
      </c>
      <c r="G32" s="13">
        <v>5</v>
      </c>
      <c r="H32" s="14">
        <f t="shared" ref="H32" si="70">G32/$B32*100</f>
        <v>1.3513513513513513</v>
      </c>
      <c r="I32" s="13">
        <v>54</v>
      </c>
      <c r="J32" s="14">
        <f t="shared" ref="J32" si="71">I32/$B32*100</f>
        <v>14.594594594594595</v>
      </c>
      <c r="K32" s="13">
        <v>3</v>
      </c>
      <c r="L32" s="14">
        <f t="shared" ref="L32" si="72">K32/$B32*100</f>
        <v>0.81081081081081086</v>
      </c>
    </row>
    <row r="34" spans="1:12" ht="16.5" customHeight="1" x14ac:dyDescent="0.25">
      <c r="A34" s="3" t="s">
        <v>19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.5" customHeight="1" x14ac:dyDescent="0.25">
      <c r="A35" s="4" t="s">
        <v>11</v>
      </c>
      <c r="B35" s="4" t="s">
        <v>12</v>
      </c>
      <c r="C35" s="5" t="s">
        <v>13</v>
      </c>
      <c r="D35" s="6"/>
      <c r="E35" s="6"/>
      <c r="F35" s="6"/>
      <c r="G35" s="6"/>
      <c r="H35" s="6"/>
      <c r="I35" s="6"/>
      <c r="J35" s="6"/>
      <c r="K35" s="6"/>
      <c r="L35" s="7"/>
    </row>
    <row r="36" spans="1:12" ht="16.5" customHeight="1" x14ac:dyDescent="0.25">
      <c r="A36" s="8"/>
      <c r="B36" s="8"/>
      <c r="C36" s="5" t="s">
        <v>22</v>
      </c>
      <c r="D36" s="7"/>
      <c r="E36" s="5" t="s">
        <v>25</v>
      </c>
      <c r="F36" s="7"/>
      <c r="G36" s="5" t="s">
        <v>21</v>
      </c>
      <c r="H36" s="7"/>
      <c r="I36" s="5" t="s">
        <v>24</v>
      </c>
      <c r="J36" s="7"/>
      <c r="K36" s="5" t="s">
        <v>14</v>
      </c>
      <c r="L36" s="7"/>
    </row>
    <row r="37" spans="1:12" ht="16.5" customHeight="1" x14ac:dyDescent="0.25">
      <c r="A37" s="9"/>
      <c r="B37" s="9"/>
      <c r="C37" s="10" t="s">
        <v>15</v>
      </c>
      <c r="D37" s="11" t="s">
        <v>16</v>
      </c>
      <c r="E37" s="10" t="s">
        <v>15</v>
      </c>
      <c r="F37" s="11" t="s">
        <v>16</v>
      </c>
      <c r="G37" s="10" t="s">
        <v>15</v>
      </c>
      <c r="H37" s="11" t="s">
        <v>16</v>
      </c>
      <c r="I37" s="10" t="s">
        <v>15</v>
      </c>
      <c r="J37" s="11" t="s">
        <v>16</v>
      </c>
      <c r="K37" s="10" t="s">
        <v>15</v>
      </c>
      <c r="L37" s="11" t="s">
        <v>16</v>
      </c>
    </row>
    <row r="38" spans="1:12" ht="16.5" customHeight="1" x14ac:dyDescent="0.25">
      <c r="A38" s="12" t="s">
        <v>0</v>
      </c>
      <c r="B38" s="13">
        <v>47</v>
      </c>
      <c r="C38" s="12">
        <v>37</v>
      </c>
      <c r="D38" s="14">
        <f>C38/$B38*100</f>
        <v>78.723404255319153</v>
      </c>
      <c r="E38" s="12">
        <v>8</v>
      </c>
      <c r="F38" s="14">
        <f>E38/$B38*100</f>
        <v>17.021276595744681</v>
      </c>
      <c r="G38" s="12">
        <v>3</v>
      </c>
      <c r="H38" s="14">
        <f>G38/$B38*100</f>
        <v>6.3829787234042552</v>
      </c>
      <c r="I38" s="12">
        <v>0</v>
      </c>
      <c r="J38" s="14">
        <f>I38/$B38*100</f>
        <v>0</v>
      </c>
      <c r="K38" s="12">
        <v>0</v>
      </c>
      <c r="L38" s="14">
        <f>K38/$B38*100</f>
        <v>0</v>
      </c>
    </row>
    <row r="39" spans="1:12" ht="16.5" customHeight="1" x14ac:dyDescent="0.25">
      <c r="A39" s="12" t="s">
        <v>1</v>
      </c>
      <c r="B39" s="13">
        <v>39</v>
      </c>
      <c r="C39" s="12">
        <v>14</v>
      </c>
      <c r="D39" s="14">
        <f t="shared" ref="D39" si="73">C39/$B39*100</f>
        <v>35.897435897435898</v>
      </c>
      <c r="E39" s="12">
        <v>1</v>
      </c>
      <c r="F39" s="14">
        <f t="shared" ref="F39" si="74">E39/$B39*100</f>
        <v>2.5641025641025639</v>
      </c>
      <c r="G39" s="12">
        <v>0</v>
      </c>
      <c r="H39" s="14">
        <f t="shared" ref="H39" si="75">G39/$B39*100</f>
        <v>0</v>
      </c>
      <c r="I39" s="12">
        <v>5</v>
      </c>
      <c r="J39" s="14">
        <f t="shared" ref="J39" si="76">I39/$B39*100</f>
        <v>12.820512820512819</v>
      </c>
      <c r="K39" s="12">
        <v>0</v>
      </c>
      <c r="L39" s="14">
        <f t="shared" ref="L39" si="77">K39/$B39*100</f>
        <v>0</v>
      </c>
    </row>
    <row r="40" spans="1:12" ht="16.5" customHeight="1" x14ac:dyDescent="0.25">
      <c r="A40" s="12" t="s">
        <v>2</v>
      </c>
      <c r="B40" s="13">
        <v>40</v>
      </c>
      <c r="C40" s="12">
        <v>17</v>
      </c>
      <c r="D40" s="14">
        <f t="shared" ref="D40" si="78">C40/$B40*100</f>
        <v>42.5</v>
      </c>
      <c r="E40" s="12">
        <v>2</v>
      </c>
      <c r="F40" s="14">
        <f t="shared" ref="F40" si="79">E40/$B40*100</f>
        <v>5</v>
      </c>
      <c r="G40" s="12">
        <v>2</v>
      </c>
      <c r="H40" s="14">
        <f t="shared" ref="H40" si="80">G40/$B40*100</f>
        <v>5</v>
      </c>
      <c r="I40" s="12">
        <v>7</v>
      </c>
      <c r="J40" s="14">
        <f t="shared" ref="J40" si="81">I40/$B40*100</f>
        <v>17.5</v>
      </c>
      <c r="K40" s="12">
        <v>0</v>
      </c>
      <c r="L40" s="14">
        <f t="shared" ref="L40" si="82">K40/$B40*100</f>
        <v>0</v>
      </c>
    </row>
    <row r="41" spans="1:12" ht="16.5" customHeight="1" x14ac:dyDescent="0.25">
      <c r="A41" s="12" t="s">
        <v>3</v>
      </c>
      <c r="B41" s="13">
        <v>46</v>
      </c>
      <c r="C41" s="12">
        <v>18</v>
      </c>
      <c r="D41" s="14">
        <f t="shared" ref="D41" si="83">C41/$B41*100</f>
        <v>39.130434782608695</v>
      </c>
      <c r="E41" s="12">
        <v>3</v>
      </c>
      <c r="F41" s="14">
        <f t="shared" ref="F41" si="84">E41/$B41*100</f>
        <v>6.5217391304347823</v>
      </c>
      <c r="G41" s="12">
        <v>1</v>
      </c>
      <c r="H41" s="14">
        <f t="shared" ref="H41" si="85">G41/$B41*100</f>
        <v>2.1739130434782608</v>
      </c>
      <c r="I41" s="12">
        <v>8</v>
      </c>
      <c r="J41" s="14">
        <f t="shared" ref="J41" si="86">I41/$B41*100</f>
        <v>17.391304347826086</v>
      </c>
      <c r="K41" s="12">
        <v>0</v>
      </c>
      <c r="L41" s="14">
        <f t="shared" ref="L41" si="87">K41/$B41*100</f>
        <v>0</v>
      </c>
    </row>
    <row r="42" spans="1:12" ht="16.5" customHeight="1" x14ac:dyDescent="0.25">
      <c r="A42" s="12" t="s">
        <v>4</v>
      </c>
      <c r="B42" s="13">
        <v>48</v>
      </c>
      <c r="C42" s="12">
        <v>35</v>
      </c>
      <c r="D42" s="14">
        <f t="shared" ref="D42" si="88">C42/$B42*100</f>
        <v>72.916666666666657</v>
      </c>
      <c r="E42" s="12">
        <v>10</v>
      </c>
      <c r="F42" s="14">
        <f t="shared" ref="F42" si="89">E42/$B42*100</f>
        <v>20.833333333333336</v>
      </c>
      <c r="G42" s="12">
        <v>8</v>
      </c>
      <c r="H42" s="14">
        <f t="shared" ref="H42" si="90">G42/$B42*100</f>
        <v>16.666666666666664</v>
      </c>
      <c r="I42" s="12">
        <v>1</v>
      </c>
      <c r="J42" s="14">
        <f t="shared" ref="J42" si="91">I42/$B42*100</f>
        <v>2.083333333333333</v>
      </c>
      <c r="K42" s="12">
        <v>0</v>
      </c>
      <c r="L42" s="14">
        <f t="shared" ref="L42" si="92">K42/$B42*100</f>
        <v>0</v>
      </c>
    </row>
    <row r="43" spans="1:12" ht="16.5" customHeight="1" x14ac:dyDescent="0.25">
      <c r="A43" s="12" t="s">
        <v>5</v>
      </c>
      <c r="B43" s="13">
        <v>38</v>
      </c>
      <c r="C43" s="12">
        <v>15</v>
      </c>
      <c r="D43" s="14">
        <f t="shared" ref="D43" si="93">C43/$B43*100</f>
        <v>39.473684210526315</v>
      </c>
      <c r="E43" s="12">
        <v>2</v>
      </c>
      <c r="F43" s="14">
        <f t="shared" ref="F43" si="94">E43/$B43*100</f>
        <v>5.2631578947368416</v>
      </c>
      <c r="G43" s="12">
        <v>0</v>
      </c>
      <c r="H43" s="14">
        <f t="shared" ref="H43" si="95">G43/$B43*100</f>
        <v>0</v>
      </c>
      <c r="I43" s="12">
        <v>6</v>
      </c>
      <c r="J43" s="14">
        <f t="shared" ref="J43" si="96">I43/$B43*100</f>
        <v>15.789473684210526</v>
      </c>
      <c r="K43" s="12">
        <v>0</v>
      </c>
      <c r="L43" s="14">
        <f t="shared" ref="L43" si="97">K43/$B43*100</f>
        <v>0</v>
      </c>
    </row>
    <row r="44" spans="1:12" ht="16.5" customHeight="1" x14ac:dyDescent="0.25">
      <c r="A44" s="12" t="s">
        <v>6</v>
      </c>
      <c r="B44" s="13">
        <v>43</v>
      </c>
      <c r="C44" s="12">
        <v>28</v>
      </c>
      <c r="D44" s="14">
        <f>C44/$B44*100</f>
        <v>65.116279069767444</v>
      </c>
      <c r="E44" s="12">
        <v>6</v>
      </c>
      <c r="F44" s="14">
        <f t="shared" ref="F44" si="98">E44/$B44*100</f>
        <v>13.953488372093023</v>
      </c>
      <c r="G44" s="12">
        <v>2</v>
      </c>
      <c r="H44" s="14">
        <f t="shared" ref="H44" si="99">G44/$B44*100</f>
        <v>4.6511627906976747</v>
      </c>
      <c r="I44" s="12">
        <v>2</v>
      </c>
      <c r="J44" s="14">
        <f t="shared" ref="J44" si="100">I44/$B44*100</f>
        <v>4.6511627906976747</v>
      </c>
      <c r="K44" s="12">
        <v>0</v>
      </c>
      <c r="L44" s="14">
        <f t="shared" ref="L44" si="101">K44/$B44*100</f>
        <v>0</v>
      </c>
    </row>
    <row r="45" spans="1:12" ht="16.5" customHeight="1" x14ac:dyDescent="0.25">
      <c r="A45" s="12" t="s">
        <v>7</v>
      </c>
      <c r="B45" s="13">
        <v>38</v>
      </c>
      <c r="C45" s="12">
        <v>9</v>
      </c>
      <c r="D45" s="14">
        <f t="shared" ref="D45" si="102">C45/$B45*100</f>
        <v>23.684210526315788</v>
      </c>
      <c r="E45" s="12">
        <v>3</v>
      </c>
      <c r="F45" s="14">
        <f t="shared" ref="F45" si="103">E45/$B45*100</f>
        <v>7.8947368421052628</v>
      </c>
      <c r="G45" s="12">
        <v>1</v>
      </c>
      <c r="H45" s="14">
        <f t="shared" ref="H45" si="104">G45/$B45*100</f>
        <v>2.6315789473684208</v>
      </c>
      <c r="I45" s="12">
        <v>10</v>
      </c>
      <c r="J45" s="14">
        <f t="shared" ref="J45" si="105">I45/$B45*100</f>
        <v>26.315789473684209</v>
      </c>
      <c r="K45" s="12">
        <v>0</v>
      </c>
      <c r="L45" s="14">
        <f t="shared" ref="L45" si="106">K45/$B45*100</f>
        <v>0</v>
      </c>
    </row>
    <row r="46" spans="1:12" ht="16.5" customHeight="1" x14ac:dyDescent="0.25">
      <c r="A46" s="12" t="s">
        <v>8</v>
      </c>
      <c r="B46" s="13">
        <v>34</v>
      </c>
      <c r="C46" s="12">
        <v>4</v>
      </c>
      <c r="D46" s="14">
        <f t="shared" ref="D46" si="107">C46/$B46*100</f>
        <v>11.76470588235294</v>
      </c>
      <c r="E46" s="12">
        <v>0</v>
      </c>
      <c r="F46" s="14">
        <f t="shared" ref="F46" si="108">E46/$B46*100</f>
        <v>0</v>
      </c>
      <c r="G46" s="12">
        <v>0</v>
      </c>
      <c r="H46" s="14">
        <f t="shared" ref="H46" si="109">G46/$B46*100</f>
        <v>0</v>
      </c>
      <c r="I46" s="12">
        <v>8</v>
      </c>
      <c r="J46" s="14">
        <f t="shared" ref="J46" si="110">I46/$B46*100</f>
        <v>23.52941176470588</v>
      </c>
      <c r="K46" s="12">
        <v>0</v>
      </c>
      <c r="L46" s="14">
        <f t="shared" ref="L46" si="111">K46/$B46*100</f>
        <v>0</v>
      </c>
    </row>
    <row r="47" spans="1:12" ht="16.5" customHeight="1" x14ac:dyDescent="0.25">
      <c r="A47" s="12" t="s">
        <v>17</v>
      </c>
      <c r="B47" s="13">
        <v>373</v>
      </c>
      <c r="C47" s="13">
        <v>177</v>
      </c>
      <c r="D47" s="14">
        <f t="shared" ref="D47" si="112">C47/$B47*100</f>
        <v>47.453083109919568</v>
      </c>
      <c r="E47" s="13">
        <v>35</v>
      </c>
      <c r="F47" s="14">
        <f t="shared" ref="F47" si="113">E47/$B47*100</f>
        <v>9.3833780160857909</v>
      </c>
      <c r="G47" s="13">
        <v>17</v>
      </c>
      <c r="H47" s="14">
        <f t="shared" ref="H47" si="114">G47/$B47*100</f>
        <v>4.5576407506702417</v>
      </c>
      <c r="I47" s="13">
        <v>47</v>
      </c>
      <c r="J47" s="14">
        <f t="shared" ref="J47" si="115">I47/$B47*100</f>
        <v>12.600536193029491</v>
      </c>
      <c r="K47" s="13">
        <v>0</v>
      </c>
      <c r="L47" s="14">
        <f t="shared" ref="L47" si="116">K47/$B47*100</f>
        <v>0</v>
      </c>
    </row>
  </sheetData>
  <mergeCells count="30">
    <mergeCell ref="A34:L34"/>
    <mergeCell ref="A3:L3"/>
    <mergeCell ref="A4:L4"/>
    <mergeCell ref="A19:L19"/>
    <mergeCell ref="A35:A37"/>
    <mergeCell ref="B35:B37"/>
    <mergeCell ref="C35:L35"/>
    <mergeCell ref="C36:D36"/>
    <mergeCell ref="E36:F36"/>
    <mergeCell ref="G36:H36"/>
    <mergeCell ref="I36:J36"/>
    <mergeCell ref="K36:L36"/>
    <mergeCell ref="E21:F21"/>
    <mergeCell ref="G21:H21"/>
    <mergeCell ref="I21:J21"/>
    <mergeCell ref="K21:L21"/>
    <mergeCell ref="I6:J6"/>
    <mergeCell ref="G6:H6"/>
    <mergeCell ref="K6:L6"/>
    <mergeCell ref="B5:B7"/>
    <mergeCell ref="A5:A7"/>
    <mergeCell ref="C5:L5"/>
    <mergeCell ref="C6:D6"/>
    <mergeCell ref="E6:F6"/>
    <mergeCell ref="A20:A22"/>
    <mergeCell ref="B20:B22"/>
    <mergeCell ref="C20:L20"/>
    <mergeCell ref="C21:D21"/>
    <mergeCell ref="A1:L1"/>
    <mergeCell ref="A2:L2"/>
  </mergeCells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huy_ctn</dc:creator>
  <cp:lastModifiedBy>huy_ctn</cp:lastModifiedBy>
  <cp:lastPrinted>2019-01-15T02:41:05Z</cp:lastPrinted>
  <dcterms:created xsi:type="dcterms:W3CDTF">2019-01-10T08:34:54Z</dcterms:created>
  <dcterms:modified xsi:type="dcterms:W3CDTF">2019-01-15T02:42:42Z</dcterms:modified>
</cp:coreProperties>
</file>