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SổlàmviệcNày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23250" windowHeight="12450" tabRatio="954" activeTab="4"/>
  </bookViews>
  <sheets>
    <sheet name="GIỚI THIỆU" sheetId="23" r:id="rId1"/>
    <sheet name="HƯỚNG DẪN SỬ DỤNG" sheetId="24" r:id="rId2"/>
    <sheet name="THỜI KHÓA BIỂU" sheetId="5" r:id="rId3"/>
    <sheet name="LỊCH TUẦN" sheetId="2" r:id="rId4"/>
    <sheet name="IN LỊCH BÁO GIẢNG" sheetId="1" r:id="rId5"/>
    <sheet name="PPCT LOP1" sheetId="18" r:id="rId6"/>
    <sheet name="PPCT LOP2" sheetId="19" r:id="rId7"/>
    <sheet name="PPCT LOP3" sheetId="20" r:id="rId8"/>
    <sheet name="PPCT LOP4" sheetId="21" r:id="rId9"/>
    <sheet name="PPCT LOP5" sheetId="22" r:id="rId10"/>
  </sheets>
  <definedNames>
    <definedName name="_xlnm.Print_Area" localSheetId="4">'IN LỊCH BÁO GIẢNG'!$A$1:$K$46</definedName>
  </definedNames>
  <calcPr calcId="162913"/>
  <customWorkbookViews>
    <customWorkbookView name="TOÁN" guid="{D2455C80-787A-4F8D-A04D-380D3CE7D51B}" maximized="1" windowWidth="1276" windowHeight="624" tabRatio="902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8" i="19" l="1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982" i="19"/>
  <c r="B981" i="19"/>
  <c r="B980" i="19"/>
  <c r="B979" i="19"/>
  <c r="B978" i="19"/>
  <c r="B977" i="19"/>
  <c r="B976" i="19"/>
  <c r="B975" i="19"/>
  <c r="B974" i="19"/>
  <c r="B973" i="19"/>
  <c r="B972" i="19"/>
  <c r="B971" i="19"/>
  <c r="B970" i="19"/>
  <c r="B969" i="19"/>
  <c r="B968" i="19"/>
  <c r="B967" i="19"/>
  <c r="B966" i="19"/>
  <c r="B965" i="19"/>
  <c r="B964" i="19"/>
  <c r="B963" i="19"/>
  <c r="B962" i="19"/>
  <c r="B961" i="19"/>
  <c r="B960" i="19"/>
  <c r="B959" i="19"/>
  <c r="B957" i="19"/>
  <c r="B956" i="19"/>
  <c r="B955" i="19"/>
  <c r="B954" i="19"/>
  <c r="B953" i="19"/>
  <c r="B952" i="19"/>
  <c r="B951" i="19"/>
  <c r="B950" i="19"/>
  <c r="B949" i="19"/>
  <c r="B948" i="19"/>
  <c r="B947" i="19"/>
  <c r="B946" i="19"/>
  <c r="B945" i="19"/>
  <c r="B944" i="19"/>
  <c r="B943" i="19"/>
  <c r="B942" i="19"/>
  <c r="B941" i="19"/>
  <c r="B940" i="19"/>
  <c r="B939" i="19"/>
  <c r="B938" i="19"/>
  <c r="B937" i="19"/>
  <c r="B936" i="19"/>
  <c r="B935" i="19"/>
  <c r="B934" i="19"/>
  <c r="B933" i="19"/>
  <c r="B932" i="19"/>
  <c r="B931" i="19"/>
  <c r="B930" i="19"/>
  <c r="B929" i="19"/>
  <c r="B928" i="19"/>
  <c r="B927" i="19"/>
  <c r="B926" i="19"/>
  <c r="B925" i="19"/>
  <c r="B924" i="19"/>
  <c r="B923" i="19"/>
  <c r="B922" i="19"/>
  <c r="B921" i="19"/>
  <c r="B920" i="19"/>
  <c r="B919" i="19"/>
  <c r="B918" i="19"/>
  <c r="B917" i="19"/>
  <c r="B916" i="19"/>
  <c r="B915" i="19"/>
  <c r="B914" i="19"/>
  <c r="B913" i="19"/>
  <c r="B912" i="19"/>
  <c r="B911" i="19"/>
  <c r="B910" i="19"/>
  <c r="B909" i="19"/>
  <c r="B908" i="19"/>
  <c r="B907" i="19"/>
  <c r="B906" i="19"/>
  <c r="B905" i="19"/>
  <c r="B904" i="19"/>
  <c r="B903" i="19"/>
  <c r="B902" i="19"/>
  <c r="B901" i="19"/>
  <c r="B900" i="19"/>
  <c r="B899" i="19"/>
  <c r="B898" i="19"/>
  <c r="B897" i="19"/>
  <c r="B896" i="19"/>
  <c r="B895" i="19"/>
  <c r="B894" i="19"/>
  <c r="B893" i="19"/>
  <c r="B892" i="19"/>
  <c r="B891" i="19"/>
  <c r="B890" i="19"/>
  <c r="B889" i="19"/>
  <c r="B888" i="19"/>
  <c r="B1245" i="19"/>
  <c r="B1244" i="19"/>
  <c r="B1243" i="19"/>
  <c r="B1242" i="19"/>
  <c r="B1241" i="19"/>
  <c r="B1240" i="19"/>
  <c r="B1239" i="19"/>
  <c r="B1238" i="19"/>
  <c r="B1237" i="19"/>
  <c r="B1236" i="19"/>
  <c r="B1235" i="19"/>
  <c r="B1234" i="19"/>
  <c r="B1233" i="19"/>
  <c r="B1232" i="19"/>
  <c r="B1231" i="19"/>
  <c r="B1230" i="19"/>
  <c r="B1229" i="19"/>
  <c r="B1228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" i="1"/>
  <c r="B1482" i="20"/>
  <c r="B1481" i="20"/>
  <c r="B1480" i="20"/>
  <c r="B1479" i="20"/>
  <c r="B1478" i="20"/>
  <c r="B1477" i="20"/>
  <c r="B1476" i="20"/>
  <c r="B1475" i="20"/>
  <c r="B1474" i="20"/>
  <c r="B1473" i="20"/>
  <c r="B1472" i="20"/>
  <c r="B1471" i="20"/>
  <c r="B1470" i="20"/>
  <c r="B1469" i="20"/>
  <c r="B1468" i="20"/>
  <c r="B1467" i="20"/>
  <c r="B1466" i="20"/>
  <c r="B1465" i="20"/>
  <c r="B1464" i="20"/>
  <c r="B1463" i="20"/>
  <c r="B1462" i="20"/>
  <c r="B1461" i="20"/>
  <c r="B1460" i="20"/>
  <c r="B1459" i="20"/>
  <c r="B1458" i="20"/>
  <c r="B1457" i="20"/>
  <c r="B1456" i="20"/>
  <c r="B1455" i="20"/>
  <c r="B1454" i="20"/>
  <c r="B1453" i="20"/>
  <c r="B1452" i="20"/>
  <c r="B1451" i="20"/>
  <c r="B1450" i="20"/>
  <c r="B1449" i="20"/>
  <c r="B1448" i="20"/>
  <c r="B1447" i="20"/>
  <c r="B1446" i="20"/>
  <c r="B1445" i="20"/>
  <c r="B1444" i="20"/>
  <c r="B1443" i="20"/>
  <c r="B1442" i="20"/>
  <c r="B1441" i="20"/>
  <c r="B1440" i="20"/>
  <c r="B1439" i="20"/>
  <c r="B1438" i="20"/>
  <c r="B1437" i="20"/>
  <c r="B1436" i="20"/>
  <c r="B1435" i="20"/>
  <c r="B1434" i="20"/>
  <c r="B1433" i="20"/>
  <c r="B1432" i="20"/>
  <c r="B1431" i="20"/>
  <c r="B1430" i="20"/>
  <c r="B1429" i="20"/>
  <c r="B1428" i="20"/>
  <c r="B1427" i="20"/>
  <c r="B1426" i="20"/>
  <c r="B1425" i="20"/>
  <c r="B1424" i="20"/>
  <c r="B1423" i="20"/>
  <c r="B1422" i="20"/>
  <c r="B1421" i="20"/>
  <c r="B1420" i="20"/>
  <c r="B1419" i="20"/>
  <c r="B1418" i="20"/>
  <c r="B1417" i="20"/>
  <c r="B1416" i="20"/>
  <c r="B1415" i="20"/>
  <c r="B1414" i="20"/>
  <c r="B1413" i="20"/>
  <c r="B1412" i="20"/>
  <c r="B1411" i="20"/>
  <c r="B1410" i="20"/>
  <c r="B1409" i="20"/>
  <c r="B1408" i="20"/>
  <c r="B1407" i="20"/>
  <c r="B1406" i="20"/>
  <c r="B1405" i="20"/>
  <c r="B1404" i="20"/>
  <c r="B1403" i="20"/>
  <c r="B1402" i="20"/>
  <c r="B1401" i="20"/>
  <c r="B1400" i="20"/>
  <c r="B1399" i="20"/>
  <c r="B1398" i="20"/>
  <c r="B1397" i="20"/>
  <c r="B1396" i="20"/>
  <c r="B1395" i="20"/>
  <c r="B1394" i="20"/>
  <c r="B1393" i="20"/>
  <c r="B1392" i="20"/>
  <c r="B1391" i="20"/>
  <c r="B1390" i="20"/>
  <c r="B1389" i="20"/>
  <c r="B1388" i="20"/>
  <c r="B1387" i="20"/>
  <c r="B1386" i="20"/>
  <c r="B1385" i="20"/>
  <c r="B1384" i="20"/>
  <c r="B1383" i="20"/>
  <c r="B1382" i="20"/>
  <c r="B1381" i="20"/>
  <c r="B1380" i="20"/>
  <c r="B1379" i="20"/>
  <c r="B1378" i="20"/>
  <c r="B1377" i="20"/>
  <c r="B1376" i="20"/>
  <c r="B1375" i="20"/>
  <c r="B1374" i="20"/>
  <c r="B1373" i="20"/>
  <c r="B1372" i="20"/>
  <c r="B1371" i="20"/>
  <c r="B1370" i="20"/>
  <c r="B1369" i="20"/>
  <c r="B1368" i="20"/>
  <c r="B1367" i="20"/>
  <c r="B1366" i="20"/>
  <c r="B1365" i="20"/>
  <c r="B1364" i="20"/>
  <c r="B1363" i="20"/>
  <c r="B1362" i="20"/>
  <c r="B1361" i="20"/>
  <c r="B1360" i="20"/>
  <c r="B1359" i="20"/>
  <c r="B1358" i="20"/>
  <c r="B1357" i="20"/>
  <c r="B1356" i="20"/>
  <c r="B1355" i="20"/>
  <c r="B1354" i="20"/>
  <c r="B1353" i="20"/>
  <c r="B1352" i="20"/>
  <c r="B1351" i="20"/>
  <c r="B1350" i="20"/>
  <c r="B1349" i="20"/>
  <c r="B1348" i="20"/>
  <c r="B1347" i="20"/>
  <c r="B1346" i="20"/>
  <c r="B1345" i="20"/>
  <c r="B1344" i="20"/>
  <c r="B1343" i="20"/>
  <c r="B1342" i="20"/>
  <c r="B1341" i="20"/>
  <c r="B1340" i="20"/>
  <c r="B1339" i="20"/>
  <c r="B1338" i="20"/>
  <c r="B1337" i="20"/>
  <c r="B1336" i="20"/>
  <c r="B1335" i="20"/>
  <c r="B1334" i="20"/>
  <c r="B1333" i="20"/>
  <c r="B1332" i="20"/>
  <c r="B1331" i="20"/>
  <c r="B1330" i="20"/>
  <c r="B1329" i="20"/>
  <c r="B1328" i="20"/>
  <c r="B1327" i="20"/>
  <c r="B1326" i="20"/>
  <c r="B1325" i="20"/>
  <c r="B1324" i="20"/>
  <c r="B1323" i="20"/>
  <c r="B1322" i="20"/>
  <c r="B1321" i="20"/>
  <c r="B1320" i="20"/>
  <c r="B1319" i="20"/>
  <c r="B1318" i="20"/>
  <c r="B1317" i="20"/>
  <c r="B1316" i="20"/>
  <c r="B1315" i="20"/>
  <c r="B1314" i="20"/>
  <c r="B1313" i="20"/>
  <c r="B1312" i="20"/>
  <c r="B1311" i="20"/>
  <c r="B1310" i="20"/>
  <c r="B1309" i="20"/>
  <c r="B1308" i="20"/>
  <c r="B1307" i="20"/>
  <c r="B1306" i="20"/>
  <c r="B1305" i="20"/>
  <c r="B1304" i="20"/>
  <c r="B1303" i="20"/>
  <c r="B1302" i="20"/>
  <c r="B1301" i="20"/>
  <c r="B1300" i="20"/>
  <c r="B1299" i="20"/>
  <c r="B1298" i="20"/>
  <c r="B1297" i="20"/>
  <c r="B1296" i="20"/>
  <c r="B1295" i="20"/>
  <c r="B1294" i="20"/>
  <c r="B1293" i="20"/>
  <c r="B1292" i="20"/>
  <c r="B1291" i="20"/>
  <c r="B1290" i="20"/>
  <c r="B1289" i="20"/>
  <c r="B1288" i="20"/>
  <c r="B1287" i="20"/>
  <c r="B1286" i="20"/>
  <c r="B1285" i="20"/>
  <c r="B1284" i="20"/>
  <c r="B1283" i="20"/>
  <c r="B1282" i="20"/>
  <c r="B1281" i="20"/>
  <c r="B1280" i="20"/>
  <c r="B1279" i="20"/>
  <c r="B1278" i="20"/>
  <c r="B1277" i="20"/>
  <c r="B1276" i="20"/>
  <c r="B1275" i="20"/>
  <c r="B1274" i="20"/>
  <c r="B1273" i="20"/>
  <c r="B1272" i="20"/>
  <c r="B1271" i="20"/>
  <c r="B1270" i="20"/>
  <c r="B1269" i="20"/>
  <c r="B1268" i="20"/>
  <c r="B1267" i="20"/>
  <c r="B1266" i="20"/>
  <c r="B1265" i="20"/>
  <c r="B1264" i="20"/>
  <c r="B1263" i="20"/>
  <c r="B1262" i="20"/>
  <c r="B1261" i="20"/>
  <c r="B1260" i="20"/>
  <c r="B1259" i="20"/>
  <c r="B1258" i="20"/>
  <c r="B1257" i="20"/>
  <c r="B1256" i="20"/>
  <c r="B1255" i="20"/>
  <c r="B1254" i="20"/>
  <c r="B1253" i="20"/>
  <c r="B1252" i="20"/>
  <c r="B1251" i="20"/>
  <c r="B1250" i="20"/>
  <c r="B1249" i="20"/>
  <c r="B1248" i="20"/>
  <c r="B1247" i="20"/>
  <c r="B1246" i="20"/>
  <c r="B1245" i="20"/>
  <c r="B1244" i="20"/>
  <c r="B1243" i="20"/>
  <c r="B1242" i="20"/>
  <c r="B1241" i="20"/>
  <c r="B1240" i="20"/>
  <c r="B1239" i="20"/>
  <c r="B1238" i="20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3" i="18"/>
  <c r="B666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B1334" i="18"/>
  <c r="B1335" i="18"/>
  <c r="B1336" i="18"/>
  <c r="B1337" i="18"/>
  <c r="B1338" i="18"/>
  <c r="B1339" i="18"/>
  <c r="B1340" i="18"/>
  <c r="B1341" i="18"/>
  <c r="B1342" i="18"/>
  <c r="B1343" i="18"/>
  <c r="B1344" i="18"/>
  <c r="B1345" i="18"/>
  <c r="B1346" i="18"/>
  <c r="B1347" i="18"/>
  <c r="B1348" i="18"/>
  <c r="B1349" i="18"/>
  <c r="B1350" i="18"/>
  <c r="B1351" i="18"/>
  <c r="B1352" i="18"/>
  <c r="B1353" i="18"/>
  <c r="B1354" i="18"/>
  <c r="B1355" i="18"/>
  <c r="B1356" i="18"/>
  <c r="B1357" i="18"/>
  <c r="B1358" i="18"/>
  <c r="B1359" i="18"/>
  <c r="B1360" i="18"/>
  <c r="B1361" i="18"/>
  <c r="B1362" i="18"/>
  <c r="B1363" i="18"/>
  <c r="B1364" i="18"/>
  <c r="B1365" i="18"/>
  <c r="B1366" i="18"/>
  <c r="B1367" i="18"/>
  <c r="B1368" i="18"/>
  <c r="B1369" i="18"/>
  <c r="B1370" i="18"/>
  <c r="B1371" i="18"/>
  <c r="B1372" i="18"/>
  <c r="B1373" i="18"/>
  <c r="B1374" i="18"/>
  <c r="B1375" i="18"/>
  <c r="B1376" i="18"/>
  <c r="B1377" i="18"/>
  <c r="B1378" i="18"/>
  <c r="B1379" i="18"/>
  <c r="B1380" i="18"/>
  <c r="B1381" i="18"/>
  <c r="B1382" i="18"/>
  <c r="B1383" i="18"/>
  <c r="B1384" i="18"/>
  <c r="B1385" i="18"/>
  <c r="B1386" i="18"/>
  <c r="B1387" i="18"/>
  <c r="B1388" i="18"/>
  <c r="B1389" i="18"/>
  <c r="B1390" i="18"/>
  <c r="B1391" i="18"/>
  <c r="B1392" i="18"/>
  <c r="B1393" i="18"/>
  <c r="B1394" i="18"/>
  <c r="B1395" i="18"/>
  <c r="B1396" i="18"/>
  <c r="B1397" i="18"/>
  <c r="B1398" i="18"/>
  <c r="B1399" i="18"/>
  <c r="B1400" i="18"/>
  <c r="B1401" i="18"/>
  <c r="B1402" i="18"/>
  <c r="B1403" i="18"/>
  <c r="B1404" i="18"/>
  <c r="B1405" i="18"/>
  <c r="B1406" i="18"/>
  <c r="B1407" i="18"/>
  <c r="B1408" i="18"/>
  <c r="B1409" i="18"/>
  <c r="B1410" i="18"/>
  <c r="B1411" i="18"/>
  <c r="B1412" i="18"/>
  <c r="B1413" i="18"/>
  <c r="B1414" i="18"/>
  <c r="B1415" i="18"/>
  <c r="B1416" i="18"/>
  <c r="B1417" i="18"/>
  <c r="B1418" i="18"/>
  <c r="B1419" i="18"/>
  <c r="B1420" i="18"/>
  <c r="B1421" i="18"/>
  <c r="B1422" i="18"/>
  <c r="B1423" i="18"/>
  <c r="B1424" i="18"/>
  <c r="B1425" i="18"/>
  <c r="B1426" i="18"/>
  <c r="B1427" i="18"/>
  <c r="B1428" i="18"/>
  <c r="B1429" i="18"/>
  <c r="B1430" i="18"/>
  <c r="B1431" i="18"/>
  <c r="B1432" i="18"/>
  <c r="B1433" i="18"/>
  <c r="B1434" i="18"/>
  <c r="B1435" i="18"/>
  <c r="B1436" i="18"/>
  <c r="B1437" i="18"/>
  <c r="B1438" i="18"/>
  <c r="B1439" i="18"/>
  <c r="B1440" i="18"/>
  <c r="B1441" i="18"/>
  <c r="B1442" i="18"/>
  <c r="B1443" i="18"/>
  <c r="B1444" i="18"/>
  <c r="B1445" i="18"/>
  <c r="B1446" i="18"/>
  <c r="B1447" i="18"/>
  <c r="B1448" i="18"/>
  <c r="B1449" i="18"/>
  <c r="B1450" i="18"/>
  <c r="B1451" i="18"/>
  <c r="B1452" i="18"/>
  <c r="B1453" i="18"/>
  <c r="B1454" i="18"/>
  <c r="B1455" i="18"/>
  <c r="B1456" i="18"/>
  <c r="B1457" i="18"/>
  <c r="B1458" i="18"/>
  <c r="B1459" i="18"/>
  <c r="B1460" i="18"/>
  <c r="B1461" i="18"/>
  <c r="B1462" i="18"/>
  <c r="B1463" i="18"/>
  <c r="B1464" i="18"/>
  <c r="B1465" i="18"/>
  <c r="B1466" i="18"/>
  <c r="B1467" i="18"/>
  <c r="B1468" i="18"/>
  <c r="B1469" i="18"/>
  <c r="B1470" i="18"/>
  <c r="B1471" i="18"/>
  <c r="B1472" i="18"/>
  <c r="B1473" i="18"/>
  <c r="B1474" i="18"/>
  <c r="B1475" i="18"/>
  <c r="B1476" i="18"/>
  <c r="B1477" i="18"/>
  <c r="B1478" i="18"/>
  <c r="B1479" i="18"/>
  <c r="B1480" i="18"/>
  <c r="B1481" i="18"/>
  <c r="B1482" i="18"/>
  <c r="B1483" i="18"/>
  <c r="B1484" i="18"/>
  <c r="B1485" i="18"/>
  <c r="B1486" i="18"/>
  <c r="B1487" i="18"/>
  <c r="B1488" i="18"/>
  <c r="B1489" i="18"/>
  <c r="B1490" i="18"/>
  <c r="B1491" i="18"/>
  <c r="B1492" i="18"/>
  <c r="B1493" i="18"/>
  <c r="B1494" i="18"/>
  <c r="B1495" i="18"/>
  <c r="B1496" i="18"/>
  <c r="B1497" i="18"/>
  <c r="B1498" i="18"/>
  <c r="B1499" i="18"/>
  <c r="B1500" i="18"/>
  <c r="B1501" i="18"/>
  <c r="B1502" i="18"/>
  <c r="B1503" i="18"/>
  <c r="B1504" i="18"/>
  <c r="B1505" i="18"/>
  <c r="B1506" i="18"/>
  <c r="B1507" i="18"/>
  <c r="B1508" i="18"/>
  <c r="B1509" i="18"/>
  <c r="B1510" i="18"/>
  <c r="B1511" i="18"/>
  <c r="B1512" i="18"/>
  <c r="B1513" i="18"/>
  <c r="B1514" i="18"/>
  <c r="B1515" i="18"/>
  <c r="B1516" i="18"/>
  <c r="B1517" i="18"/>
  <c r="B1518" i="18"/>
  <c r="B1519" i="18"/>
  <c r="B1520" i="18"/>
  <c r="B1521" i="18"/>
  <c r="B1522" i="18"/>
  <c r="B1523" i="18"/>
  <c r="B1524" i="18"/>
  <c r="B1525" i="18"/>
  <c r="B1526" i="18"/>
  <c r="B1527" i="18"/>
  <c r="B1528" i="18"/>
  <c r="B1529" i="18"/>
  <c r="B1530" i="18"/>
  <c r="B1531" i="18"/>
  <c r="B1532" i="18"/>
  <c r="B1533" i="18"/>
  <c r="B1534" i="18"/>
  <c r="B1535" i="18"/>
  <c r="B1536" i="18"/>
  <c r="B1537" i="18"/>
  <c r="B1538" i="18"/>
  <c r="B1539" i="18"/>
  <c r="B1540" i="18"/>
  <c r="B1541" i="18"/>
  <c r="B1542" i="18"/>
  <c r="B1543" i="18"/>
  <c r="B1544" i="18"/>
  <c r="B1545" i="18"/>
  <c r="B1546" i="18"/>
  <c r="B1547" i="18"/>
  <c r="B1548" i="18"/>
  <c r="B1549" i="18"/>
  <c r="B1550" i="18"/>
  <c r="B1551" i="18"/>
  <c r="B1552" i="18"/>
  <c r="B1553" i="18"/>
  <c r="B1554" i="18"/>
  <c r="B1555" i="18"/>
  <c r="B1556" i="18"/>
  <c r="B1557" i="18"/>
  <c r="B1558" i="18"/>
  <c r="B1559" i="18"/>
  <c r="B1560" i="18"/>
  <c r="B1561" i="18"/>
  <c r="B1562" i="18"/>
  <c r="B1563" i="18"/>
  <c r="B1564" i="18"/>
  <c r="B1565" i="18"/>
  <c r="B1566" i="18"/>
  <c r="B1567" i="18"/>
  <c r="B1568" i="18"/>
  <c r="B1569" i="18"/>
  <c r="B1570" i="18"/>
  <c r="B1571" i="18"/>
  <c r="B1573" i="18"/>
  <c r="B1574" i="18"/>
  <c r="B1575" i="18"/>
  <c r="B1576" i="18"/>
  <c r="B1577" i="18"/>
  <c r="B1578" i="18"/>
  <c r="B1579" i="18"/>
  <c r="B1580" i="18"/>
  <c r="B1581" i="18"/>
  <c r="B1582" i="18"/>
  <c r="B1583" i="18"/>
  <c r="B1584" i="18"/>
  <c r="B1585" i="18"/>
  <c r="B1586" i="18"/>
  <c r="B1587" i="18"/>
  <c r="B1588" i="18"/>
  <c r="B1589" i="18"/>
  <c r="B1590" i="18"/>
  <c r="B1591" i="18"/>
  <c r="B1592" i="18"/>
  <c r="B1593" i="18"/>
  <c r="B1594" i="18"/>
  <c r="B1595" i="18"/>
  <c r="B1596" i="18"/>
  <c r="B1597" i="18"/>
  <c r="B1598" i="18"/>
  <c r="B1599" i="18"/>
  <c r="B1600" i="18"/>
  <c r="B1601" i="18"/>
  <c r="B1602" i="18"/>
  <c r="B1603" i="18"/>
  <c r="B1604" i="18"/>
  <c r="B1605" i="18"/>
  <c r="B1606" i="18"/>
  <c r="B1607" i="18"/>
  <c r="B1608" i="18"/>
  <c r="B1609" i="18"/>
  <c r="B1610" i="18"/>
  <c r="B1611" i="18"/>
  <c r="B1612" i="18"/>
  <c r="B1613" i="18"/>
  <c r="B1614" i="18"/>
  <c r="B1615" i="18"/>
  <c r="B1616" i="18"/>
  <c r="B1617" i="18"/>
  <c r="B1618" i="18"/>
  <c r="B1619" i="18"/>
  <c r="B1620" i="18"/>
  <c r="B1621" i="18"/>
  <c r="B1622" i="18"/>
  <c r="B1623" i="18"/>
  <c r="B1624" i="18"/>
  <c r="B1625" i="18"/>
  <c r="B1626" i="18"/>
  <c r="B1627" i="18"/>
  <c r="B1628" i="18"/>
  <c r="B1629" i="18"/>
  <c r="B1630" i="18"/>
  <c r="B1631" i="18"/>
  <c r="B1632" i="18"/>
  <c r="B1633" i="18"/>
  <c r="B1634" i="18"/>
  <c r="B1635" i="18"/>
  <c r="B1636" i="18"/>
  <c r="B1637" i="18"/>
  <c r="B1638" i="18"/>
  <c r="B1639" i="18"/>
  <c r="B1640" i="18"/>
  <c r="B1641" i="18"/>
  <c r="B1642" i="18"/>
  <c r="B1644" i="18"/>
  <c r="B1645" i="18"/>
  <c r="B1646" i="18"/>
  <c r="B1647" i="18"/>
  <c r="B1648" i="18"/>
  <c r="B1649" i="18"/>
  <c r="B1650" i="18"/>
  <c r="B1651" i="18"/>
  <c r="B1652" i="18"/>
  <c r="B1653" i="18"/>
  <c r="B1654" i="18"/>
  <c r="B1655" i="18"/>
  <c r="B1656" i="18"/>
  <c r="B1657" i="18"/>
  <c r="B1658" i="18"/>
  <c r="B1659" i="18"/>
  <c r="B1660" i="18"/>
  <c r="B1661" i="18"/>
  <c r="B1662" i="18"/>
  <c r="B1663" i="18"/>
  <c r="B1664" i="18"/>
  <c r="B1665" i="18"/>
  <c r="B1666" i="18"/>
  <c r="B1667" i="18"/>
  <c r="B1668" i="18"/>
  <c r="B1669" i="18"/>
  <c r="B1670" i="18"/>
  <c r="B1671" i="18"/>
  <c r="B1672" i="18"/>
  <c r="B1673" i="18"/>
  <c r="B1674" i="18"/>
  <c r="B1675" i="18"/>
  <c r="B1676" i="18"/>
  <c r="B1677" i="18"/>
  <c r="B1678" i="18"/>
  <c r="B1679" i="18"/>
  <c r="B1680" i="18"/>
  <c r="B1681" i="18"/>
  <c r="B1682" i="18"/>
  <c r="B1683" i="18"/>
  <c r="B1684" i="18"/>
  <c r="B1685" i="18"/>
  <c r="B1686" i="18"/>
  <c r="B1687" i="18"/>
  <c r="B1688" i="18"/>
  <c r="B1689" i="18"/>
  <c r="B1690" i="18"/>
  <c r="B1691" i="18"/>
  <c r="B1692" i="18"/>
  <c r="B1693" i="18"/>
  <c r="B1694" i="18"/>
  <c r="B1695" i="18"/>
  <c r="B1696" i="18"/>
  <c r="B1697" i="18"/>
  <c r="B1698" i="18"/>
  <c r="B1699" i="18"/>
  <c r="B1700" i="18"/>
  <c r="B1701" i="18"/>
  <c r="B1702" i="18"/>
  <c r="B1703" i="18"/>
  <c r="B1704" i="18"/>
  <c r="B1705" i="18"/>
  <c r="B1706" i="18"/>
  <c r="B1707" i="18"/>
  <c r="B1708" i="18"/>
  <c r="B1709" i="18"/>
  <c r="B1710" i="18"/>
  <c r="B1711" i="18"/>
  <c r="B1712" i="18"/>
  <c r="B1713" i="18"/>
  <c r="B1714" i="18"/>
  <c r="B1715" i="18"/>
  <c r="B1716" i="18"/>
  <c r="B1717" i="18"/>
  <c r="B1718" i="18"/>
  <c r="B1719" i="18"/>
  <c r="B1720" i="18"/>
  <c r="B1721" i="18"/>
  <c r="B1722" i="18"/>
  <c r="B1723" i="18"/>
  <c r="B1724" i="18"/>
  <c r="B1725" i="18"/>
  <c r="B1726" i="18"/>
  <c r="B1727" i="18"/>
  <c r="B1728" i="18"/>
  <c r="B1729" i="18"/>
  <c r="B1730" i="18"/>
  <c r="B1731" i="18"/>
  <c r="B1732" i="18"/>
  <c r="B1733" i="18"/>
  <c r="B1734" i="18"/>
  <c r="B1735" i="18"/>
  <c r="B1736" i="18"/>
  <c r="B1737" i="18"/>
  <c r="B1738" i="18"/>
  <c r="B1739" i="18"/>
  <c r="B1740" i="18"/>
  <c r="B1741" i="18"/>
  <c r="B1742" i="18"/>
  <c r="B1743" i="18"/>
  <c r="B1744" i="18"/>
  <c r="B1745" i="18"/>
  <c r="B1746" i="18"/>
  <c r="B1747" i="18"/>
  <c r="B1748" i="18"/>
  <c r="B794" i="19"/>
  <c r="B795" i="19"/>
  <c r="B796" i="19"/>
  <c r="B797" i="19"/>
  <c r="B798" i="19"/>
  <c r="B799" i="19"/>
  <c r="B800" i="19"/>
  <c r="B801" i="19"/>
  <c r="B802" i="19"/>
  <c r="B803" i="19"/>
  <c r="B804" i="19"/>
  <c r="B805" i="19"/>
  <c r="B806" i="19"/>
  <c r="B807" i="19"/>
  <c r="B808" i="19"/>
  <c r="B809" i="19"/>
  <c r="B810" i="19"/>
  <c r="B811" i="19"/>
  <c r="B812" i="19"/>
  <c r="B813" i="19"/>
  <c r="B814" i="19"/>
  <c r="B815" i="19"/>
  <c r="B816" i="19"/>
  <c r="B817" i="19"/>
  <c r="B818" i="19"/>
  <c r="B819" i="19"/>
  <c r="B820" i="19"/>
  <c r="B821" i="19"/>
  <c r="B822" i="19"/>
  <c r="B823" i="19"/>
  <c r="B824" i="19"/>
  <c r="B825" i="19"/>
  <c r="B826" i="19"/>
  <c r="B827" i="19"/>
  <c r="B828" i="19"/>
  <c r="B829" i="19"/>
  <c r="B830" i="19"/>
  <c r="B831" i="19"/>
  <c r="B832" i="19"/>
  <c r="B833" i="19"/>
  <c r="B834" i="19"/>
  <c r="B835" i="19"/>
  <c r="B836" i="19"/>
  <c r="B837" i="19"/>
  <c r="B838" i="19"/>
  <c r="B839" i="19"/>
  <c r="B840" i="19"/>
  <c r="B841" i="19"/>
  <c r="B842" i="19"/>
  <c r="B843" i="19"/>
  <c r="B844" i="19"/>
  <c r="B845" i="19"/>
  <c r="B846" i="19"/>
  <c r="B847" i="19"/>
  <c r="B848" i="19"/>
  <c r="B849" i="19"/>
  <c r="B850" i="19"/>
  <c r="B851" i="19"/>
  <c r="B852" i="19"/>
  <c r="B853" i="19"/>
  <c r="B854" i="19"/>
  <c r="B855" i="19"/>
  <c r="B856" i="19"/>
  <c r="B857" i="19"/>
  <c r="B858" i="19"/>
  <c r="B859" i="19"/>
  <c r="B860" i="19"/>
  <c r="B861" i="19"/>
  <c r="B862" i="19"/>
  <c r="B863" i="19"/>
  <c r="B864" i="19"/>
  <c r="B865" i="19"/>
  <c r="B866" i="19"/>
  <c r="B867" i="19"/>
  <c r="B868" i="19"/>
  <c r="B869" i="19"/>
  <c r="B870" i="19"/>
  <c r="B871" i="19"/>
  <c r="B872" i="19"/>
  <c r="B873" i="19"/>
  <c r="B874" i="19"/>
  <c r="B875" i="19"/>
  <c r="B876" i="19"/>
  <c r="B877" i="19"/>
  <c r="B878" i="19"/>
  <c r="B879" i="19"/>
  <c r="B880" i="19"/>
  <c r="B881" i="19"/>
  <c r="B882" i="19"/>
  <c r="B883" i="19"/>
  <c r="B884" i="19"/>
  <c r="B885" i="19"/>
  <c r="B886" i="19"/>
  <c r="B887" i="19"/>
  <c r="B539" i="19"/>
  <c r="B540" i="19"/>
  <c r="B541" i="19"/>
  <c r="B542" i="19"/>
  <c r="B543" i="19"/>
  <c r="B544" i="19"/>
  <c r="B545" i="19"/>
  <c r="B546" i="19"/>
  <c r="B547" i="19"/>
  <c r="B548" i="19"/>
  <c r="B549" i="19"/>
  <c r="B550" i="19"/>
  <c r="B551" i="19"/>
  <c r="B552" i="19"/>
  <c r="B553" i="19"/>
  <c r="B554" i="19"/>
  <c r="B555" i="19"/>
  <c r="B556" i="19"/>
  <c r="B557" i="19"/>
  <c r="B558" i="19"/>
  <c r="B559" i="19"/>
  <c r="B560" i="19"/>
  <c r="B561" i="19"/>
  <c r="B562" i="19"/>
  <c r="B563" i="19"/>
  <c r="B564" i="19"/>
  <c r="B565" i="19"/>
  <c r="B566" i="19"/>
  <c r="B567" i="19"/>
  <c r="B568" i="19"/>
  <c r="B569" i="19"/>
  <c r="B570" i="19"/>
  <c r="B571" i="19"/>
  <c r="B572" i="19"/>
  <c r="B573" i="19"/>
  <c r="B574" i="19"/>
  <c r="B575" i="19"/>
  <c r="B576" i="19"/>
  <c r="B577" i="19"/>
  <c r="B578" i="19"/>
  <c r="B579" i="19"/>
  <c r="B580" i="19"/>
  <c r="B581" i="19"/>
  <c r="B582" i="19"/>
  <c r="B583" i="19"/>
  <c r="B584" i="19"/>
  <c r="B585" i="19"/>
  <c r="B586" i="19"/>
  <c r="B587" i="19"/>
  <c r="B588" i="19"/>
  <c r="B589" i="19"/>
  <c r="B590" i="19"/>
  <c r="B591" i="19"/>
  <c r="B592" i="19"/>
  <c r="B593" i="19"/>
  <c r="B594" i="19"/>
  <c r="B595" i="19"/>
  <c r="B596" i="19"/>
  <c r="B597" i="19"/>
  <c r="B598" i="19"/>
  <c r="B599" i="19"/>
  <c r="B600" i="19"/>
  <c r="B601" i="19"/>
  <c r="B602" i="19"/>
  <c r="B603" i="19"/>
  <c r="B604" i="19"/>
  <c r="B605" i="19"/>
  <c r="B606" i="19"/>
  <c r="B607" i="19"/>
  <c r="B608" i="19"/>
  <c r="B609" i="19"/>
  <c r="B610" i="19"/>
  <c r="B611" i="19"/>
  <c r="B612" i="19"/>
  <c r="B613" i="19"/>
  <c r="B614" i="19"/>
  <c r="B615" i="19"/>
  <c r="B616" i="19"/>
  <c r="B617" i="19"/>
  <c r="B618" i="19"/>
  <c r="B619" i="19"/>
  <c r="B620" i="19"/>
  <c r="B621" i="19"/>
  <c r="B622" i="19"/>
  <c r="B623" i="19"/>
  <c r="B624" i="19"/>
  <c r="B625" i="19"/>
  <c r="B626" i="19"/>
  <c r="B627" i="19"/>
  <c r="B628" i="19"/>
  <c r="B629" i="19"/>
  <c r="B630" i="19"/>
  <c r="B631" i="19"/>
  <c r="B632" i="19"/>
  <c r="B633" i="19"/>
  <c r="B634" i="19"/>
  <c r="B635" i="19"/>
  <c r="B636" i="19"/>
  <c r="B637" i="19"/>
  <c r="B638" i="19"/>
  <c r="B639" i="19"/>
  <c r="B640" i="19"/>
  <c r="B641" i="19"/>
  <c r="B642" i="19"/>
  <c r="B643" i="19"/>
  <c r="B644" i="19"/>
  <c r="B645" i="19"/>
  <c r="B646" i="19"/>
  <c r="B647" i="19"/>
  <c r="B648" i="19"/>
  <c r="B649" i="19"/>
  <c r="B650" i="19"/>
  <c r="B651" i="19"/>
  <c r="B652" i="19"/>
  <c r="B653" i="19"/>
  <c r="B654" i="19"/>
  <c r="B655" i="19"/>
  <c r="B656" i="19"/>
  <c r="B657" i="19"/>
  <c r="B658" i="19"/>
  <c r="B659" i="19"/>
  <c r="B660" i="19"/>
  <c r="B661" i="19"/>
  <c r="B662" i="19"/>
  <c r="B663" i="19"/>
  <c r="B664" i="19"/>
  <c r="B665" i="19"/>
  <c r="B666" i="19"/>
  <c r="B667" i="19"/>
  <c r="B668" i="19"/>
  <c r="B669" i="19"/>
  <c r="B670" i="19"/>
  <c r="B671" i="19"/>
  <c r="B672" i="19"/>
  <c r="B673" i="19"/>
  <c r="B674" i="19"/>
  <c r="B675" i="19"/>
  <c r="B676" i="19"/>
  <c r="B677" i="19"/>
  <c r="B678" i="19"/>
  <c r="B679" i="19"/>
  <c r="B680" i="19"/>
  <c r="B681" i="19"/>
  <c r="B682" i="19"/>
  <c r="B683" i="19"/>
  <c r="B684" i="19"/>
  <c r="B685" i="19"/>
  <c r="B686" i="19"/>
  <c r="B687" i="19"/>
  <c r="B688" i="19"/>
  <c r="B689" i="19"/>
  <c r="B690" i="19"/>
  <c r="B691" i="19"/>
  <c r="B692" i="19"/>
  <c r="B693" i="19"/>
  <c r="B694" i="19"/>
  <c r="B695" i="19"/>
  <c r="B696" i="19"/>
  <c r="B697" i="19"/>
  <c r="B698" i="19"/>
  <c r="B699" i="19"/>
  <c r="B700" i="19"/>
  <c r="B701" i="19"/>
  <c r="B702" i="19"/>
  <c r="B703" i="19"/>
  <c r="B704" i="19"/>
  <c r="B705" i="19"/>
  <c r="B706" i="19"/>
  <c r="B707" i="19"/>
  <c r="B708" i="19"/>
  <c r="B709" i="19"/>
  <c r="B710" i="19"/>
  <c r="B711" i="19"/>
  <c r="B712" i="19"/>
  <c r="B713" i="19"/>
  <c r="B714" i="19"/>
  <c r="B715" i="19"/>
  <c r="B716" i="19"/>
  <c r="B717" i="19"/>
  <c r="B718" i="19"/>
  <c r="B719" i="19"/>
  <c r="B720" i="19"/>
  <c r="B721" i="19"/>
  <c r="B722" i="19"/>
  <c r="B723" i="19"/>
  <c r="B724" i="19"/>
  <c r="B725" i="19"/>
  <c r="B726" i="19"/>
  <c r="B727" i="19"/>
  <c r="B728" i="19"/>
  <c r="B729" i="19"/>
  <c r="B730" i="19"/>
  <c r="B731" i="19"/>
  <c r="B732" i="19"/>
  <c r="B733" i="19"/>
  <c r="B734" i="19"/>
  <c r="B735" i="19"/>
  <c r="B736" i="19"/>
  <c r="B737" i="19"/>
  <c r="B738" i="19"/>
  <c r="B739" i="19"/>
  <c r="B740" i="19"/>
  <c r="B741" i="19"/>
  <c r="B742" i="19"/>
  <c r="B743" i="19"/>
  <c r="B744" i="19"/>
  <c r="B745" i="19"/>
  <c r="B746" i="19"/>
  <c r="B747" i="19"/>
  <c r="B748" i="19"/>
  <c r="B749" i="19"/>
  <c r="B750" i="19"/>
  <c r="B751" i="19"/>
  <c r="B752" i="19"/>
  <c r="B753" i="19"/>
  <c r="B754" i="19"/>
  <c r="B755" i="19"/>
  <c r="B756" i="19"/>
  <c r="B757" i="19"/>
  <c r="B758" i="19"/>
  <c r="B759" i="19"/>
  <c r="B760" i="19"/>
  <c r="B761" i="19"/>
  <c r="B762" i="19"/>
  <c r="B763" i="19"/>
  <c r="B764" i="19"/>
  <c r="B765" i="19"/>
  <c r="B766" i="19"/>
  <c r="B767" i="19"/>
  <c r="B768" i="19"/>
  <c r="B769" i="19"/>
  <c r="B770" i="19"/>
  <c r="B771" i="19"/>
  <c r="B772" i="19"/>
  <c r="B773" i="19"/>
  <c r="B774" i="19"/>
  <c r="B775" i="19"/>
  <c r="B776" i="19"/>
  <c r="B777" i="19"/>
  <c r="B778" i="19"/>
  <c r="B779" i="19"/>
  <c r="B780" i="19"/>
  <c r="B781" i="19"/>
  <c r="B782" i="19"/>
  <c r="B783" i="19"/>
  <c r="B784" i="19"/>
  <c r="B785" i="19"/>
  <c r="B786" i="19"/>
  <c r="B787" i="19"/>
  <c r="B788" i="19"/>
  <c r="B789" i="19"/>
  <c r="B790" i="19"/>
  <c r="B791" i="19"/>
  <c r="B792" i="19"/>
  <c r="B793" i="19"/>
  <c r="B538" i="19"/>
  <c r="F15" i="1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394" i="19"/>
  <c r="B1949" i="22"/>
  <c r="B1726" i="22"/>
  <c r="B1725" i="22"/>
  <c r="B2342" i="20"/>
  <c r="B2343" i="20"/>
  <c r="B2344" i="20"/>
  <c r="B2345" i="20"/>
  <c r="B2346" i="20"/>
  <c r="B2347" i="20"/>
  <c r="B2348" i="20"/>
  <c r="B2349" i="20"/>
  <c r="B2350" i="20"/>
  <c r="B2351" i="20"/>
  <c r="B2352" i="20"/>
  <c r="B2353" i="20"/>
  <c r="B2354" i="20"/>
  <c r="B2355" i="20"/>
  <c r="B2356" i="20"/>
  <c r="B2357" i="20"/>
  <c r="B2358" i="20"/>
  <c r="B2359" i="20"/>
  <c r="B2360" i="20"/>
  <c r="B2361" i="20"/>
  <c r="B2362" i="20"/>
  <c r="B2363" i="20"/>
  <c r="B2364" i="20"/>
  <c r="B2365" i="20"/>
  <c r="B2366" i="20"/>
  <c r="B2367" i="20"/>
  <c r="B2368" i="20"/>
  <c r="B2369" i="20"/>
  <c r="B2370" i="20"/>
  <c r="B2371" i="20"/>
  <c r="B2372" i="20"/>
  <c r="B2373" i="20"/>
  <c r="B2374" i="20"/>
  <c r="B2375" i="20"/>
  <c r="B2376" i="20"/>
  <c r="B2377" i="20"/>
  <c r="B2378" i="20"/>
  <c r="B2379" i="20"/>
  <c r="B2380" i="20"/>
  <c r="B2381" i="20"/>
  <c r="B980" i="20"/>
  <c r="B656" i="20"/>
  <c r="B653" i="20"/>
  <c r="B943" i="20"/>
  <c r="B944" i="20"/>
  <c r="B945" i="20"/>
  <c r="B946" i="20"/>
  <c r="B947" i="20"/>
  <c r="B948" i="20"/>
  <c r="B949" i="20"/>
  <c r="B950" i="20"/>
  <c r="B951" i="20"/>
  <c r="B952" i="20"/>
  <c r="B953" i="20"/>
  <c r="B954" i="20"/>
  <c r="B955" i="20"/>
  <c r="B956" i="20"/>
  <c r="B957" i="20"/>
  <c r="B958" i="20"/>
  <c r="B959" i="20"/>
  <c r="B960" i="20"/>
  <c r="B961" i="20"/>
  <c r="B962" i="20"/>
  <c r="B963" i="20"/>
  <c r="B964" i="20"/>
  <c r="B965" i="20"/>
  <c r="B966" i="20"/>
  <c r="B967" i="20"/>
  <c r="B968" i="20"/>
  <c r="B969" i="20"/>
  <c r="B970" i="20"/>
  <c r="B971" i="20"/>
  <c r="B972" i="20"/>
  <c r="B973" i="20"/>
  <c r="B974" i="20"/>
  <c r="B975" i="20"/>
  <c r="B976" i="20"/>
  <c r="B977" i="20"/>
  <c r="B978" i="20"/>
  <c r="B979" i="20"/>
  <c r="B2236" i="20"/>
  <c r="B2237" i="20"/>
  <c r="B2238" i="20"/>
  <c r="B2239" i="20"/>
  <c r="B2240" i="20"/>
  <c r="B2241" i="20"/>
  <c r="B2242" i="20"/>
  <c r="B2243" i="20"/>
  <c r="B2244" i="20"/>
  <c r="B2245" i="20"/>
  <c r="B2246" i="20"/>
  <c r="B2247" i="20"/>
  <c r="B2248" i="20"/>
  <c r="B2249" i="20"/>
  <c r="B2250" i="20"/>
  <c r="B2251" i="20"/>
  <c r="B2252" i="20"/>
  <c r="B2253" i="20"/>
  <c r="B2254" i="20"/>
  <c r="B2255" i="20"/>
  <c r="B2256" i="20"/>
  <c r="B2257" i="20"/>
  <c r="B2258" i="20"/>
  <c r="B2259" i="20"/>
  <c r="B2260" i="20"/>
  <c r="B2261" i="20"/>
  <c r="B2262" i="20"/>
  <c r="B2263" i="20"/>
  <c r="B2264" i="20"/>
  <c r="B2265" i="20"/>
  <c r="B2266" i="20"/>
  <c r="B2267" i="20"/>
  <c r="B2268" i="20"/>
  <c r="B2269" i="20"/>
  <c r="B2270" i="20"/>
  <c r="B2271" i="20"/>
  <c r="B2272" i="20"/>
  <c r="B2273" i="20"/>
  <c r="B2274" i="20"/>
  <c r="B2275" i="20"/>
  <c r="B2276" i="20"/>
  <c r="B2277" i="20"/>
  <c r="B2278" i="20"/>
  <c r="B2279" i="20"/>
  <c r="B2280" i="20"/>
  <c r="B2281" i="20"/>
  <c r="B2282" i="20"/>
  <c r="B2283" i="20"/>
  <c r="B2284" i="20"/>
  <c r="B2285" i="20"/>
  <c r="B2286" i="20"/>
  <c r="B2287" i="20"/>
  <c r="B2288" i="20"/>
  <c r="B2289" i="20"/>
  <c r="B2290" i="20"/>
  <c r="B2291" i="20"/>
  <c r="B2292" i="20"/>
  <c r="B2293" i="20"/>
  <c r="B2294" i="20"/>
  <c r="B2295" i="20"/>
  <c r="B2296" i="20"/>
  <c r="B2297" i="20"/>
  <c r="B2298" i="20"/>
  <c r="B2299" i="20"/>
  <c r="B2300" i="20"/>
  <c r="B2301" i="20"/>
  <c r="B2302" i="20"/>
  <c r="B2303" i="20"/>
  <c r="B2304" i="20"/>
  <c r="B2305" i="20"/>
  <c r="B2306" i="20"/>
  <c r="B2307" i="20"/>
  <c r="B2308" i="20"/>
  <c r="B2309" i="20"/>
  <c r="B2310" i="20"/>
  <c r="B2311" i="20"/>
  <c r="B2312" i="20"/>
  <c r="B2313" i="20"/>
  <c r="B2314" i="20"/>
  <c r="B2315" i="20"/>
  <c r="B2316" i="20"/>
  <c r="B2317" i="20"/>
  <c r="B2318" i="20"/>
  <c r="B2319" i="20"/>
  <c r="B2320" i="20"/>
  <c r="B2321" i="20"/>
  <c r="B2322" i="20"/>
  <c r="B2323" i="20"/>
  <c r="B2324" i="20"/>
  <c r="B2325" i="20"/>
  <c r="B2326" i="20"/>
  <c r="B2327" i="20"/>
  <c r="B2328" i="20"/>
  <c r="B2329" i="20"/>
  <c r="B2330" i="20"/>
  <c r="B2331" i="20"/>
  <c r="B2332" i="20"/>
  <c r="B2333" i="20"/>
  <c r="B2334" i="20"/>
  <c r="B2335" i="20"/>
  <c r="B2336" i="20"/>
  <c r="B2337" i="20"/>
  <c r="B2338" i="20"/>
  <c r="B2339" i="20"/>
  <c r="B2340" i="20"/>
  <c r="B2341" i="20"/>
  <c r="B2166" i="20"/>
  <c r="B2167" i="20"/>
  <c r="B2168" i="20"/>
  <c r="B2169" i="20"/>
  <c r="B2170" i="20"/>
  <c r="B2171" i="20"/>
  <c r="B2172" i="20"/>
  <c r="B2173" i="20"/>
  <c r="B2174" i="20"/>
  <c r="B2175" i="20"/>
  <c r="B2176" i="20"/>
  <c r="B2177" i="20"/>
  <c r="B2178" i="20"/>
  <c r="B2179" i="20"/>
  <c r="B2180" i="20"/>
  <c r="B2181" i="20"/>
  <c r="B2182" i="20"/>
  <c r="B2183" i="20"/>
  <c r="B2184" i="20"/>
  <c r="B2185" i="20"/>
  <c r="B2186" i="20"/>
  <c r="B2187" i="20"/>
  <c r="B2188" i="20"/>
  <c r="B2189" i="20"/>
  <c r="B2190" i="20"/>
  <c r="B2191" i="20"/>
  <c r="B2192" i="20"/>
  <c r="B2193" i="20"/>
  <c r="B2194" i="20"/>
  <c r="B2195" i="20"/>
  <c r="B2196" i="20"/>
  <c r="B2197" i="20"/>
  <c r="B2198" i="20"/>
  <c r="B2199" i="20"/>
  <c r="B2200" i="20"/>
  <c r="B2201" i="20"/>
  <c r="B2202" i="20"/>
  <c r="B2203" i="20"/>
  <c r="B2204" i="20"/>
  <c r="B2205" i="20"/>
  <c r="B2206" i="20"/>
  <c r="B2207" i="20"/>
  <c r="B2208" i="20"/>
  <c r="B2209" i="20"/>
  <c r="B2210" i="20"/>
  <c r="B2211" i="20"/>
  <c r="B2212" i="20"/>
  <c r="B2213" i="20"/>
  <c r="B2214" i="20"/>
  <c r="B2215" i="20"/>
  <c r="B2216" i="20"/>
  <c r="B2217" i="20"/>
  <c r="B2218" i="20"/>
  <c r="B2219" i="20"/>
  <c r="B2220" i="20"/>
  <c r="B2221" i="20"/>
  <c r="B2222" i="20"/>
  <c r="B2223" i="20"/>
  <c r="B2224" i="20"/>
  <c r="B2225" i="20"/>
  <c r="B2226" i="20"/>
  <c r="B2227" i="20"/>
  <c r="B2228" i="20"/>
  <c r="B2229" i="20"/>
  <c r="B2230" i="20"/>
  <c r="B2231" i="20"/>
  <c r="B2232" i="20"/>
  <c r="B2233" i="20"/>
  <c r="B2234" i="20"/>
  <c r="B2235" i="20"/>
  <c r="B1111" i="20"/>
  <c r="B1112" i="20"/>
  <c r="B1113" i="20"/>
  <c r="B1114" i="20"/>
  <c r="B1115" i="20"/>
  <c r="B1116" i="20"/>
  <c r="B1117" i="20"/>
  <c r="B483" i="21"/>
  <c r="B1189" i="22"/>
  <c r="B1188" i="22"/>
  <c r="B1187" i="22"/>
  <c r="B1186" i="22"/>
  <c r="B1185" i="22"/>
  <c r="B1184" i="22"/>
  <c r="B1183" i="22"/>
  <c r="B1182" i="22"/>
  <c r="B1181" i="22"/>
  <c r="B1180" i="22"/>
  <c r="B1179" i="22"/>
  <c r="B1178" i="22"/>
  <c r="B1177" i="22"/>
  <c r="B1176" i="22"/>
  <c r="B1175" i="22"/>
  <c r="B1174" i="22"/>
  <c r="B1173" i="22"/>
  <c r="B1172" i="22"/>
  <c r="B1171" i="22"/>
  <c r="B1170" i="22"/>
  <c r="B1169" i="22"/>
  <c r="B1168" i="22"/>
  <c r="B1167" i="22"/>
  <c r="B1166" i="22"/>
  <c r="B1165" i="22"/>
  <c r="B1164" i="22"/>
  <c r="B1163" i="22"/>
  <c r="B1162" i="22"/>
  <c r="B1161" i="22"/>
  <c r="B1160" i="22"/>
  <c r="B1159" i="22"/>
  <c r="B1158" i="22"/>
  <c r="B1157" i="22"/>
  <c r="B1156" i="22"/>
  <c r="B1155" i="22"/>
  <c r="B1154" i="22"/>
  <c r="B1153" i="22"/>
  <c r="B1152" i="22"/>
  <c r="B1151" i="22"/>
  <c r="B1150" i="22"/>
  <c r="B1149" i="22"/>
  <c r="B1148" i="22"/>
  <c r="B1147" i="22"/>
  <c r="B1146" i="22"/>
  <c r="B1145" i="22"/>
  <c r="B1144" i="22"/>
  <c r="B1143" i="22"/>
  <c r="B1142" i="22"/>
  <c r="B1141" i="22"/>
  <c r="B1140" i="22"/>
  <c r="B1139" i="22"/>
  <c r="B1138" i="22"/>
  <c r="B1137" i="22"/>
  <c r="B1136" i="22"/>
  <c r="B1135" i="22"/>
  <c r="B1134" i="22"/>
  <c r="B1133" i="22"/>
  <c r="B1132" i="22"/>
  <c r="B1131" i="22"/>
  <c r="B1130" i="22"/>
  <c r="B1129" i="22"/>
  <c r="B1128" i="22"/>
  <c r="B1127" i="22"/>
  <c r="B1126" i="22"/>
  <c r="B1125" i="22"/>
  <c r="B1124" i="22"/>
  <c r="B1123" i="22"/>
  <c r="B1122" i="22"/>
  <c r="B1121" i="22"/>
  <c r="B1120" i="22"/>
  <c r="B1119" i="22"/>
  <c r="B1118" i="22"/>
  <c r="B1117" i="22"/>
  <c r="B1116" i="22"/>
  <c r="B1115" i="22"/>
  <c r="B1114" i="22"/>
  <c r="B1113" i="22"/>
  <c r="B1112" i="22"/>
  <c r="B1111" i="22"/>
  <c r="B1110" i="22"/>
  <c r="B1109" i="22"/>
  <c r="B1108" i="22"/>
  <c r="B1107" i="22"/>
  <c r="B1106" i="22"/>
  <c r="B1105" i="22"/>
  <c r="B1104" i="22"/>
  <c r="B1103" i="22"/>
  <c r="B1102" i="22"/>
  <c r="B1101" i="22"/>
  <c r="B1100" i="22"/>
  <c r="B1099" i="22"/>
  <c r="B1098" i="22"/>
  <c r="B1097" i="22"/>
  <c r="B1096" i="22"/>
  <c r="B1095" i="22"/>
  <c r="B1094" i="22"/>
  <c r="B1093" i="22"/>
  <c r="B1092" i="22"/>
  <c r="B1091" i="22"/>
  <c r="B1090" i="22"/>
  <c r="B1089" i="22"/>
  <c r="B1088" i="22"/>
  <c r="B1087" i="22"/>
  <c r="B1086" i="22"/>
  <c r="B1085" i="22"/>
  <c r="B1084" i="22"/>
  <c r="B1083" i="22"/>
  <c r="B1082" i="22"/>
  <c r="B1081" i="22"/>
  <c r="B1080" i="22"/>
  <c r="B1079" i="22"/>
  <c r="B1078" i="22"/>
  <c r="B1077" i="22"/>
  <c r="B1076" i="22"/>
  <c r="B1075" i="22"/>
  <c r="B1071" i="22"/>
  <c r="B1070" i="22"/>
  <c r="B1067" i="22"/>
  <c r="B1066" i="22"/>
  <c r="B1065" i="22"/>
  <c r="B1064" i="22"/>
  <c r="B1063" i="22"/>
  <c r="B1062" i="22"/>
  <c r="B1061" i="22"/>
  <c r="B1060" i="22"/>
  <c r="B1059" i="22"/>
  <c r="B1058" i="22"/>
  <c r="B1057" i="22"/>
  <c r="B1056" i="22"/>
  <c r="B1055" i="22"/>
  <c r="B1054" i="22"/>
  <c r="B1053" i="22"/>
  <c r="B1052" i="22"/>
  <c r="B1051" i="22"/>
  <c r="B1050" i="22"/>
  <c r="B1049" i="22"/>
  <c r="B1048" i="22"/>
  <c r="B1047" i="22"/>
  <c r="B1046" i="22"/>
  <c r="B1045" i="22"/>
  <c r="B1044" i="22"/>
  <c r="B1043" i="22"/>
  <c r="B1042" i="22"/>
  <c r="B1041" i="22"/>
  <c r="B1040" i="22"/>
  <c r="B1039" i="22"/>
  <c r="B1038" i="22"/>
  <c r="B1037" i="22"/>
  <c r="B1036" i="22"/>
  <c r="B1035" i="22"/>
  <c r="B1034" i="22"/>
  <c r="B1033" i="22"/>
  <c r="B1032" i="22"/>
  <c r="B1031" i="22"/>
  <c r="B1030" i="22"/>
  <c r="B1029" i="22"/>
  <c r="B1028" i="22"/>
  <c r="B1027" i="22"/>
  <c r="B1026" i="22"/>
  <c r="B1025" i="22"/>
  <c r="B1024" i="22"/>
  <c r="B1023" i="22"/>
  <c r="B1022" i="22"/>
  <c r="B1021" i="22"/>
  <c r="B1020" i="22"/>
  <c r="B1019" i="22"/>
  <c r="B1018" i="22"/>
  <c r="B1017" i="22"/>
  <c r="B1016" i="22"/>
  <c r="B1015" i="22"/>
  <c r="B1014" i="22"/>
  <c r="B1013" i="22"/>
  <c r="B1012" i="22"/>
  <c r="B1011" i="22"/>
  <c r="B1010" i="22"/>
  <c r="B1235" i="21"/>
  <c r="B1234" i="21"/>
  <c r="B1233" i="21"/>
  <c r="B1232" i="21"/>
  <c r="B1231" i="21"/>
  <c r="B1230" i="21"/>
  <c r="B1229" i="21"/>
  <c r="B1228" i="21"/>
  <c r="B1227" i="21"/>
  <c r="B1226" i="21"/>
  <c r="B1225" i="21"/>
  <c r="B1224" i="21"/>
  <c r="B1223" i="21"/>
  <c r="B1222" i="21"/>
  <c r="B1221" i="21"/>
  <c r="B1220" i="21"/>
  <c r="B1219" i="21"/>
  <c r="B1218" i="21"/>
  <c r="B1217" i="21"/>
  <c r="B1216" i="21"/>
  <c r="B1215" i="21"/>
  <c r="B1214" i="21"/>
  <c r="B1213" i="21"/>
  <c r="B1212" i="21"/>
  <c r="B1211" i="21"/>
  <c r="B1210" i="21"/>
  <c r="B1209" i="21"/>
  <c r="B1208" i="21"/>
  <c r="B1207" i="21"/>
  <c r="B1206" i="21"/>
  <c r="B1205" i="21"/>
  <c r="B1204" i="21"/>
  <c r="B1203" i="21"/>
  <c r="B1202" i="21"/>
  <c r="B1201" i="21"/>
  <c r="B1200" i="21"/>
  <c r="B1199" i="21"/>
  <c r="B1198" i="21"/>
  <c r="B1197" i="21"/>
  <c r="B1196" i="21"/>
  <c r="B1195" i="21"/>
  <c r="B1194" i="21"/>
  <c r="B1193" i="21"/>
  <c r="B1192" i="21"/>
  <c r="B1191" i="21"/>
  <c r="B1190" i="21"/>
  <c r="B1189" i="21"/>
  <c r="B1188" i="21"/>
  <c r="B1187" i="21"/>
  <c r="B1186" i="21"/>
  <c r="B1185" i="21"/>
  <c r="B1184" i="21"/>
  <c r="B1183" i="21"/>
  <c r="B1182" i="21"/>
  <c r="B1181" i="21"/>
  <c r="B1180" i="21"/>
  <c r="B1179" i="21"/>
  <c r="B1178" i="21"/>
  <c r="B1177" i="21"/>
  <c r="B1176" i="21"/>
  <c r="B1175" i="21"/>
  <c r="B1174" i="21"/>
  <c r="B1173" i="21"/>
  <c r="B1172" i="21"/>
  <c r="B1171" i="21"/>
  <c r="B1170" i="21"/>
  <c r="B1169" i="21"/>
  <c r="B1168" i="21"/>
  <c r="B1167" i="21"/>
  <c r="B1166" i="21"/>
  <c r="B1165" i="21"/>
  <c r="B1164" i="21"/>
  <c r="B1163" i="21"/>
  <c r="B1162" i="21"/>
  <c r="B1161" i="21"/>
  <c r="B1160" i="21"/>
  <c r="B1159" i="21"/>
  <c r="B1158" i="21"/>
  <c r="B1157" i="21"/>
  <c r="B1156" i="21"/>
  <c r="B1155" i="21"/>
  <c r="B1154" i="21"/>
  <c r="B1153" i="21"/>
  <c r="B1152" i="21"/>
  <c r="B1151" i="21"/>
  <c r="B1150" i="21"/>
  <c r="B1149" i="21"/>
  <c r="B1148" i="21"/>
  <c r="B1147" i="21"/>
  <c r="B1146" i="21"/>
  <c r="B1145" i="21"/>
  <c r="B1144" i="21"/>
  <c r="B1143" i="21"/>
  <c r="B1142" i="21"/>
  <c r="B1141" i="21"/>
  <c r="B1140" i="21"/>
  <c r="B1139" i="21"/>
  <c r="B1138" i="21"/>
  <c r="B1137" i="21"/>
  <c r="B1136" i="21"/>
  <c r="B1135" i="21"/>
  <c r="B1134" i="21"/>
  <c r="B1133" i="21"/>
  <c r="B1132" i="21"/>
  <c r="B1131" i="21"/>
  <c r="B1130" i="21"/>
  <c r="B1129" i="21"/>
  <c r="B1128" i="21"/>
  <c r="B1127" i="21"/>
  <c r="B1126" i="21"/>
  <c r="B1125" i="21"/>
  <c r="B1124" i="21"/>
  <c r="B1123" i="21"/>
  <c r="B1122" i="21"/>
  <c r="B1121" i="21"/>
  <c r="B1117" i="21"/>
  <c r="B1116" i="21"/>
  <c r="B1113" i="21"/>
  <c r="B1112" i="21"/>
  <c r="B1111" i="21"/>
  <c r="B1110" i="21"/>
  <c r="B1109" i="21"/>
  <c r="B1108" i="21"/>
  <c r="B1107" i="21"/>
  <c r="B1106" i="21"/>
  <c r="B1105" i="21"/>
  <c r="B1104" i="21"/>
  <c r="B1103" i="21"/>
  <c r="B1102" i="21"/>
  <c r="B1101" i="21"/>
  <c r="B1100" i="21"/>
  <c r="B1099" i="21"/>
  <c r="B1098" i="21"/>
  <c r="B1097" i="21"/>
  <c r="B1096" i="21"/>
  <c r="B1095" i="21"/>
  <c r="B1094" i="21"/>
  <c r="B1093" i="21"/>
  <c r="B1092" i="21"/>
  <c r="B1091" i="21"/>
  <c r="B1090" i="21"/>
  <c r="B1089" i="21"/>
  <c r="B1088" i="21"/>
  <c r="B1087" i="21"/>
  <c r="B1086" i="21"/>
  <c r="B1085" i="21"/>
  <c r="B1084" i="21"/>
  <c r="B1083" i="21"/>
  <c r="B1082" i="21"/>
  <c r="B1081" i="21"/>
  <c r="B1080" i="21"/>
  <c r="B1079" i="21"/>
  <c r="B1078" i="21"/>
  <c r="B1077" i="21"/>
  <c r="B1076" i="21"/>
  <c r="B1075" i="21"/>
  <c r="B1074" i="21"/>
  <c r="B1073" i="21"/>
  <c r="B1072" i="21"/>
  <c r="B1071" i="21"/>
  <c r="B1070" i="21"/>
  <c r="B1069" i="21"/>
  <c r="B1068" i="21"/>
  <c r="B1067" i="21"/>
  <c r="B1066" i="21"/>
  <c r="B1065" i="21"/>
  <c r="B1064" i="21"/>
  <c r="B1063" i="21"/>
  <c r="B1062" i="21"/>
  <c r="B1061" i="21"/>
  <c r="B1060" i="21"/>
  <c r="B1059" i="21"/>
  <c r="B1058" i="21"/>
  <c r="B1057" i="21"/>
  <c r="B1056" i="21"/>
  <c r="B1232" i="20"/>
  <c r="B1231" i="20"/>
  <c r="B1230" i="20"/>
  <c r="B1229" i="20"/>
  <c r="B1228" i="20"/>
  <c r="B1227" i="20"/>
  <c r="B1226" i="20"/>
  <c r="B1225" i="20"/>
  <c r="B1224" i="20"/>
  <c r="B1223" i="20"/>
  <c r="B1222" i="20"/>
  <c r="B1221" i="20"/>
  <c r="B1220" i="20"/>
  <c r="B1219" i="20"/>
  <c r="B1218" i="20"/>
  <c r="B1217" i="20"/>
  <c r="B1216" i="20"/>
  <c r="B1215" i="20"/>
  <c r="B1214" i="20"/>
  <c r="B1213" i="20"/>
  <c r="B1212" i="20"/>
  <c r="B1211" i="20"/>
  <c r="B1210" i="20"/>
  <c r="B1209" i="20"/>
  <c r="B1208" i="20"/>
  <c r="B1207" i="20"/>
  <c r="B1206" i="20"/>
  <c r="B1205" i="20"/>
  <c r="B1204" i="20"/>
  <c r="B1203" i="20"/>
  <c r="B1202" i="20"/>
  <c r="B1201" i="20"/>
  <c r="B1200" i="20"/>
  <c r="B1199" i="20"/>
  <c r="B1198" i="20"/>
  <c r="B1197" i="20"/>
  <c r="B1196" i="20"/>
  <c r="B1195" i="20"/>
  <c r="B1194" i="20"/>
  <c r="B1193" i="20"/>
  <c r="B1192" i="20"/>
  <c r="B1191" i="20"/>
  <c r="B1190" i="20"/>
  <c r="B1189" i="20"/>
  <c r="B1188" i="20"/>
  <c r="B1187" i="20"/>
  <c r="B1186" i="20"/>
  <c r="B1185" i="20"/>
  <c r="B1184" i="20"/>
  <c r="B1183" i="20"/>
  <c r="B1182" i="20"/>
  <c r="B1181" i="20"/>
  <c r="B1180" i="20"/>
  <c r="B1179" i="20"/>
  <c r="B1178" i="20"/>
  <c r="B1177" i="20"/>
  <c r="B1176" i="20"/>
  <c r="B1175" i="20"/>
  <c r="B1174" i="20"/>
  <c r="B1173" i="20"/>
  <c r="B1172" i="20"/>
  <c r="B1171" i="20"/>
  <c r="B1170" i="20"/>
  <c r="B1169" i="20"/>
  <c r="B1168" i="20"/>
  <c r="B1167" i="20"/>
  <c r="B1166" i="20"/>
  <c r="B1165" i="20"/>
  <c r="B1164" i="20"/>
  <c r="B1163" i="20"/>
  <c r="B1162" i="20"/>
  <c r="B1161" i="20"/>
  <c r="B1160" i="20"/>
  <c r="B1159" i="20"/>
  <c r="B1158" i="20"/>
  <c r="B1157" i="20"/>
  <c r="B1156" i="20"/>
  <c r="B1155" i="20"/>
  <c r="B1154" i="20"/>
  <c r="B1153" i="20"/>
  <c r="B1152" i="20"/>
  <c r="B1151" i="20"/>
  <c r="B1150" i="20"/>
  <c r="B1149" i="20"/>
  <c r="B1148" i="20"/>
  <c r="B1147" i="20"/>
  <c r="B1146" i="20"/>
  <c r="B1145" i="20"/>
  <c r="B1144" i="20"/>
  <c r="B1143" i="20"/>
  <c r="B1142" i="20"/>
  <c r="B1141" i="20"/>
  <c r="B1140" i="20"/>
  <c r="B1139" i="20"/>
  <c r="B1138" i="20"/>
  <c r="B1137" i="20"/>
  <c r="B1136" i="20"/>
  <c r="B1135" i="20"/>
  <c r="B1134" i="20"/>
  <c r="B1133" i="20"/>
  <c r="B1132" i="20"/>
  <c r="B1131" i="20"/>
  <c r="B1130" i="20"/>
  <c r="B1129" i="20"/>
  <c r="B1128" i="20"/>
  <c r="B1127" i="20"/>
  <c r="B1126" i="20"/>
  <c r="B1125" i="20"/>
  <c r="B1124" i="20"/>
  <c r="B1123" i="20"/>
  <c r="B1122" i="20"/>
  <c r="B1121" i="20"/>
  <c r="B1120" i="20"/>
  <c r="B1119" i="20"/>
  <c r="B1118" i="20"/>
  <c r="B1110" i="20"/>
  <c r="B1109" i="20"/>
  <c r="B1108" i="20"/>
  <c r="B1107" i="20"/>
  <c r="B1106" i="20"/>
  <c r="B1105" i="20"/>
  <c r="B1104" i="20"/>
  <c r="B1103" i="20"/>
  <c r="B1102" i="20"/>
  <c r="B1101" i="20"/>
  <c r="B1100" i="20"/>
  <c r="B1099" i="20"/>
  <c r="B1098" i="20"/>
  <c r="B1097" i="20"/>
  <c r="B1096" i="20"/>
  <c r="B1095" i="20"/>
  <c r="B1094" i="20"/>
  <c r="B1093" i="20"/>
  <c r="B1092" i="20"/>
  <c r="B1091" i="20"/>
  <c r="B1090" i="20"/>
  <c r="B1089" i="20"/>
  <c r="B1088" i="20"/>
  <c r="B1087" i="20"/>
  <c r="B1086" i="20"/>
  <c r="B1085" i="20"/>
  <c r="B1084" i="20"/>
  <c r="B1083" i="20"/>
  <c r="B1082" i="20"/>
  <c r="B1081" i="20"/>
  <c r="B1080" i="20"/>
  <c r="B1079" i="20"/>
  <c r="B1078" i="20"/>
  <c r="B1077" i="20"/>
  <c r="B1076" i="20"/>
  <c r="B1075" i="20"/>
  <c r="B1074" i="20"/>
  <c r="B1073" i="20"/>
  <c r="B1072" i="20"/>
  <c r="B1071" i="20"/>
  <c r="B1070" i="20"/>
  <c r="B1069" i="20"/>
  <c r="B1068" i="20"/>
  <c r="B1067" i="20"/>
  <c r="B1066" i="20"/>
  <c r="B1065" i="20"/>
  <c r="B1064" i="20"/>
  <c r="B1063" i="20"/>
  <c r="B1062" i="20"/>
  <c r="B1061" i="20"/>
  <c r="B1060" i="20"/>
  <c r="B1059" i="20"/>
  <c r="B1058" i="20"/>
  <c r="B1057" i="20"/>
  <c r="B1056" i="20"/>
  <c r="B1055" i="20"/>
  <c r="B1054" i="20"/>
  <c r="B1053" i="20"/>
  <c r="F20" i="1"/>
  <c r="F48" i="1"/>
  <c r="G9" i="5" s="1"/>
  <c r="D3" i="2"/>
  <c r="D4" i="2"/>
  <c r="D5" i="2" s="1"/>
  <c r="F16" i="1"/>
  <c r="F17" i="1"/>
  <c r="F18" i="1"/>
  <c r="F19" i="1"/>
  <c r="F14" i="1"/>
  <c r="F27" i="1"/>
  <c r="F23" i="1"/>
  <c r="F24" i="1"/>
  <c r="F25" i="1"/>
  <c r="F26" i="1"/>
  <c r="F22" i="1"/>
  <c r="F21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0" i="1"/>
  <c r="F13" i="1"/>
  <c r="F12" i="1"/>
  <c r="F11" i="1"/>
  <c r="F10" i="1"/>
  <c r="F9" i="1"/>
  <c r="F8" i="1"/>
  <c r="F7" i="1"/>
  <c r="B1985" i="22"/>
  <c r="B1984" i="22"/>
  <c r="B1983" i="22"/>
  <c r="B1982" i="22"/>
  <c r="B1981" i="22"/>
  <c r="B1980" i="22"/>
  <c r="B1979" i="22"/>
  <c r="B1978" i="22"/>
  <c r="B1977" i="22"/>
  <c r="B1976" i="22"/>
  <c r="B1975" i="22"/>
  <c r="B1974" i="22"/>
  <c r="B1973" i="22"/>
  <c r="B1972" i="22"/>
  <c r="B1971" i="22"/>
  <c r="B1970" i="22"/>
  <c r="B1969" i="22"/>
  <c r="B1968" i="22"/>
  <c r="B1967" i="22"/>
  <c r="B1966" i="22"/>
  <c r="B1965" i="22"/>
  <c r="B1964" i="22"/>
  <c r="B1963" i="22"/>
  <c r="B1962" i="22"/>
  <c r="B1961" i="22"/>
  <c r="B1960" i="22"/>
  <c r="B1959" i="22"/>
  <c r="B1958" i="22"/>
  <c r="B1957" i="22"/>
  <c r="B1956" i="22"/>
  <c r="B1955" i="22"/>
  <c r="B1954" i="22"/>
  <c r="B1953" i="22"/>
  <c r="B1952" i="22"/>
  <c r="B1951" i="22"/>
  <c r="B1950" i="22"/>
  <c r="B1948" i="22"/>
  <c r="B1947" i="22"/>
  <c r="B1946" i="22"/>
  <c r="B1945" i="22"/>
  <c r="B1944" i="22"/>
  <c r="B1943" i="22"/>
  <c r="B1942" i="22"/>
  <c r="B1941" i="22"/>
  <c r="B1940" i="22"/>
  <c r="B1939" i="22"/>
  <c r="B1938" i="22"/>
  <c r="B1937" i="22"/>
  <c r="B1936" i="22"/>
  <c r="B1935" i="22"/>
  <c r="B1934" i="22"/>
  <c r="B1933" i="22"/>
  <c r="B1932" i="22"/>
  <c r="B1931" i="22"/>
  <c r="B1930" i="22"/>
  <c r="B1929" i="22"/>
  <c r="B1928" i="22"/>
  <c r="B1927" i="22"/>
  <c r="B1926" i="22"/>
  <c r="B1925" i="22"/>
  <c r="B1924" i="22"/>
  <c r="B1923" i="22"/>
  <c r="B1922" i="22"/>
  <c r="B1921" i="22"/>
  <c r="B1920" i="22"/>
  <c r="B1919" i="22"/>
  <c r="B1918" i="22"/>
  <c r="B1917" i="22"/>
  <c r="B1916" i="22"/>
  <c r="B1915" i="22"/>
  <c r="B1845" i="21"/>
  <c r="B1844" i="21"/>
  <c r="B1843" i="21"/>
  <c r="B1842" i="21"/>
  <c r="B1841" i="21"/>
  <c r="B1840" i="21"/>
  <c r="B1839" i="21"/>
  <c r="B1838" i="21"/>
  <c r="B1837" i="21"/>
  <c r="B1836" i="21"/>
  <c r="B1835" i="21"/>
  <c r="B1834" i="21"/>
  <c r="B1833" i="21"/>
  <c r="B1832" i="21"/>
  <c r="B1831" i="21"/>
  <c r="B1830" i="21"/>
  <c r="B1829" i="21"/>
  <c r="B1828" i="21"/>
  <c r="B1827" i="21"/>
  <c r="B1826" i="21"/>
  <c r="B1825" i="21"/>
  <c r="B1824" i="21"/>
  <c r="B1823" i="21"/>
  <c r="B1822" i="21"/>
  <c r="B1821" i="21"/>
  <c r="B1820" i="21"/>
  <c r="B1819" i="21"/>
  <c r="B1818" i="21"/>
  <c r="B1817" i="21"/>
  <c r="B1816" i="21"/>
  <c r="B1815" i="21"/>
  <c r="B1814" i="21"/>
  <c r="B1813" i="21"/>
  <c r="B1812" i="21"/>
  <c r="B1811" i="21"/>
  <c r="B1810" i="21"/>
  <c r="B1809" i="21"/>
  <c r="B1808" i="21"/>
  <c r="B1807" i="21"/>
  <c r="B1806" i="21"/>
  <c r="B1805" i="21"/>
  <c r="B1804" i="21"/>
  <c r="B1803" i="21"/>
  <c r="B1802" i="21"/>
  <c r="B1801" i="21"/>
  <c r="B1800" i="21"/>
  <c r="B1799" i="21"/>
  <c r="B1798" i="21"/>
  <c r="B1797" i="21"/>
  <c r="B1796" i="21"/>
  <c r="B1795" i="21"/>
  <c r="B1794" i="21"/>
  <c r="B1793" i="21"/>
  <c r="B1792" i="21"/>
  <c r="B1791" i="21"/>
  <c r="B1790" i="21"/>
  <c r="B1789" i="21"/>
  <c r="B1788" i="21"/>
  <c r="B1787" i="21"/>
  <c r="B1786" i="21"/>
  <c r="B1785" i="21"/>
  <c r="B1784" i="21"/>
  <c r="B1783" i="21"/>
  <c r="B1782" i="21"/>
  <c r="B1781" i="21"/>
  <c r="B1780" i="21"/>
  <c r="B1779" i="21"/>
  <c r="B1778" i="21"/>
  <c r="B1777" i="21"/>
  <c r="B1776" i="21"/>
  <c r="B1775" i="21"/>
  <c r="B2165" i="20"/>
  <c r="B2164" i="20"/>
  <c r="B2163" i="20"/>
  <c r="B2162" i="20"/>
  <c r="B2161" i="20"/>
  <c r="B2160" i="20"/>
  <c r="B2159" i="20"/>
  <c r="B2158" i="20"/>
  <c r="B2157" i="20"/>
  <c r="B2156" i="20"/>
  <c r="B2155" i="20"/>
  <c r="B2154" i="20"/>
  <c r="B2153" i="20"/>
  <c r="B2152" i="20"/>
  <c r="B2151" i="20"/>
  <c r="B2150" i="20"/>
  <c r="B2149" i="20"/>
  <c r="B2148" i="20"/>
  <c r="B2147" i="20"/>
  <c r="B2146" i="20"/>
  <c r="B2145" i="20"/>
  <c r="B2144" i="20"/>
  <c r="B2143" i="20"/>
  <c r="B2142" i="20"/>
  <c r="B2141" i="20"/>
  <c r="B2140" i="20"/>
  <c r="B2139" i="20"/>
  <c r="B2138" i="20"/>
  <c r="B2137" i="20"/>
  <c r="B2136" i="20"/>
  <c r="B2135" i="20"/>
  <c r="B2134" i="20"/>
  <c r="B2133" i="20"/>
  <c r="B2132" i="20"/>
  <c r="B2131" i="20"/>
  <c r="B2130" i="20"/>
  <c r="B2129" i="20"/>
  <c r="B2128" i="20"/>
  <c r="B2127" i="20"/>
  <c r="B2126" i="20"/>
  <c r="B2125" i="20"/>
  <c r="B2124" i="20"/>
  <c r="B2123" i="20"/>
  <c r="B2122" i="20"/>
  <c r="B2121" i="20"/>
  <c r="B2120" i="20"/>
  <c r="B2119" i="20"/>
  <c r="B2118" i="20"/>
  <c r="B2117" i="20"/>
  <c r="B2116" i="20"/>
  <c r="B2115" i="20"/>
  <c r="B2114" i="20"/>
  <c r="B2113" i="20"/>
  <c r="B2112" i="20"/>
  <c r="B2111" i="20"/>
  <c r="B2110" i="20"/>
  <c r="B2109" i="20"/>
  <c r="B2108" i="20"/>
  <c r="B2107" i="20"/>
  <c r="B2106" i="20"/>
  <c r="B2105" i="20"/>
  <c r="B2104" i="20"/>
  <c r="B2103" i="20"/>
  <c r="B2102" i="20"/>
  <c r="B2101" i="20"/>
  <c r="B2100" i="20"/>
  <c r="B2099" i="20"/>
  <c r="B2098" i="20"/>
  <c r="B2097" i="20"/>
  <c r="B2096" i="20"/>
  <c r="B2095" i="20"/>
  <c r="B1369" i="22"/>
  <c r="B1368" i="22"/>
  <c r="B1367" i="22"/>
  <c r="B1366" i="22"/>
  <c r="B1365" i="22"/>
  <c r="B1364" i="22"/>
  <c r="B1363" i="22"/>
  <c r="B1362" i="22"/>
  <c r="B1361" i="22"/>
  <c r="B1360" i="22"/>
  <c r="B1359" i="22"/>
  <c r="B1358" i="22"/>
  <c r="B1357" i="22"/>
  <c r="B1356" i="22"/>
  <c r="B1355" i="22"/>
  <c r="B1354" i="22"/>
  <c r="B1353" i="22"/>
  <c r="B1352" i="22"/>
  <c r="B1351" i="22"/>
  <c r="B1350" i="22"/>
  <c r="B1349" i="22"/>
  <c r="B1348" i="22"/>
  <c r="B1347" i="22"/>
  <c r="B1346" i="22"/>
  <c r="B1345" i="22"/>
  <c r="B1344" i="22"/>
  <c r="B1343" i="22"/>
  <c r="B1342" i="22"/>
  <c r="B1341" i="22"/>
  <c r="B1340" i="22"/>
  <c r="B1339" i="22"/>
  <c r="B1338" i="22"/>
  <c r="B1337" i="22"/>
  <c r="B1336" i="22"/>
  <c r="B1335" i="22"/>
  <c r="B1334" i="22"/>
  <c r="B1333" i="22"/>
  <c r="B1332" i="22"/>
  <c r="B1331" i="22"/>
  <c r="B1330" i="22"/>
  <c r="B1329" i="22"/>
  <c r="B1328" i="22"/>
  <c r="B1327" i="22"/>
  <c r="B1326" i="22"/>
  <c r="B1325" i="22"/>
  <c r="B1324" i="22"/>
  <c r="B1323" i="22"/>
  <c r="B1322" i="22"/>
  <c r="B1321" i="22"/>
  <c r="B1320" i="22"/>
  <c r="B1319" i="22"/>
  <c r="B1318" i="22"/>
  <c r="B1317" i="22"/>
  <c r="B1316" i="22"/>
  <c r="B1315" i="22"/>
  <c r="B1314" i="22"/>
  <c r="B1313" i="22"/>
  <c r="B1312" i="22"/>
  <c r="B1311" i="22"/>
  <c r="B1310" i="22"/>
  <c r="B1309" i="22"/>
  <c r="B1308" i="22"/>
  <c r="B1307" i="22"/>
  <c r="B1306" i="22"/>
  <c r="B1305" i="22"/>
  <c r="B1304" i="22"/>
  <c r="B1303" i="22"/>
  <c r="B1302" i="22"/>
  <c r="B1301" i="22"/>
  <c r="B1300" i="22"/>
  <c r="B1299" i="22"/>
  <c r="B1298" i="22"/>
  <c r="B1297" i="22"/>
  <c r="B1296" i="22"/>
  <c r="B1295" i="22"/>
  <c r="B1294" i="22"/>
  <c r="B1293" i="22"/>
  <c r="B1292" i="22"/>
  <c r="B1291" i="22"/>
  <c r="B1290" i="22"/>
  <c r="B1289" i="22"/>
  <c r="B1288" i="22"/>
  <c r="B1287" i="22"/>
  <c r="B1286" i="22"/>
  <c r="B1285" i="22"/>
  <c r="B1284" i="22"/>
  <c r="B1283" i="22"/>
  <c r="B1282" i="22"/>
  <c r="B1281" i="22"/>
  <c r="B1280" i="22"/>
  <c r="B1279" i="22"/>
  <c r="B1278" i="22"/>
  <c r="B1277" i="22"/>
  <c r="B1276" i="22"/>
  <c r="B1275" i="22"/>
  <c r="B1274" i="22"/>
  <c r="B1273" i="22"/>
  <c r="B1272" i="22"/>
  <c r="B1271" i="22"/>
  <c r="B1270" i="22"/>
  <c r="B1269" i="22"/>
  <c r="B1268" i="22"/>
  <c r="B1267" i="22"/>
  <c r="B1266" i="22"/>
  <c r="B1265" i="22"/>
  <c r="B1264" i="22"/>
  <c r="B1263" i="22"/>
  <c r="B1262" i="22"/>
  <c r="B1261" i="22"/>
  <c r="B1260" i="22"/>
  <c r="B1259" i="22"/>
  <c r="B1258" i="22"/>
  <c r="B1257" i="22"/>
  <c r="B1256" i="22"/>
  <c r="B1255" i="22"/>
  <c r="B1254" i="22"/>
  <c r="B1253" i="22"/>
  <c r="B1252" i="22"/>
  <c r="B1251" i="22"/>
  <c r="B1250" i="22"/>
  <c r="B1249" i="22"/>
  <c r="B1248" i="22"/>
  <c r="B1247" i="22"/>
  <c r="B1246" i="22"/>
  <c r="B1245" i="22"/>
  <c r="B1244" i="22"/>
  <c r="B1243" i="22"/>
  <c r="B1242" i="22"/>
  <c r="B1241" i="22"/>
  <c r="B1240" i="22"/>
  <c r="B1239" i="22"/>
  <c r="B1238" i="22"/>
  <c r="B1237" i="22"/>
  <c r="B1236" i="22"/>
  <c r="B1235" i="22"/>
  <c r="B1234" i="22"/>
  <c r="B1233" i="22"/>
  <c r="B1232" i="22"/>
  <c r="B1231" i="22"/>
  <c r="B1230" i="22"/>
  <c r="B1229" i="22"/>
  <c r="B1228" i="22"/>
  <c r="B1227" i="22"/>
  <c r="B1226" i="22"/>
  <c r="B1225" i="22"/>
  <c r="B1224" i="22"/>
  <c r="B1223" i="22"/>
  <c r="B1222" i="22"/>
  <c r="B1221" i="22"/>
  <c r="B1220" i="22"/>
  <c r="B1219" i="22"/>
  <c r="B1218" i="22"/>
  <c r="B1217" i="22"/>
  <c r="B1216" i="22"/>
  <c r="B1215" i="22"/>
  <c r="B1214" i="22"/>
  <c r="B1213" i="22"/>
  <c r="B1212" i="22"/>
  <c r="B1211" i="22"/>
  <c r="B1210" i="22"/>
  <c r="B1209" i="22"/>
  <c r="B1208" i="22"/>
  <c r="B1207" i="22"/>
  <c r="B1206" i="22"/>
  <c r="B1205" i="22"/>
  <c r="B1204" i="22"/>
  <c r="B1203" i="22"/>
  <c r="B1202" i="22"/>
  <c r="B1201" i="22"/>
  <c r="B1200" i="22"/>
  <c r="B1199" i="22"/>
  <c r="B1198" i="22"/>
  <c r="B1197" i="22"/>
  <c r="B1196" i="22"/>
  <c r="B1195" i="22"/>
  <c r="B1194" i="22"/>
  <c r="B1275" i="21"/>
  <c r="B1274" i="21"/>
  <c r="B1273" i="21"/>
  <c r="B1272" i="21"/>
  <c r="B1271" i="21"/>
  <c r="B1270" i="21"/>
  <c r="B1269" i="21"/>
  <c r="B1268" i="21"/>
  <c r="B1267" i="21"/>
  <c r="B1266" i="21"/>
  <c r="B1265" i="21"/>
  <c r="B1264" i="21"/>
  <c r="B1263" i="21"/>
  <c r="B1262" i="21"/>
  <c r="B1261" i="21"/>
  <c r="B1260" i="21"/>
  <c r="B1259" i="21"/>
  <c r="B1258" i="21"/>
  <c r="B1257" i="21"/>
  <c r="B1256" i="21"/>
  <c r="B1255" i="21"/>
  <c r="B1254" i="21"/>
  <c r="B1253" i="21"/>
  <c r="B1252" i="21"/>
  <c r="B1251" i="21"/>
  <c r="B1250" i="21"/>
  <c r="B1249" i="21"/>
  <c r="B1248" i="21"/>
  <c r="B1247" i="21"/>
  <c r="B1246" i="21"/>
  <c r="B1245" i="21"/>
  <c r="B1244" i="21"/>
  <c r="B1243" i="21"/>
  <c r="B1242" i="21"/>
  <c r="B1241" i="21"/>
  <c r="B1240" i="21"/>
  <c r="B1009" i="22"/>
  <c r="B1370" i="22"/>
  <c r="B1371" i="22"/>
  <c r="B1372" i="22"/>
  <c r="B1373" i="22"/>
  <c r="B1374" i="22"/>
  <c r="B1375" i="22"/>
  <c r="B1376" i="22"/>
  <c r="B1377" i="22"/>
  <c r="B1378" i="22"/>
  <c r="B1379" i="22"/>
  <c r="B1380" i="22"/>
  <c r="B1381" i="22"/>
  <c r="B1382" i="22"/>
  <c r="B1383" i="22"/>
  <c r="B1384" i="22"/>
  <c r="B1385" i="22"/>
  <c r="B1386" i="22"/>
  <c r="B1387" i="22"/>
  <c r="B1388" i="22"/>
  <c r="B1389" i="22"/>
  <c r="B1390" i="22"/>
  <c r="B1391" i="22"/>
  <c r="B1392" i="22"/>
  <c r="B1393" i="22"/>
  <c r="B1394" i="22"/>
  <c r="B1395" i="22"/>
  <c r="B1396" i="22"/>
  <c r="B1397" i="22"/>
  <c r="B1398" i="22"/>
  <c r="B1399" i="22"/>
  <c r="B1400" i="22"/>
  <c r="B1401" i="22"/>
  <c r="B1402" i="22"/>
  <c r="B1403" i="22"/>
  <c r="B1404" i="22"/>
  <c r="B1405" i="22"/>
  <c r="B1406" i="22"/>
  <c r="B1407" i="22"/>
  <c r="B1408" i="22"/>
  <c r="B1409" i="22"/>
  <c r="B1410" i="22"/>
  <c r="B1411" i="22"/>
  <c r="B1412" i="22"/>
  <c r="B1413" i="22"/>
  <c r="B1414" i="22"/>
  <c r="B1415" i="22"/>
  <c r="B1416" i="22"/>
  <c r="B1417" i="22"/>
  <c r="B1418" i="22"/>
  <c r="B1419" i="22"/>
  <c r="B1420" i="22"/>
  <c r="B1421" i="22"/>
  <c r="B1422" i="22"/>
  <c r="B1423" i="22"/>
  <c r="B1424" i="22"/>
  <c r="B1425" i="22"/>
  <c r="B1426" i="22"/>
  <c r="B1427" i="22"/>
  <c r="B1428" i="22"/>
  <c r="B1429" i="22"/>
  <c r="B1430" i="22"/>
  <c r="B1431" i="22"/>
  <c r="B1432" i="22"/>
  <c r="B1433" i="22"/>
  <c r="B1434" i="22"/>
  <c r="B1435" i="22"/>
  <c r="B1436" i="22"/>
  <c r="B1437" i="22"/>
  <c r="B1438" i="22"/>
  <c r="B1439" i="22"/>
  <c r="B1440" i="22"/>
  <c r="B1441" i="22"/>
  <c r="B1442" i="22"/>
  <c r="B1443" i="22"/>
  <c r="B1444" i="22"/>
  <c r="B1445" i="22"/>
  <c r="B1446" i="22"/>
  <c r="B1447" i="22"/>
  <c r="B1448" i="22"/>
  <c r="B1449" i="22"/>
  <c r="B1450" i="22"/>
  <c r="B1451" i="22"/>
  <c r="B1452" i="22"/>
  <c r="B1453" i="22"/>
  <c r="B1454" i="22"/>
  <c r="B1455" i="22"/>
  <c r="B1456" i="22"/>
  <c r="B1457" i="22"/>
  <c r="B1458" i="22"/>
  <c r="B1459" i="22"/>
  <c r="B1460" i="22"/>
  <c r="B1461" i="22"/>
  <c r="B1462" i="22"/>
  <c r="B1463" i="22"/>
  <c r="B1464" i="22"/>
  <c r="B1465" i="22"/>
  <c r="B1466" i="22"/>
  <c r="B1467" i="22"/>
  <c r="B1468" i="22"/>
  <c r="B1469" i="22"/>
  <c r="B1470" i="22"/>
  <c r="B1471" i="22"/>
  <c r="B1472" i="22"/>
  <c r="B1473" i="22"/>
  <c r="B1474" i="22"/>
  <c r="B1475" i="22"/>
  <c r="B1476" i="22"/>
  <c r="B1477" i="22"/>
  <c r="B1478" i="22"/>
  <c r="B1479" i="22"/>
  <c r="B1480" i="22"/>
  <c r="B1481" i="22"/>
  <c r="B1482" i="22"/>
  <c r="B1483" i="22"/>
  <c r="B1484" i="22"/>
  <c r="B1485" i="22"/>
  <c r="B1486" i="22"/>
  <c r="B1487" i="22"/>
  <c r="B1488" i="22"/>
  <c r="B1489" i="22"/>
  <c r="B1490" i="22"/>
  <c r="B1491" i="22"/>
  <c r="B1492" i="22"/>
  <c r="B1493" i="22"/>
  <c r="B1494" i="22"/>
  <c r="B1495" i="22"/>
  <c r="B1496" i="22"/>
  <c r="B1497" i="22"/>
  <c r="B1498" i="22"/>
  <c r="B1499" i="22"/>
  <c r="B1500" i="22"/>
  <c r="B1501" i="22"/>
  <c r="B1502" i="22"/>
  <c r="B1503" i="22"/>
  <c r="B1504" i="22"/>
  <c r="B1505" i="22"/>
  <c r="B1506" i="22"/>
  <c r="B1507" i="22"/>
  <c r="B1508" i="22"/>
  <c r="B1509" i="22"/>
  <c r="B1510" i="22"/>
  <c r="B1511" i="22"/>
  <c r="B1512" i="22"/>
  <c r="B1513" i="22"/>
  <c r="B1514" i="22"/>
  <c r="B1515" i="22"/>
  <c r="B1516" i="22"/>
  <c r="B1517" i="22"/>
  <c r="B1518" i="22"/>
  <c r="B1519" i="22"/>
  <c r="B1520" i="22"/>
  <c r="B1521" i="22"/>
  <c r="B1522" i="22"/>
  <c r="B1523" i="22"/>
  <c r="B1524" i="22"/>
  <c r="B1525" i="22"/>
  <c r="B1526" i="22"/>
  <c r="B1527" i="22"/>
  <c r="B1528" i="22"/>
  <c r="B1529" i="22"/>
  <c r="B1530" i="22"/>
  <c r="B1531" i="22"/>
  <c r="B1532" i="22"/>
  <c r="B1533" i="22"/>
  <c r="B1534" i="22"/>
  <c r="B1535" i="22"/>
  <c r="B1536" i="22"/>
  <c r="B1537" i="22"/>
  <c r="B1538" i="22"/>
  <c r="B1539" i="22"/>
  <c r="B1540" i="22"/>
  <c r="B1541" i="22"/>
  <c r="B1542" i="22"/>
  <c r="B1543" i="22"/>
  <c r="B1544" i="22"/>
  <c r="B1545" i="22"/>
  <c r="B1546" i="22"/>
  <c r="B1547" i="22"/>
  <c r="B1548" i="22"/>
  <c r="B1549" i="22"/>
  <c r="B1550" i="22"/>
  <c r="B1551" i="22"/>
  <c r="B1552" i="22"/>
  <c r="B1553" i="22"/>
  <c r="B1554" i="22"/>
  <c r="B1555" i="22"/>
  <c r="B1556" i="22"/>
  <c r="B1557" i="22"/>
  <c r="B1558" i="22"/>
  <c r="B1559" i="22"/>
  <c r="B1560" i="22"/>
  <c r="B1561" i="22"/>
  <c r="B1562" i="22"/>
  <c r="B1563" i="22"/>
  <c r="B1564" i="22"/>
  <c r="B1565" i="22"/>
  <c r="B1566" i="22"/>
  <c r="B1567" i="22"/>
  <c r="B1568" i="22"/>
  <c r="B1569" i="22"/>
  <c r="B1570" i="22"/>
  <c r="B1571" i="22"/>
  <c r="B1572" i="22"/>
  <c r="B1573" i="22"/>
  <c r="B1574" i="22"/>
  <c r="B1575" i="22"/>
  <c r="B1576" i="22"/>
  <c r="B1577" i="22"/>
  <c r="B1578" i="22"/>
  <c r="B1579" i="22"/>
  <c r="B1580" i="22"/>
  <c r="B1581" i="22"/>
  <c r="B1582" i="22"/>
  <c r="B1583" i="22"/>
  <c r="B1584" i="22"/>
  <c r="B1585" i="22"/>
  <c r="B1586" i="22"/>
  <c r="B1587" i="22"/>
  <c r="B1588" i="22"/>
  <c r="B1589" i="22"/>
  <c r="B1590" i="22"/>
  <c r="B1591" i="22"/>
  <c r="B1592" i="22"/>
  <c r="B1593" i="22"/>
  <c r="B1594" i="22"/>
  <c r="B1595" i="22"/>
  <c r="B1596" i="22"/>
  <c r="B1597" i="22"/>
  <c r="B1598" i="22"/>
  <c r="B1599" i="22"/>
  <c r="B1600" i="22"/>
  <c r="B1601" i="22"/>
  <c r="B1602" i="22"/>
  <c r="B1603" i="22"/>
  <c r="B1604" i="22"/>
  <c r="B1605" i="22"/>
  <c r="B1606" i="22"/>
  <c r="B1607" i="22"/>
  <c r="B1608" i="22"/>
  <c r="B1609" i="22"/>
  <c r="B1610" i="22"/>
  <c r="B1611" i="22"/>
  <c r="B1612" i="22"/>
  <c r="B1613" i="22"/>
  <c r="B1614" i="22"/>
  <c r="B1615" i="22"/>
  <c r="B1616" i="22"/>
  <c r="B1617" i="22"/>
  <c r="B1618" i="22"/>
  <c r="B1619" i="22"/>
  <c r="B1620" i="22"/>
  <c r="B1621" i="22"/>
  <c r="B1622" i="22"/>
  <c r="B1623" i="22"/>
  <c r="B1624" i="22"/>
  <c r="B1625" i="22"/>
  <c r="B1626" i="22"/>
  <c r="B1627" i="22"/>
  <c r="B1628" i="22"/>
  <c r="B1629" i="22"/>
  <c r="B1630" i="22"/>
  <c r="B1631" i="22"/>
  <c r="B1632" i="22"/>
  <c r="B1633" i="22"/>
  <c r="B1634" i="22"/>
  <c r="B1635" i="22"/>
  <c r="B1636" i="22"/>
  <c r="B1637" i="22"/>
  <c r="B1638" i="22"/>
  <c r="B1639" i="22"/>
  <c r="B1640" i="22"/>
  <c r="B1641" i="22"/>
  <c r="B1642" i="22"/>
  <c r="B1643" i="22"/>
  <c r="B1644" i="22"/>
  <c r="B1645" i="22"/>
  <c r="B1646" i="22"/>
  <c r="B1647" i="22"/>
  <c r="B1648" i="22"/>
  <c r="B1649" i="22"/>
  <c r="B1650" i="22"/>
  <c r="B1651" i="22"/>
  <c r="B1652" i="22"/>
  <c r="B1653" i="22"/>
  <c r="B1654" i="22"/>
  <c r="B1655" i="22"/>
  <c r="B1656" i="22"/>
  <c r="B1657" i="22"/>
  <c r="B1658" i="22"/>
  <c r="B1659" i="22"/>
  <c r="B1660" i="22"/>
  <c r="B1661" i="22"/>
  <c r="B1662" i="22"/>
  <c r="B1663" i="22"/>
  <c r="B1664" i="22"/>
  <c r="B1665" i="22"/>
  <c r="B1666" i="22"/>
  <c r="B1667" i="22"/>
  <c r="B1668" i="22"/>
  <c r="B1669" i="22"/>
  <c r="B1670" i="22"/>
  <c r="B1671" i="22"/>
  <c r="B1672" i="22"/>
  <c r="B1673" i="22"/>
  <c r="B1674" i="22"/>
  <c r="B1675" i="22"/>
  <c r="B1676" i="22"/>
  <c r="B1677" i="22"/>
  <c r="B1678" i="22"/>
  <c r="B1679" i="22"/>
  <c r="B1680" i="22"/>
  <c r="B1681" i="22"/>
  <c r="B1682" i="22"/>
  <c r="B1683" i="22"/>
  <c r="B1684" i="22"/>
  <c r="B1685" i="22"/>
  <c r="B1686" i="22"/>
  <c r="B1687" i="22"/>
  <c r="B1688" i="22"/>
  <c r="B1689" i="22"/>
  <c r="B1690" i="22"/>
  <c r="B1691" i="22"/>
  <c r="B1692" i="22"/>
  <c r="B1693" i="22"/>
  <c r="B1694" i="22"/>
  <c r="B1695" i="22"/>
  <c r="B1696" i="22"/>
  <c r="B1697" i="22"/>
  <c r="B1698" i="22"/>
  <c r="B1699" i="22"/>
  <c r="B1700" i="22"/>
  <c r="B1701" i="22"/>
  <c r="B1702" i="22"/>
  <c r="B1703" i="22"/>
  <c r="B1704" i="22"/>
  <c r="B1705" i="22"/>
  <c r="B1706" i="22"/>
  <c r="B1707" i="22"/>
  <c r="B1708" i="22"/>
  <c r="B1709" i="22"/>
  <c r="B1710" i="22"/>
  <c r="B1711" i="22"/>
  <c r="B1712" i="22"/>
  <c r="B1713" i="22"/>
  <c r="B1714" i="22"/>
  <c r="B1715" i="22"/>
  <c r="B1716" i="22"/>
  <c r="B1717" i="22"/>
  <c r="B1718" i="22"/>
  <c r="B1719" i="22"/>
  <c r="B1720" i="22"/>
  <c r="B1721" i="22"/>
  <c r="B1722" i="22"/>
  <c r="B1723" i="22"/>
  <c r="B1724" i="22"/>
  <c r="B1727" i="22"/>
  <c r="B1728" i="22"/>
  <c r="B1729" i="22"/>
  <c r="B1730" i="22"/>
  <c r="B1731" i="22"/>
  <c r="B1732" i="22"/>
  <c r="B1733" i="22"/>
  <c r="B1734" i="22"/>
  <c r="B1735" i="22"/>
  <c r="B1736" i="22"/>
  <c r="B1737" i="22"/>
  <c r="B1738" i="22"/>
  <c r="B1739" i="22"/>
  <c r="B1740" i="22"/>
  <c r="B1741" i="22"/>
  <c r="B1742" i="22"/>
  <c r="B1743" i="22"/>
  <c r="B1744" i="22"/>
  <c r="B1745" i="22"/>
  <c r="B1746" i="22"/>
  <c r="B1747" i="22"/>
  <c r="B1748" i="22"/>
  <c r="B1749" i="22"/>
  <c r="B1750" i="22"/>
  <c r="B1751" i="22"/>
  <c r="B1752" i="22"/>
  <c r="B1753" i="22"/>
  <c r="B1754" i="22"/>
  <c r="B1755" i="22"/>
  <c r="B1756" i="22"/>
  <c r="B1757" i="22"/>
  <c r="B1758" i="22"/>
  <c r="B1759" i="22"/>
  <c r="B1760" i="22"/>
  <c r="B1761" i="22"/>
  <c r="B1762" i="22"/>
  <c r="B1763" i="22"/>
  <c r="B1764" i="22"/>
  <c r="B1765" i="22"/>
  <c r="B1766" i="22"/>
  <c r="B1767" i="22"/>
  <c r="B1768" i="22"/>
  <c r="B1769" i="22"/>
  <c r="B1770" i="22"/>
  <c r="B1771" i="22"/>
  <c r="B1772" i="22"/>
  <c r="B1773" i="22"/>
  <c r="B1774" i="22"/>
  <c r="B1775" i="22"/>
  <c r="B1776" i="22"/>
  <c r="B1777" i="22"/>
  <c r="B1778" i="22"/>
  <c r="B1779" i="22"/>
  <c r="B1780" i="22"/>
  <c r="B1781" i="22"/>
  <c r="B1782" i="22"/>
  <c r="B1783" i="22"/>
  <c r="B1784" i="22"/>
  <c r="B1785" i="22"/>
  <c r="B1786" i="22"/>
  <c r="B1787" i="22"/>
  <c r="B1788" i="22"/>
  <c r="B1789" i="22"/>
  <c r="B1790" i="22"/>
  <c r="B1791" i="22"/>
  <c r="B1792" i="22"/>
  <c r="B1793" i="22"/>
  <c r="B1794" i="22"/>
  <c r="B1795" i="22"/>
  <c r="B1796" i="22"/>
  <c r="B1797" i="22"/>
  <c r="B1798" i="22"/>
  <c r="B1799" i="22"/>
  <c r="B1800" i="22"/>
  <c r="B1801" i="22"/>
  <c r="B1802" i="22"/>
  <c r="B1803" i="22"/>
  <c r="B1804" i="22"/>
  <c r="B1805" i="22"/>
  <c r="B1806" i="22"/>
  <c r="B1807" i="22"/>
  <c r="B1808" i="22"/>
  <c r="B1809" i="22"/>
  <c r="B1810" i="22"/>
  <c r="B1811" i="22"/>
  <c r="B1812" i="22"/>
  <c r="B1813" i="22"/>
  <c r="B1814" i="22"/>
  <c r="B1815" i="22"/>
  <c r="B1816" i="22"/>
  <c r="B1817" i="22"/>
  <c r="B1818" i="22"/>
  <c r="B1819" i="22"/>
  <c r="B1820" i="22"/>
  <c r="B1821" i="22"/>
  <c r="B1822" i="22"/>
  <c r="B1823" i="22"/>
  <c r="B1824" i="22"/>
  <c r="B1825" i="22"/>
  <c r="B1826" i="22"/>
  <c r="B1827" i="22"/>
  <c r="B1828" i="22"/>
  <c r="B1829" i="22"/>
  <c r="B1830" i="22"/>
  <c r="B1831" i="22"/>
  <c r="B1832" i="22"/>
  <c r="B1833" i="22"/>
  <c r="B1834" i="22"/>
  <c r="B1835" i="22"/>
  <c r="B1836" i="22"/>
  <c r="B1837" i="22"/>
  <c r="B1838" i="22"/>
  <c r="B1839" i="22"/>
  <c r="B1840" i="22"/>
  <c r="B1841" i="22"/>
  <c r="B1842" i="22"/>
  <c r="B1843" i="22"/>
  <c r="B1844" i="22"/>
  <c r="B1845" i="22"/>
  <c r="B1846" i="22"/>
  <c r="B1847" i="22"/>
  <c r="B1848" i="22"/>
  <c r="B1849" i="22"/>
  <c r="B1850" i="22"/>
  <c r="B1851" i="22"/>
  <c r="B1852" i="22"/>
  <c r="B1853" i="22"/>
  <c r="B1854" i="22"/>
  <c r="B1855" i="22"/>
  <c r="B1856" i="22"/>
  <c r="B1857" i="22"/>
  <c r="B1858" i="22"/>
  <c r="B1859" i="22"/>
  <c r="B1860" i="22"/>
  <c r="B1861" i="22"/>
  <c r="B1862" i="22"/>
  <c r="B1863" i="22"/>
  <c r="B1864" i="22"/>
  <c r="B1865" i="22"/>
  <c r="B1866" i="22"/>
  <c r="B1867" i="22"/>
  <c r="B1868" i="22"/>
  <c r="B1869" i="22"/>
  <c r="B1870" i="22"/>
  <c r="B1871" i="22"/>
  <c r="B1872" i="22"/>
  <c r="B1873" i="22"/>
  <c r="B1874" i="22"/>
  <c r="B1875" i="22"/>
  <c r="B1876" i="22"/>
  <c r="B1877" i="22"/>
  <c r="B1878" i="22"/>
  <c r="B1879" i="22"/>
  <c r="B1880" i="22"/>
  <c r="B1881" i="22"/>
  <c r="B1882" i="22"/>
  <c r="B1883" i="22"/>
  <c r="B1884" i="22"/>
  <c r="B1885" i="22"/>
  <c r="B1886" i="22"/>
  <c r="B1887" i="22"/>
  <c r="B1888" i="22"/>
  <c r="B1889" i="22"/>
  <c r="B1890" i="22"/>
  <c r="B1891" i="22"/>
  <c r="B1892" i="22"/>
  <c r="B1893" i="22"/>
  <c r="B1894" i="22"/>
  <c r="B1895" i="22"/>
  <c r="B1896" i="22"/>
  <c r="B1897" i="22"/>
  <c r="B1898" i="22"/>
  <c r="B1899" i="22"/>
  <c r="B1900" i="22"/>
  <c r="B1901" i="22"/>
  <c r="B1902" i="22"/>
  <c r="B1903" i="22"/>
  <c r="B1904" i="22"/>
  <c r="B1905" i="22"/>
  <c r="B1906" i="22"/>
  <c r="B1907" i="22"/>
  <c r="B1908" i="22"/>
  <c r="B1909" i="22"/>
  <c r="B1910" i="22"/>
  <c r="B1911" i="22"/>
  <c r="B1912" i="22"/>
  <c r="B1913" i="22"/>
  <c r="B1773" i="21"/>
  <c r="B1772" i="21"/>
  <c r="B1771" i="21"/>
  <c r="B1770" i="21"/>
  <c r="B1769" i="21"/>
  <c r="B1768" i="21"/>
  <c r="B1767" i="21"/>
  <c r="B1766" i="21"/>
  <c r="B1765" i="21"/>
  <c r="B1764" i="21"/>
  <c r="B1763" i="21"/>
  <c r="B1762" i="21"/>
  <c r="B1761" i="21"/>
  <c r="B1760" i="21"/>
  <c r="B1759" i="21"/>
  <c r="B1758" i="21"/>
  <c r="B1757" i="21"/>
  <c r="B1756" i="21"/>
  <c r="B1755" i="21"/>
  <c r="B1754" i="21"/>
  <c r="B1753" i="21"/>
  <c r="B1752" i="21"/>
  <c r="B1751" i="21"/>
  <c r="B1750" i="21"/>
  <c r="B1749" i="21"/>
  <c r="B1748" i="21"/>
  <c r="B1747" i="21"/>
  <c r="B1746" i="21"/>
  <c r="B1745" i="21"/>
  <c r="B1744" i="21"/>
  <c r="B1743" i="21"/>
  <c r="B1742" i="21"/>
  <c r="B1741" i="21"/>
  <c r="B1740" i="21"/>
  <c r="B1739" i="21"/>
  <c r="B1738" i="21"/>
  <c r="B1737" i="21"/>
  <c r="B1736" i="21"/>
  <c r="B1735" i="21"/>
  <c r="B1734" i="21"/>
  <c r="B1733" i="21"/>
  <c r="B1732" i="21"/>
  <c r="B1731" i="21"/>
  <c r="B1730" i="21"/>
  <c r="B1729" i="21"/>
  <c r="B1728" i="21"/>
  <c r="B1727" i="21"/>
  <c r="B1726" i="21"/>
  <c r="B1725" i="21"/>
  <c r="B1724" i="21"/>
  <c r="B1723" i="21"/>
  <c r="B1722" i="21"/>
  <c r="B1721" i="21"/>
  <c r="B1720" i="21"/>
  <c r="B1719" i="21"/>
  <c r="B1718" i="21"/>
  <c r="B1717" i="21"/>
  <c r="B1716" i="21"/>
  <c r="B1715" i="21"/>
  <c r="B1714" i="21"/>
  <c r="B1713" i="21"/>
  <c r="B1712" i="21"/>
  <c r="B1711" i="21"/>
  <c r="B1710" i="21"/>
  <c r="B1709" i="21"/>
  <c r="B1708" i="21"/>
  <c r="B1707" i="21"/>
  <c r="B1706" i="21"/>
  <c r="B1705" i="21"/>
  <c r="B1704" i="21"/>
  <c r="B1703" i="21"/>
  <c r="B1702" i="21"/>
  <c r="B1701" i="21"/>
  <c r="B1700" i="21"/>
  <c r="B1699" i="21"/>
  <c r="B1698" i="21"/>
  <c r="B1697" i="21"/>
  <c r="B1696" i="21"/>
  <c r="B1695" i="21"/>
  <c r="B1694" i="21"/>
  <c r="B1693" i="21"/>
  <c r="B1692" i="21"/>
  <c r="B1691" i="21"/>
  <c r="B1690" i="21"/>
  <c r="B1689" i="21"/>
  <c r="B1688" i="21"/>
  <c r="B1687" i="21"/>
  <c r="B1686" i="21"/>
  <c r="B1685" i="21"/>
  <c r="B1684" i="21"/>
  <c r="B1683" i="21"/>
  <c r="B1682" i="21"/>
  <c r="B1681" i="21"/>
  <c r="B1680" i="21"/>
  <c r="B1679" i="21"/>
  <c r="B1678" i="21"/>
  <c r="B1677" i="21"/>
  <c r="B1676" i="21"/>
  <c r="B1675" i="21"/>
  <c r="B1674" i="21"/>
  <c r="B1673" i="21"/>
  <c r="B1672" i="21"/>
  <c r="B1671" i="21"/>
  <c r="B1670" i="21"/>
  <c r="B1669" i="21"/>
  <c r="B1668" i="21"/>
  <c r="B1667" i="21"/>
  <c r="B1666" i="21"/>
  <c r="B1665" i="21"/>
  <c r="B1664" i="21"/>
  <c r="B1663" i="21"/>
  <c r="B1662" i="21"/>
  <c r="B1661" i="21"/>
  <c r="B1660" i="21"/>
  <c r="B1659" i="21"/>
  <c r="B1658" i="21"/>
  <c r="B1657" i="21"/>
  <c r="B1656" i="21"/>
  <c r="B1655" i="21"/>
  <c r="B1654" i="21"/>
  <c r="B1653" i="21"/>
  <c r="B1652" i="21"/>
  <c r="B1651" i="21"/>
  <c r="B1650" i="21"/>
  <c r="B1649" i="21"/>
  <c r="B1648" i="21"/>
  <c r="B1647" i="21"/>
  <c r="B1646" i="21"/>
  <c r="B1645" i="21"/>
  <c r="B1644" i="21"/>
  <c r="B1643" i="21"/>
  <c r="B1642" i="21"/>
  <c r="B1641" i="21"/>
  <c r="B1640" i="21"/>
  <c r="B1639" i="21"/>
  <c r="B1638" i="21"/>
  <c r="B1637" i="21"/>
  <c r="B1636" i="21"/>
  <c r="B1635" i="21"/>
  <c r="B1634" i="21"/>
  <c r="B1633" i="21"/>
  <c r="B1632" i="21"/>
  <c r="B1631" i="21"/>
  <c r="B1630" i="21"/>
  <c r="B1629" i="21"/>
  <c r="B1628" i="21"/>
  <c r="B1627" i="21"/>
  <c r="B1626" i="21"/>
  <c r="B1625" i="21"/>
  <c r="B1624" i="21"/>
  <c r="B1623" i="21"/>
  <c r="B1622" i="21"/>
  <c r="B1621" i="21"/>
  <c r="B1620" i="21"/>
  <c r="B1619" i="21"/>
  <c r="B1618" i="21"/>
  <c r="B1617" i="21"/>
  <c r="B1616" i="21"/>
  <c r="B1615" i="21"/>
  <c r="B1614" i="21"/>
  <c r="B1613" i="21"/>
  <c r="B1612" i="21"/>
  <c r="B1611" i="21"/>
  <c r="B1610" i="21"/>
  <c r="B1609" i="21"/>
  <c r="B1608" i="21"/>
  <c r="B1607" i="21"/>
  <c r="B1606" i="21"/>
  <c r="B1605" i="21"/>
  <c r="B1604" i="21"/>
  <c r="B1603" i="21"/>
  <c r="B1602" i="21"/>
  <c r="B1601" i="21"/>
  <c r="B1600" i="21"/>
  <c r="B1599" i="21"/>
  <c r="B1598" i="21"/>
  <c r="B1597" i="21"/>
  <c r="B1596" i="21"/>
  <c r="B1595" i="21"/>
  <c r="B1594" i="21"/>
  <c r="B1593" i="21"/>
  <c r="B1592" i="21"/>
  <c r="B1591" i="21"/>
  <c r="B1590" i="21"/>
  <c r="B1589" i="21"/>
  <c r="B1588" i="21"/>
  <c r="B1587" i="21"/>
  <c r="B1586" i="21"/>
  <c r="B1585" i="21"/>
  <c r="B1584" i="21"/>
  <c r="B1583" i="21"/>
  <c r="B1582" i="21"/>
  <c r="B1581" i="21"/>
  <c r="B1580" i="21"/>
  <c r="B1579" i="21"/>
  <c r="B1578" i="21"/>
  <c r="B1577" i="21"/>
  <c r="B1576" i="21"/>
  <c r="B1575" i="21"/>
  <c r="B1574" i="21"/>
  <c r="B1573" i="21"/>
  <c r="B1572" i="21"/>
  <c r="B1571" i="21"/>
  <c r="B1570" i="21"/>
  <c r="B1569" i="21"/>
  <c r="B1568" i="21"/>
  <c r="B1567" i="21"/>
  <c r="B1566" i="21"/>
  <c r="B1565" i="21"/>
  <c r="B1564" i="21"/>
  <c r="B1563" i="21"/>
  <c r="B1562" i="21"/>
  <c r="B1561" i="21"/>
  <c r="B1560" i="21"/>
  <c r="B1559" i="21"/>
  <c r="B1558" i="21"/>
  <c r="B1557" i="21"/>
  <c r="B1556" i="21"/>
  <c r="B1555" i="21"/>
  <c r="B1554" i="21"/>
  <c r="B1553" i="21"/>
  <c r="B1552" i="21"/>
  <c r="B1551" i="21"/>
  <c r="B1550" i="21"/>
  <c r="B1549" i="21"/>
  <c r="B1548" i="21"/>
  <c r="B1547" i="21"/>
  <c r="B1546" i="21"/>
  <c r="B1545" i="21"/>
  <c r="B1544" i="21"/>
  <c r="B1543" i="21"/>
  <c r="B1542" i="21"/>
  <c r="B1541" i="21"/>
  <c r="B1540" i="21"/>
  <c r="B1539" i="21"/>
  <c r="B1538" i="21"/>
  <c r="B1537" i="21"/>
  <c r="B1536" i="21"/>
  <c r="B1535" i="21"/>
  <c r="B1534" i="21"/>
  <c r="B1533" i="21"/>
  <c r="B1532" i="21"/>
  <c r="B1531" i="21"/>
  <c r="B1530" i="21"/>
  <c r="B1529" i="21"/>
  <c r="B1528" i="21"/>
  <c r="B1527" i="21"/>
  <c r="B2093" i="20"/>
  <c r="B2092" i="20"/>
  <c r="B2091" i="20"/>
  <c r="B2090" i="20"/>
  <c r="B2089" i="20"/>
  <c r="B2088" i="20"/>
  <c r="B2087" i="20"/>
  <c r="B2086" i="20"/>
  <c r="B2085" i="20"/>
  <c r="B2084" i="20"/>
  <c r="B2083" i="20"/>
  <c r="B2082" i="20"/>
  <c r="B2081" i="20"/>
  <c r="B2080" i="20"/>
  <c r="B2079" i="20"/>
  <c r="B2078" i="20"/>
  <c r="B2077" i="20"/>
  <c r="B2076" i="20"/>
  <c r="B2075" i="20"/>
  <c r="B2074" i="20"/>
  <c r="B2073" i="20"/>
  <c r="B2072" i="20"/>
  <c r="B2071" i="20"/>
  <c r="B2070" i="20"/>
  <c r="B2069" i="20"/>
  <c r="B2068" i="20"/>
  <c r="B2067" i="20"/>
  <c r="B2066" i="20"/>
  <c r="B2065" i="20"/>
  <c r="B2064" i="20"/>
  <c r="B2063" i="20"/>
  <c r="B2062" i="20"/>
  <c r="B2061" i="20"/>
  <c r="B2060" i="20"/>
  <c r="B2059" i="20"/>
  <c r="B2058" i="20"/>
  <c r="B2057" i="20"/>
  <c r="B2056" i="20"/>
  <c r="B2055" i="20"/>
  <c r="B2054" i="20"/>
  <c r="B2053" i="20"/>
  <c r="B2052" i="20"/>
  <c r="B2051" i="20"/>
  <c r="B2050" i="20"/>
  <c r="B2049" i="20"/>
  <c r="B2048" i="20"/>
  <c r="B2047" i="20"/>
  <c r="B2046" i="20"/>
  <c r="B2045" i="20"/>
  <c r="B2044" i="20"/>
  <c r="B2043" i="20"/>
  <c r="B2042" i="20"/>
  <c r="B2041" i="20"/>
  <c r="B2040" i="20"/>
  <c r="B2039" i="20"/>
  <c r="B2038" i="20"/>
  <c r="B2037" i="20"/>
  <c r="B2036" i="20"/>
  <c r="B2035" i="20"/>
  <c r="B2034" i="20"/>
  <c r="B2033" i="20"/>
  <c r="B2032" i="20"/>
  <c r="B2031" i="20"/>
  <c r="B2030" i="20"/>
  <c r="B2029" i="20"/>
  <c r="B2028" i="20"/>
  <c r="B2027" i="20"/>
  <c r="B2026" i="20"/>
  <c r="B2025" i="20"/>
  <c r="B2024" i="20"/>
  <c r="B2023" i="20"/>
  <c r="B2022" i="20"/>
  <c r="B2021" i="20"/>
  <c r="B2020" i="20"/>
  <c r="B2019" i="20"/>
  <c r="B2018" i="20"/>
  <c r="B2017" i="20"/>
  <c r="B2016" i="20"/>
  <c r="B2015" i="20"/>
  <c r="B2014" i="20"/>
  <c r="B2013" i="20"/>
  <c r="B2012" i="20"/>
  <c r="B2011" i="20"/>
  <c r="B2010" i="20"/>
  <c r="B2009" i="20"/>
  <c r="B2008" i="20"/>
  <c r="B2007" i="20"/>
  <c r="B2006" i="20"/>
  <c r="B2005" i="20"/>
  <c r="B2004" i="20"/>
  <c r="B2003" i="20"/>
  <c r="B2002" i="20"/>
  <c r="B2001" i="20"/>
  <c r="B2000" i="20"/>
  <c r="B1999" i="20"/>
  <c r="B1998" i="20"/>
  <c r="B1997" i="20"/>
  <c r="B1996" i="20"/>
  <c r="B1995" i="20"/>
  <c r="B1994" i="20"/>
  <c r="B1993" i="20"/>
  <c r="B1992" i="20"/>
  <c r="B1991" i="20"/>
  <c r="B1990" i="20"/>
  <c r="B1989" i="20"/>
  <c r="B1988" i="20"/>
  <c r="B1987" i="20"/>
  <c r="B1986" i="20"/>
  <c r="B1985" i="20"/>
  <c r="B1984" i="20"/>
  <c r="B1983" i="20"/>
  <c r="B1982" i="20"/>
  <c r="B1981" i="20"/>
  <c r="B1980" i="20"/>
  <c r="B1979" i="20"/>
  <c r="B1978" i="20"/>
  <c r="B1977" i="20"/>
  <c r="B1976" i="20"/>
  <c r="B1975" i="20"/>
  <c r="B1974" i="20"/>
  <c r="B1973" i="20"/>
  <c r="B1972" i="20"/>
  <c r="B1971" i="20"/>
  <c r="B1970" i="20"/>
  <c r="B1969" i="20"/>
  <c r="B1968" i="20"/>
  <c r="B1967" i="20"/>
  <c r="B1966" i="20"/>
  <c r="B1965" i="20"/>
  <c r="B1964" i="20"/>
  <c r="B1963" i="20"/>
  <c r="B1962" i="20"/>
  <c r="B1961" i="20"/>
  <c r="B1960" i="20"/>
  <c r="B1959" i="20"/>
  <c r="B1958" i="20"/>
  <c r="B1957" i="20"/>
  <c r="B1956" i="20"/>
  <c r="B1955" i="20"/>
  <c r="B1954" i="20"/>
  <c r="B1953" i="20"/>
  <c r="B1952" i="20"/>
  <c r="B1951" i="20"/>
  <c r="B1950" i="20"/>
  <c r="B1949" i="20"/>
  <c r="B1948" i="20"/>
  <c r="B1947" i="20"/>
  <c r="B1946" i="20"/>
  <c r="B1945" i="20"/>
  <c r="B1944" i="20"/>
  <c r="B1943" i="20"/>
  <c r="B1942" i="20"/>
  <c r="B1941" i="20"/>
  <c r="B1940" i="20"/>
  <c r="B1939" i="20"/>
  <c r="B1938" i="20"/>
  <c r="B1937" i="20"/>
  <c r="B1936" i="20"/>
  <c r="B1935" i="20"/>
  <c r="B1934" i="20"/>
  <c r="B1933" i="20"/>
  <c r="B1932" i="20"/>
  <c r="B1931" i="20"/>
  <c r="B1930" i="20"/>
  <c r="B1929" i="20"/>
  <c r="B1928" i="20"/>
  <c r="B1927" i="20"/>
  <c r="B1926" i="20"/>
  <c r="B1925" i="20"/>
  <c r="B1924" i="20"/>
  <c r="B1923" i="20"/>
  <c r="B1922" i="20"/>
  <c r="B1921" i="20"/>
  <c r="B1920" i="20"/>
  <c r="B1919" i="20"/>
  <c r="B1918" i="20"/>
  <c r="B1917" i="20"/>
  <c r="B1916" i="20"/>
  <c r="B1915" i="20"/>
  <c r="B1914" i="20"/>
  <c r="B1913" i="20"/>
  <c r="B1912" i="20"/>
  <c r="B1911" i="20"/>
  <c r="B1910" i="20"/>
  <c r="B1909" i="20"/>
  <c r="B1908" i="20"/>
  <c r="B1907" i="20"/>
  <c r="B1906" i="20"/>
  <c r="B1905" i="20"/>
  <c r="B1904" i="20"/>
  <c r="B1903" i="20"/>
  <c r="B1902" i="20"/>
  <c r="B1901" i="20"/>
  <c r="B1900" i="20"/>
  <c r="B1899" i="20"/>
  <c r="B1898" i="20"/>
  <c r="B1897" i="20"/>
  <c r="B1896" i="20"/>
  <c r="B1895" i="20"/>
  <c r="B1894" i="20"/>
  <c r="B1893" i="20"/>
  <c r="B1892" i="20"/>
  <c r="B1891" i="20"/>
  <c r="B1890" i="20"/>
  <c r="B1889" i="20"/>
  <c r="B1888" i="20"/>
  <c r="B1887" i="20"/>
  <c r="B1886" i="20"/>
  <c r="B1885" i="20"/>
  <c r="B1884" i="20"/>
  <c r="B1883" i="20"/>
  <c r="B1882" i="20"/>
  <c r="B1881" i="20"/>
  <c r="B1880" i="20"/>
  <c r="B1879" i="20"/>
  <c r="B1878" i="20"/>
  <c r="B1877" i="20"/>
  <c r="B1876" i="20"/>
  <c r="B1875" i="20"/>
  <c r="B1874" i="20"/>
  <c r="B1873" i="20"/>
  <c r="B1872" i="20"/>
  <c r="B1871" i="20"/>
  <c r="B1870" i="20"/>
  <c r="B1869" i="20"/>
  <c r="B1868" i="20"/>
  <c r="B1867" i="20"/>
  <c r="B1866" i="20"/>
  <c r="B1865" i="20"/>
  <c r="B1864" i="20"/>
  <c r="B1863" i="20"/>
  <c r="B1862" i="20"/>
  <c r="B1861" i="20"/>
  <c r="B1860" i="20"/>
  <c r="B1859" i="20"/>
  <c r="B1858" i="20"/>
  <c r="B1857" i="20"/>
  <c r="B1856" i="20"/>
  <c r="B1855" i="20"/>
  <c r="B1854" i="20"/>
  <c r="B1853" i="20"/>
  <c r="B1852" i="20"/>
  <c r="B1851" i="20"/>
  <c r="B1850" i="20"/>
  <c r="B1849" i="20"/>
  <c r="B1848" i="20"/>
  <c r="B1847" i="20"/>
  <c r="B1846" i="20"/>
  <c r="B1845" i="20"/>
  <c r="B1844" i="20"/>
  <c r="B1843" i="20"/>
  <c r="B1842" i="20"/>
  <c r="B1841" i="20"/>
  <c r="B1840" i="20"/>
  <c r="B1839" i="20"/>
  <c r="B1838" i="20"/>
  <c r="B1837" i="20"/>
  <c r="B1836" i="20"/>
  <c r="B1835" i="20"/>
  <c r="B1834" i="20"/>
  <c r="B1833" i="20"/>
  <c r="B1832" i="20"/>
  <c r="B1831" i="20"/>
  <c r="B1830" i="20"/>
  <c r="B1829" i="20"/>
  <c r="B1828" i="20"/>
  <c r="B1827" i="20"/>
  <c r="B1826" i="20"/>
  <c r="B1825" i="20"/>
  <c r="B1824" i="20"/>
  <c r="B1823" i="20"/>
  <c r="B1822" i="20"/>
  <c r="B1821" i="20"/>
  <c r="B1820" i="20"/>
  <c r="B1819" i="20"/>
  <c r="B1818" i="20"/>
  <c r="B1817" i="20"/>
  <c r="B1816" i="20"/>
  <c r="B1815" i="20"/>
  <c r="B1814" i="20"/>
  <c r="B1813" i="20"/>
  <c r="B1812" i="20"/>
  <c r="B1811" i="20"/>
  <c r="B1810" i="20"/>
  <c r="B1809" i="20"/>
  <c r="B1808" i="20"/>
  <c r="B1807" i="20"/>
  <c r="B1806" i="20"/>
  <c r="B1805" i="20"/>
  <c r="B1804" i="20"/>
  <c r="B1803" i="20"/>
  <c r="B1802" i="20"/>
  <c r="B1801" i="20"/>
  <c r="B1800" i="20"/>
  <c r="B1799" i="20"/>
  <c r="B1798" i="20"/>
  <c r="B1797" i="20"/>
  <c r="B1796" i="20"/>
  <c r="B1795" i="20"/>
  <c r="B1794" i="20"/>
  <c r="B1793" i="20"/>
  <c r="B1792" i="20"/>
  <c r="B1791" i="20"/>
  <c r="B1790" i="20"/>
  <c r="B1789" i="20"/>
  <c r="B1788" i="20"/>
  <c r="B1787" i="20"/>
  <c r="B1786" i="20"/>
  <c r="B1785" i="20"/>
  <c r="B1784" i="20"/>
  <c r="B1783" i="20"/>
  <c r="B1782" i="20"/>
  <c r="B1781" i="20"/>
  <c r="B1780" i="20"/>
  <c r="B1779" i="20"/>
  <c r="B1778" i="20"/>
  <c r="B1777" i="20"/>
  <c r="B1776" i="20"/>
  <c r="B1775" i="20"/>
  <c r="B1774" i="20"/>
  <c r="B1773" i="20"/>
  <c r="B1772" i="20"/>
  <c r="B1771" i="20"/>
  <c r="B1770" i="20"/>
  <c r="B1769" i="20"/>
  <c r="B1768" i="20"/>
  <c r="B1767" i="20"/>
  <c r="B1766" i="20"/>
  <c r="B1765" i="20"/>
  <c r="B1764" i="20"/>
  <c r="B1763" i="20"/>
  <c r="B1762" i="20"/>
  <c r="B1761" i="20"/>
  <c r="B1760" i="20"/>
  <c r="B1759" i="20"/>
  <c r="B1758" i="20"/>
  <c r="B1757" i="20"/>
  <c r="B1756" i="20"/>
  <c r="B1755" i="20"/>
  <c r="B1754" i="20"/>
  <c r="B1753" i="20"/>
  <c r="B1752" i="20"/>
  <c r="B1751" i="20"/>
  <c r="B1750" i="20"/>
  <c r="B1749" i="20"/>
  <c r="B1748" i="20"/>
  <c r="B1747" i="20"/>
  <c r="B1746" i="20"/>
  <c r="B1745" i="20"/>
  <c r="B1744" i="20"/>
  <c r="B1743" i="20"/>
  <c r="B1742" i="20"/>
  <c r="B1741" i="20"/>
  <c r="B1740" i="20"/>
  <c r="B1739" i="20"/>
  <c r="B1738" i="20"/>
  <c r="B1737" i="20"/>
  <c r="B1736" i="20"/>
  <c r="B1735" i="20"/>
  <c r="B1734" i="20"/>
  <c r="B1733" i="20"/>
  <c r="B1732" i="20"/>
  <c r="B1731" i="20"/>
  <c r="B1730" i="20"/>
  <c r="B1729" i="20"/>
  <c r="B1728" i="20"/>
  <c r="B1727" i="20"/>
  <c r="B1726" i="20"/>
  <c r="B1725" i="20"/>
  <c r="B1724" i="20"/>
  <c r="B1723" i="20"/>
  <c r="B1722" i="20"/>
  <c r="B1721" i="20"/>
  <c r="B1720" i="20"/>
  <c r="B1719" i="20"/>
  <c r="B1718" i="20"/>
  <c r="B1717" i="20"/>
  <c r="B1716" i="20"/>
  <c r="B1715" i="20"/>
  <c r="B1714" i="20"/>
  <c r="B1713" i="20"/>
  <c r="B1712" i="20"/>
  <c r="B1711" i="20"/>
  <c r="B1710" i="20"/>
  <c r="B1709" i="20"/>
  <c r="B1708" i="20"/>
  <c r="B1707" i="20"/>
  <c r="B1706" i="20"/>
  <c r="B1705" i="20"/>
  <c r="B1704" i="20"/>
  <c r="B1703" i="20"/>
  <c r="B1702" i="20"/>
  <c r="B1701" i="20"/>
  <c r="B1700" i="20"/>
  <c r="B1699" i="20"/>
  <c r="B1698" i="20"/>
  <c r="B1697" i="20"/>
  <c r="B1696" i="20"/>
  <c r="B1695" i="20"/>
  <c r="B1694" i="20"/>
  <c r="B1693" i="20"/>
  <c r="B1692" i="20"/>
  <c r="B1691" i="20"/>
  <c r="B1690" i="20"/>
  <c r="B1689" i="20"/>
  <c r="B1688" i="20"/>
  <c r="B1687" i="20"/>
  <c r="B1686" i="20"/>
  <c r="B1685" i="20"/>
  <c r="B1684" i="20"/>
  <c r="B1683" i="20"/>
  <c r="B1682" i="20"/>
  <c r="B1681" i="20"/>
  <c r="B1680" i="20"/>
  <c r="B1679" i="20"/>
  <c r="B1678" i="20"/>
  <c r="B1677" i="20"/>
  <c r="B1676" i="20"/>
  <c r="B1675" i="20"/>
  <c r="B1674" i="20"/>
  <c r="B1673" i="20"/>
  <c r="B1672" i="20"/>
  <c r="B1671" i="20"/>
  <c r="B1670" i="20"/>
  <c r="B1669" i="20"/>
  <c r="B1668" i="20"/>
  <c r="B1667" i="20"/>
  <c r="B1666" i="20"/>
  <c r="B1665" i="20"/>
  <c r="B1664" i="20"/>
  <c r="B1663" i="20"/>
  <c r="B1662" i="20"/>
  <c r="B1661" i="20"/>
  <c r="B1660" i="20"/>
  <c r="B1659" i="20"/>
  <c r="B1658" i="20"/>
  <c r="B1657" i="20"/>
  <c r="B1656" i="20"/>
  <c r="B1655" i="20"/>
  <c r="B1654" i="20"/>
  <c r="B1653" i="20"/>
  <c r="B1652" i="20"/>
  <c r="B1651" i="20"/>
  <c r="B1650" i="20"/>
  <c r="B1649" i="20"/>
  <c r="B1648" i="20"/>
  <c r="B1647" i="20"/>
  <c r="B1646" i="20"/>
  <c r="B1645" i="20"/>
  <c r="B1644" i="20"/>
  <c r="B1643" i="20"/>
  <c r="B1642" i="20"/>
  <c r="B1641" i="20"/>
  <c r="B1640" i="20"/>
  <c r="B1639" i="20"/>
  <c r="B1638" i="20"/>
  <c r="B1637" i="20"/>
  <c r="B1636" i="20"/>
  <c r="B1635" i="20"/>
  <c r="B1634" i="20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1008" i="22"/>
  <c r="B180" i="22"/>
  <c r="B181" i="22"/>
  <c r="B182" i="22"/>
  <c r="B183" i="22"/>
  <c r="B184" i="22"/>
  <c r="B185" i="22"/>
  <c r="B186" i="22"/>
  <c r="B187" i="22"/>
  <c r="B188" i="22"/>
  <c r="B189" i="22"/>
  <c r="B190" i="22"/>
  <c r="B179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401" i="22"/>
  <c r="B402" i="22"/>
  <c r="B403" i="22"/>
  <c r="B404" i="22"/>
  <c r="B405" i="22"/>
  <c r="B406" i="22"/>
  <c r="B407" i="22"/>
  <c r="B408" i="22"/>
  <c r="B409" i="22"/>
  <c r="B410" i="22"/>
  <c r="B411" i="22"/>
  <c r="B412" i="22"/>
  <c r="B413" i="22"/>
  <c r="B414" i="22"/>
  <c r="B415" i="22"/>
  <c r="B416" i="22"/>
  <c r="B417" i="22"/>
  <c r="B418" i="22"/>
  <c r="B419" i="22"/>
  <c r="B420" i="22"/>
  <c r="B421" i="22"/>
  <c r="B422" i="22"/>
  <c r="B423" i="22"/>
  <c r="B424" i="22"/>
  <c r="B425" i="22"/>
  <c r="B426" i="22"/>
  <c r="B427" i="22"/>
  <c r="B428" i="22"/>
  <c r="B429" i="22"/>
  <c r="B430" i="22"/>
  <c r="B431" i="22"/>
  <c r="B432" i="22"/>
  <c r="B433" i="22"/>
  <c r="B434" i="22"/>
  <c r="B435" i="22"/>
  <c r="B436" i="22"/>
  <c r="B437" i="22"/>
  <c r="B438" i="22"/>
  <c r="B439" i="22"/>
  <c r="B440" i="22"/>
  <c r="B441" i="22"/>
  <c r="B442" i="22"/>
  <c r="B443" i="22"/>
  <c r="B444" i="22"/>
  <c r="B445" i="22"/>
  <c r="B446" i="22"/>
  <c r="B447" i="22"/>
  <c r="B448" i="22"/>
  <c r="B449" i="22"/>
  <c r="B450" i="22"/>
  <c r="B451" i="22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B513" i="21"/>
  <c r="B514" i="21"/>
  <c r="B515" i="21"/>
  <c r="B516" i="21"/>
  <c r="B517" i="21"/>
  <c r="B518" i="21"/>
  <c r="B519" i="21"/>
  <c r="B520" i="21"/>
  <c r="B521" i="21"/>
  <c r="B522" i="21"/>
  <c r="B523" i="21"/>
  <c r="B524" i="21"/>
  <c r="B525" i="21"/>
  <c r="B526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551" i="21"/>
  <c r="B552" i="21"/>
  <c r="B553" i="21"/>
  <c r="B554" i="21"/>
  <c r="B555" i="21"/>
  <c r="B556" i="21"/>
  <c r="B557" i="21"/>
  <c r="B558" i="21"/>
  <c r="B559" i="21"/>
  <c r="B560" i="21"/>
  <c r="B561" i="21"/>
  <c r="B562" i="21"/>
  <c r="B563" i="21"/>
  <c r="B564" i="21"/>
  <c r="B565" i="21"/>
  <c r="B566" i="21"/>
  <c r="B567" i="21"/>
  <c r="B568" i="21"/>
  <c r="B569" i="21"/>
  <c r="B570" i="21"/>
  <c r="B571" i="21"/>
  <c r="B572" i="21"/>
  <c r="B573" i="21"/>
  <c r="B574" i="21"/>
  <c r="B575" i="21"/>
  <c r="B576" i="21"/>
  <c r="B577" i="21"/>
  <c r="B578" i="21"/>
  <c r="B579" i="21"/>
  <c r="B580" i="21"/>
  <c r="B581" i="21"/>
  <c r="B582" i="21"/>
  <c r="B583" i="21"/>
  <c r="B584" i="21"/>
  <c r="B585" i="21"/>
  <c r="B586" i="21"/>
  <c r="B587" i="21"/>
  <c r="B588" i="21"/>
  <c r="B589" i="21"/>
  <c r="B590" i="21"/>
  <c r="B591" i="21"/>
  <c r="B592" i="21"/>
  <c r="B593" i="21"/>
  <c r="B594" i="21"/>
  <c r="B595" i="21"/>
  <c r="B596" i="21"/>
  <c r="B597" i="21"/>
  <c r="B598" i="21"/>
  <c r="B599" i="21"/>
  <c r="B600" i="21"/>
  <c r="B60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624" i="21"/>
  <c r="B625" i="21"/>
  <c r="B626" i="21"/>
  <c r="B627" i="21"/>
  <c r="B628" i="21"/>
  <c r="B629" i="21"/>
  <c r="B630" i="21"/>
  <c r="B631" i="21"/>
  <c r="B632" i="21"/>
  <c r="B633" i="21"/>
  <c r="B634" i="21"/>
  <c r="B635" i="21"/>
  <c r="B636" i="21"/>
  <c r="B637" i="21"/>
  <c r="B638" i="21"/>
  <c r="B639" i="21"/>
  <c r="B640" i="21"/>
  <c r="B641" i="21"/>
  <c r="B642" i="21"/>
  <c r="B643" i="21"/>
  <c r="B644" i="21"/>
  <c r="B645" i="21"/>
  <c r="B646" i="21"/>
  <c r="B647" i="21"/>
  <c r="B648" i="21"/>
  <c r="B649" i="21"/>
  <c r="B650" i="21"/>
  <c r="B651" i="21"/>
  <c r="B652" i="21"/>
  <c r="B653" i="21"/>
  <c r="B654" i="21"/>
  <c r="B655" i="21"/>
  <c r="B656" i="21"/>
  <c r="B657" i="21"/>
  <c r="B658" i="21"/>
  <c r="B659" i="21"/>
  <c r="B660" i="21"/>
  <c r="B661" i="21"/>
  <c r="B662" i="21"/>
  <c r="B663" i="21"/>
  <c r="B664" i="21"/>
  <c r="B665" i="21"/>
  <c r="B666" i="21"/>
  <c r="B667" i="21"/>
  <c r="B668" i="21"/>
  <c r="B669" i="21"/>
  <c r="B670" i="21"/>
  <c r="B671" i="21"/>
  <c r="B672" i="21"/>
  <c r="B673" i="21"/>
  <c r="B674" i="21"/>
  <c r="B675" i="21"/>
  <c r="B676" i="21"/>
  <c r="B677" i="21"/>
  <c r="B678" i="21"/>
  <c r="B679" i="21"/>
  <c r="B680" i="21"/>
  <c r="B681" i="21"/>
  <c r="B682" i="21"/>
  <c r="B683" i="21"/>
  <c r="B684" i="21"/>
  <c r="B685" i="21"/>
  <c r="B686" i="21"/>
  <c r="B687" i="21"/>
  <c r="B688" i="21"/>
  <c r="B689" i="21"/>
  <c r="B690" i="21"/>
  <c r="B691" i="21"/>
  <c r="B692" i="21"/>
  <c r="B693" i="21"/>
  <c r="B694" i="21"/>
  <c r="B695" i="21"/>
  <c r="B696" i="21"/>
  <c r="B697" i="21"/>
  <c r="B698" i="21"/>
  <c r="B699" i="21"/>
  <c r="B700" i="21"/>
  <c r="B701" i="21"/>
  <c r="B702" i="21"/>
  <c r="B703" i="21"/>
  <c r="B704" i="21"/>
  <c r="B705" i="21"/>
  <c r="B706" i="21"/>
  <c r="B707" i="21"/>
  <c r="B708" i="21"/>
  <c r="B709" i="21"/>
  <c r="B710" i="21"/>
  <c r="B711" i="21"/>
  <c r="B712" i="21"/>
  <c r="B713" i="21"/>
  <c r="B714" i="21"/>
  <c r="B715" i="21"/>
  <c r="B716" i="21"/>
  <c r="B717" i="21"/>
  <c r="B718" i="21"/>
  <c r="B719" i="21"/>
  <c r="B720" i="21"/>
  <c r="B721" i="21"/>
  <c r="B722" i="21"/>
  <c r="B723" i="21"/>
  <c r="B724" i="21"/>
  <c r="B725" i="21"/>
  <c r="B726" i="21"/>
  <c r="B727" i="21"/>
  <c r="B728" i="21"/>
  <c r="B729" i="21"/>
  <c r="B730" i="21"/>
  <c r="B731" i="21"/>
  <c r="B732" i="21"/>
  <c r="B733" i="21"/>
  <c r="B734" i="21"/>
  <c r="B735" i="21"/>
  <c r="B736" i="21"/>
  <c r="B737" i="21"/>
  <c r="B738" i="21"/>
  <c r="B739" i="21"/>
  <c r="B740" i="21"/>
  <c r="B741" i="21"/>
  <c r="B742" i="21"/>
  <c r="B743" i="21"/>
  <c r="B744" i="21"/>
  <c r="B745" i="21"/>
  <c r="B746" i="21"/>
  <c r="B747" i="21"/>
  <c r="B748" i="21"/>
  <c r="B749" i="21"/>
  <c r="B750" i="21"/>
  <c r="B751" i="21"/>
  <c r="B752" i="21"/>
  <c r="B753" i="21"/>
  <c r="B754" i="21"/>
  <c r="B755" i="21"/>
  <c r="B756" i="21"/>
  <c r="B757" i="21"/>
  <c r="B758" i="21"/>
  <c r="B759" i="21"/>
  <c r="B760" i="21"/>
  <c r="B761" i="21"/>
  <c r="B762" i="21"/>
  <c r="B763" i="21"/>
  <c r="B764" i="21"/>
  <c r="B802" i="21"/>
  <c r="B803" i="21"/>
  <c r="B804" i="21"/>
  <c r="B805" i="21"/>
  <c r="B806" i="21"/>
  <c r="B807" i="21"/>
  <c r="B808" i="21"/>
  <c r="B809" i="21"/>
  <c r="B810" i="21"/>
  <c r="B811" i="21"/>
  <c r="B812" i="21"/>
  <c r="B813" i="21"/>
  <c r="B814" i="21"/>
  <c r="B815" i="21"/>
  <c r="B816" i="21"/>
  <c r="B817" i="21"/>
  <c r="B818" i="21"/>
  <c r="B819" i="21"/>
  <c r="B820" i="21"/>
  <c r="B821" i="21"/>
  <c r="B822" i="21"/>
  <c r="B823" i="21"/>
  <c r="B824" i="21"/>
  <c r="B825" i="21"/>
  <c r="B826" i="21"/>
  <c r="B827" i="21"/>
  <c r="B828" i="21"/>
  <c r="B829" i="21"/>
  <c r="B830" i="21"/>
  <c r="B831" i="21"/>
  <c r="B832" i="21"/>
  <c r="B833" i="21"/>
  <c r="B834" i="21"/>
  <c r="B835" i="21"/>
  <c r="B836" i="21"/>
  <c r="B837" i="21"/>
  <c r="B838" i="21"/>
  <c r="B839" i="21"/>
  <c r="B840" i="21"/>
  <c r="B841" i="21"/>
  <c r="B842" i="21"/>
  <c r="B843" i="21"/>
  <c r="B844" i="21"/>
  <c r="B845" i="21"/>
  <c r="B846" i="21"/>
  <c r="B847" i="21"/>
  <c r="B848" i="21"/>
  <c r="B849" i="21"/>
  <c r="B850" i="21"/>
  <c r="B851" i="21"/>
  <c r="B852" i="21"/>
  <c r="B853" i="21"/>
  <c r="B854" i="21"/>
  <c r="B855" i="21"/>
  <c r="B856" i="21"/>
  <c r="B857" i="21"/>
  <c r="B858" i="21"/>
  <c r="B859" i="21"/>
  <c r="B860" i="21"/>
  <c r="B861" i="21"/>
  <c r="B862" i="21"/>
  <c r="B863" i="21"/>
  <c r="B864" i="21"/>
  <c r="B865" i="21"/>
  <c r="B866" i="21"/>
  <c r="B867" i="21"/>
  <c r="B868" i="21"/>
  <c r="B869" i="21"/>
  <c r="B870" i="21"/>
  <c r="B871" i="21"/>
  <c r="B872" i="21"/>
  <c r="B873" i="21"/>
  <c r="B874" i="21"/>
  <c r="B875" i="21"/>
  <c r="B876" i="21"/>
  <c r="B877" i="21"/>
  <c r="B878" i="21"/>
  <c r="B879" i="21"/>
  <c r="B880" i="21"/>
  <c r="B881" i="21"/>
  <c r="B882" i="21"/>
  <c r="B883" i="21"/>
  <c r="B884" i="21"/>
  <c r="B885" i="21"/>
  <c r="B886" i="21"/>
  <c r="B887" i="21"/>
  <c r="B888" i="21"/>
  <c r="B889" i="21"/>
  <c r="B890" i="21"/>
  <c r="B891" i="21"/>
  <c r="B892" i="21"/>
  <c r="B893" i="21"/>
  <c r="B894" i="21"/>
  <c r="B895" i="21"/>
  <c r="B896" i="21"/>
  <c r="B897" i="21"/>
  <c r="B898" i="21"/>
  <c r="B899" i="21"/>
  <c r="B900" i="21"/>
  <c r="B901" i="21"/>
  <c r="B902" i="21"/>
  <c r="B903" i="21"/>
  <c r="B904" i="21"/>
  <c r="B905" i="21"/>
  <c r="B906" i="21"/>
  <c r="B907" i="21"/>
  <c r="B908" i="21"/>
  <c r="B909" i="21"/>
  <c r="B910" i="21"/>
  <c r="B911" i="21"/>
  <c r="B912" i="21"/>
  <c r="B913" i="21"/>
  <c r="B914" i="21"/>
  <c r="B915" i="21"/>
  <c r="B916" i="21"/>
  <c r="B917" i="21"/>
  <c r="B918" i="21"/>
  <c r="B919" i="21"/>
  <c r="B920" i="21"/>
  <c r="B921" i="21"/>
  <c r="B922" i="21"/>
  <c r="B923" i="21"/>
  <c r="B924" i="21"/>
  <c r="B925" i="21"/>
  <c r="B926" i="21"/>
  <c r="B927" i="21"/>
  <c r="B928" i="21"/>
  <c r="B929" i="21"/>
  <c r="B930" i="21"/>
  <c r="B931" i="21"/>
  <c r="B932" i="21"/>
  <c r="B933" i="21"/>
  <c r="B934" i="21"/>
  <c r="B935" i="21"/>
  <c r="B936" i="21"/>
  <c r="B937" i="21"/>
  <c r="B938" i="21"/>
  <c r="B939" i="21"/>
  <c r="B940" i="21"/>
  <c r="B941" i="21"/>
  <c r="B942" i="21"/>
  <c r="B943" i="21"/>
  <c r="B944" i="21"/>
  <c r="B945" i="21"/>
  <c r="B946" i="21"/>
  <c r="B947" i="21"/>
  <c r="B948" i="21"/>
  <c r="B949" i="21"/>
  <c r="B950" i="21"/>
  <c r="B951" i="21"/>
  <c r="B952" i="21"/>
  <c r="B953" i="21"/>
  <c r="B954" i="21"/>
  <c r="B955" i="21"/>
  <c r="B956" i="21"/>
  <c r="B957" i="21"/>
  <c r="B958" i="21"/>
  <c r="B959" i="21"/>
  <c r="B960" i="21"/>
  <c r="B961" i="21"/>
  <c r="B962" i="21"/>
  <c r="B963" i="21"/>
  <c r="B964" i="21"/>
  <c r="B965" i="21"/>
  <c r="B966" i="21"/>
  <c r="B967" i="21"/>
  <c r="B968" i="21"/>
  <c r="B969" i="21"/>
  <c r="B970" i="21"/>
  <c r="B971" i="21"/>
  <c r="B972" i="21"/>
  <c r="B973" i="21"/>
  <c r="B974" i="21"/>
  <c r="B975" i="21"/>
  <c r="B976" i="21"/>
  <c r="B977" i="21"/>
  <c r="B978" i="21"/>
  <c r="B979" i="21"/>
  <c r="B980" i="21"/>
  <c r="B981" i="21"/>
  <c r="B982" i="21"/>
  <c r="B983" i="21"/>
  <c r="B984" i="21"/>
  <c r="B985" i="21"/>
  <c r="B986" i="21"/>
  <c r="B987" i="21"/>
  <c r="B988" i="21"/>
  <c r="B989" i="21"/>
  <c r="B990" i="21"/>
  <c r="B991" i="21"/>
  <c r="B992" i="21"/>
  <c r="B993" i="21"/>
  <c r="B994" i="21"/>
  <c r="B995" i="21"/>
  <c r="B996" i="21"/>
  <c r="B997" i="21"/>
  <c r="B998" i="21"/>
  <c r="B999" i="21"/>
  <c r="B1000" i="21"/>
  <c r="B1001" i="21"/>
  <c r="B1002" i="21"/>
  <c r="B1003" i="21"/>
  <c r="B1004" i="21"/>
  <c r="B1005" i="21"/>
  <c r="B1006" i="21"/>
  <c r="B1007" i="21"/>
  <c r="B1008" i="21"/>
  <c r="B1009" i="21"/>
  <c r="B1010" i="21"/>
  <c r="B1011" i="21"/>
  <c r="B1012" i="21"/>
  <c r="B1013" i="21"/>
  <c r="B1014" i="21"/>
  <c r="B1015" i="21"/>
  <c r="B1016" i="21"/>
  <c r="B1017" i="21"/>
  <c r="B1018" i="21"/>
  <c r="B1019" i="21"/>
  <c r="B1020" i="21"/>
  <c r="B1021" i="21"/>
  <c r="B1022" i="21"/>
  <c r="B1023" i="21"/>
  <c r="B1024" i="21"/>
  <c r="B1025" i="21"/>
  <c r="B1026" i="21"/>
  <c r="B1027" i="21"/>
  <c r="B1028" i="21"/>
  <c r="B1029" i="21"/>
  <c r="B1030" i="21"/>
  <c r="B1031" i="21"/>
  <c r="B1032" i="21"/>
  <c r="B1033" i="21"/>
  <c r="B1034" i="21"/>
  <c r="B1035" i="21"/>
  <c r="B1036" i="21"/>
  <c r="B1037" i="21"/>
  <c r="B1038" i="21"/>
  <c r="B1039" i="21"/>
  <c r="B1040" i="21"/>
  <c r="B1041" i="21"/>
  <c r="B1042" i="21"/>
  <c r="B1043" i="21"/>
  <c r="B1044" i="21"/>
  <c r="B1045" i="21"/>
  <c r="B1046" i="21"/>
  <c r="B1047" i="21"/>
  <c r="B1048" i="21"/>
  <c r="B1049" i="21"/>
  <c r="B1050" i="21"/>
  <c r="B1051" i="21"/>
  <c r="B1052" i="21"/>
  <c r="B1053" i="21"/>
  <c r="B1054" i="21"/>
  <c r="B1277" i="21"/>
  <c r="B1278" i="21"/>
  <c r="B1279" i="21"/>
  <c r="B1280" i="21"/>
  <c r="B1281" i="21"/>
  <c r="B1282" i="21"/>
  <c r="B1283" i="21"/>
  <c r="B1284" i="21"/>
  <c r="B1285" i="21"/>
  <c r="B1286" i="21"/>
  <c r="B1287" i="21"/>
  <c r="B1288" i="21"/>
  <c r="B1289" i="21"/>
  <c r="B1290" i="21"/>
  <c r="B1291" i="21"/>
  <c r="B1292" i="21"/>
  <c r="B1293" i="21"/>
  <c r="B1294" i="21"/>
  <c r="B1295" i="21"/>
  <c r="B1296" i="21"/>
  <c r="B1297" i="21"/>
  <c r="B1298" i="21"/>
  <c r="B1299" i="21"/>
  <c r="B1300" i="21"/>
  <c r="B1301" i="21"/>
  <c r="B1302" i="21"/>
  <c r="B1303" i="21"/>
  <c r="B1304" i="21"/>
  <c r="B1305" i="21"/>
  <c r="B1306" i="21"/>
  <c r="B1307" i="21"/>
  <c r="B1308" i="21"/>
  <c r="B1309" i="21"/>
  <c r="B131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1322" i="21"/>
  <c r="B1323" i="21"/>
  <c r="B1324" i="21"/>
  <c r="B1325" i="21"/>
  <c r="B1326" i="21"/>
  <c r="B1327" i="21"/>
  <c r="B1328" i="21"/>
  <c r="B1329" i="21"/>
  <c r="B1330" i="21"/>
  <c r="B1331" i="21"/>
  <c r="B1332" i="21"/>
  <c r="B1333" i="21"/>
  <c r="B1334" i="21"/>
  <c r="B1335" i="21"/>
  <c r="B1336" i="21"/>
  <c r="B1337" i="21"/>
  <c r="B1338" i="21"/>
  <c r="B1339" i="21"/>
  <c r="B1340" i="21"/>
  <c r="B1341" i="21"/>
  <c r="B1342" i="21"/>
  <c r="B1343" i="21"/>
  <c r="B1344" i="21"/>
  <c r="B1345" i="21"/>
  <c r="B1346" i="21"/>
  <c r="B1347" i="21"/>
  <c r="B1348" i="21"/>
  <c r="B1349" i="21"/>
  <c r="B1350" i="21"/>
  <c r="B1351" i="21"/>
  <c r="B1352" i="21"/>
  <c r="B1353" i="21"/>
  <c r="B1354" i="21"/>
  <c r="B1355" i="21"/>
  <c r="B1356" i="21"/>
  <c r="B1357" i="21"/>
  <c r="B1358" i="21"/>
  <c r="B1359" i="21"/>
  <c r="B1360" i="21"/>
  <c r="B1361" i="21"/>
  <c r="B1362" i="21"/>
  <c r="B1363" i="21"/>
  <c r="B1364" i="21"/>
  <c r="B1365" i="21"/>
  <c r="B1366" i="21"/>
  <c r="B1367" i="21"/>
  <c r="B1368" i="21"/>
  <c r="B1369" i="21"/>
  <c r="B1370" i="21"/>
  <c r="B1371" i="21"/>
  <c r="B1372" i="21"/>
  <c r="B1373" i="21"/>
  <c r="B1374" i="21"/>
  <c r="B1375" i="21"/>
  <c r="B1376" i="21"/>
  <c r="B1377" i="21"/>
  <c r="B1378" i="21"/>
  <c r="B1379" i="21"/>
  <c r="B1380" i="21"/>
  <c r="B1381" i="21"/>
  <c r="B1382" i="21"/>
  <c r="B1383" i="21"/>
  <c r="B1384" i="21"/>
  <c r="B1385" i="21"/>
  <c r="B1386" i="21"/>
  <c r="B1387" i="21"/>
  <c r="B1388" i="21"/>
  <c r="B1389" i="21"/>
  <c r="B1390" i="21"/>
  <c r="B1391" i="21"/>
  <c r="B1392" i="21"/>
  <c r="B1393" i="21"/>
  <c r="B1394" i="21"/>
  <c r="B1395" i="21"/>
  <c r="B1396" i="21"/>
  <c r="B1397" i="21"/>
  <c r="B1398" i="21"/>
  <c r="B1399" i="21"/>
  <c r="B1400" i="21"/>
  <c r="B1401" i="21"/>
  <c r="B1402" i="21"/>
  <c r="B1403" i="21"/>
  <c r="B1404" i="21"/>
  <c r="B1405" i="21"/>
  <c r="B1406" i="21"/>
  <c r="B1407" i="21"/>
  <c r="B1408" i="21"/>
  <c r="B1409" i="21"/>
  <c r="B1410" i="21"/>
  <c r="B1411" i="21"/>
  <c r="B1412" i="21"/>
  <c r="B1413" i="21"/>
  <c r="B1414" i="21"/>
  <c r="B1415" i="21"/>
  <c r="B1416" i="21"/>
  <c r="B1417" i="21"/>
  <c r="B1418" i="21"/>
  <c r="B1419" i="21"/>
  <c r="B1420" i="21"/>
  <c r="B1421" i="21"/>
  <c r="B1422" i="21"/>
  <c r="B1423" i="21"/>
  <c r="B1424" i="21"/>
  <c r="B1425" i="21"/>
  <c r="B1426" i="21"/>
  <c r="B1427" i="21"/>
  <c r="B1428" i="21"/>
  <c r="B1429" i="21"/>
  <c r="B1430" i="21"/>
  <c r="B1431" i="21"/>
  <c r="B1432" i="21"/>
  <c r="B1433" i="21"/>
  <c r="B1434" i="21"/>
  <c r="B1435" i="21"/>
  <c r="B1436" i="21"/>
  <c r="B1437" i="21"/>
  <c r="B1438" i="21"/>
  <c r="B1439" i="21"/>
  <c r="B1440" i="21"/>
  <c r="B1441" i="21"/>
  <c r="B1442" i="21"/>
  <c r="B1443" i="21"/>
  <c r="B1444" i="21"/>
  <c r="B1445" i="21"/>
  <c r="B1446" i="21"/>
  <c r="B1447" i="21"/>
  <c r="B1448" i="21"/>
  <c r="B1449" i="21"/>
  <c r="B1450" i="21"/>
  <c r="B1451" i="21"/>
  <c r="B1452" i="21"/>
  <c r="B1453" i="21"/>
  <c r="B1454" i="21"/>
  <c r="B1455" i="21"/>
  <c r="B1456" i="21"/>
  <c r="B1457" i="21"/>
  <c r="B1458" i="21"/>
  <c r="B1459" i="21"/>
  <c r="B1460" i="21"/>
  <c r="B1461" i="21"/>
  <c r="B1462" i="21"/>
  <c r="B1463" i="21"/>
  <c r="B1464" i="21"/>
  <c r="B1465" i="21"/>
  <c r="B1466" i="21"/>
  <c r="B1467" i="21"/>
  <c r="B1468" i="21"/>
  <c r="B1469" i="21"/>
  <c r="B1470" i="21"/>
  <c r="B1471" i="21"/>
  <c r="B1472" i="21"/>
  <c r="B1473" i="21"/>
  <c r="B1474" i="21"/>
  <c r="B1475" i="21"/>
  <c r="B1476" i="21"/>
  <c r="B1477" i="21"/>
  <c r="B1478" i="21"/>
  <c r="B1479" i="21"/>
  <c r="B1480" i="21"/>
  <c r="B1481" i="21"/>
  <c r="B1482" i="21"/>
  <c r="B1483" i="21"/>
  <c r="B1484" i="21"/>
  <c r="B1485" i="21"/>
  <c r="B1486" i="21"/>
  <c r="B1487" i="21"/>
  <c r="B1488" i="21"/>
  <c r="B1489" i="21"/>
  <c r="B1490" i="21"/>
  <c r="B1491" i="21"/>
  <c r="B1492" i="21"/>
  <c r="B1493" i="21"/>
  <c r="B1494" i="21"/>
  <c r="B1495" i="21"/>
  <c r="B1496" i="21"/>
  <c r="B1497" i="21"/>
  <c r="B1498" i="21"/>
  <c r="B1499" i="21"/>
  <c r="B1500" i="21"/>
  <c r="B1501" i="21"/>
  <c r="B1502" i="21"/>
  <c r="B1503" i="21"/>
  <c r="B1504" i="21"/>
  <c r="B1505" i="21"/>
  <c r="B1506" i="21"/>
  <c r="B1507" i="21"/>
  <c r="B1508" i="21"/>
  <c r="B1509" i="21"/>
  <c r="B1510" i="21"/>
  <c r="B1511" i="21"/>
  <c r="B1512" i="21"/>
  <c r="B1513" i="21"/>
  <c r="B1514" i="21"/>
  <c r="B1515" i="21"/>
  <c r="B1516" i="21"/>
  <c r="B1517" i="21"/>
  <c r="B1518" i="21"/>
  <c r="B1519" i="21"/>
  <c r="B1520" i="21"/>
  <c r="B1521" i="21"/>
  <c r="B1522" i="21"/>
  <c r="B1523" i="21"/>
  <c r="B1524" i="21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J46" i="1"/>
  <c r="A3" i="5"/>
  <c r="B2" i="1"/>
  <c r="B452" i="22"/>
  <c r="B453" i="22"/>
  <c r="B454" i="22"/>
  <c r="B455" i="22"/>
  <c r="B456" i="22"/>
  <c r="B457" i="22"/>
  <c r="B458" i="22"/>
  <c r="B459" i="22"/>
  <c r="B460" i="22"/>
  <c r="B461" i="22"/>
  <c r="B462" i="22"/>
  <c r="B463" i="22"/>
  <c r="B464" i="22"/>
  <c r="B465" i="22"/>
  <c r="B466" i="22"/>
  <c r="B467" i="22"/>
  <c r="B468" i="22"/>
  <c r="B469" i="22"/>
  <c r="B470" i="22"/>
  <c r="B471" i="22"/>
  <c r="B472" i="22"/>
  <c r="B473" i="22"/>
  <c r="B474" i="22"/>
  <c r="B475" i="22"/>
  <c r="B476" i="22"/>
  <c r="B477" i="22"/>
  <c r="B478" i="22"/>
  <c r="B479" i="22"/>
  <c r="B480" i="22"/>
  <c r="B481" i="22"/>
  <c r="B482" i="22"/>
  <c r="B483" i="22"/>
  <c r="B484" i="22"/>
  <c r="B485" i="22"/>
  <c r="B486" i="22"/>
  <c r="B487" i="22"/>
  <c r="B488" i="22"/>
  <c r="B489" i="22"/>
  <c r="B490" i="22"/>
  <c r="B491" i="22"/>
  <c r="B492" i="22"/>
  <c r="B493" i="22"/>
  <c r="B494" i="22"/>
  <c r="B495" i="22"/>
  <c r="B496" i="22"/>
  <c r="B497" i="22"/>
  <c r="B498" i="22"/>
  <c r="B499" i="22"/>
  <c r="B500" i="22"/>
  <c r="B501" i="22"/>
  <c r="B502" i="22"/>
  <c r="B503" i="22"/>
  <c r="B504" i="22"/>
  <c r="B505" i="22"/>
  <c r="B506" i="22"/>
  <c r="B507" i="22"/>
  <c r="B508" i="22"/>
  <c r="B509" i="22"/>
  <c r="B510" i="22"/>
  <c r="B511" i="22"/>
  <c r="B512" i="22"/>
  <c r="B513" i="22"/>
  <c r="B514" i="22"/>
  <c r="B515" i="22"/>
  <c r="B516" i="22"/>
  <c r="B517" i="22"/>
  <c r="B518" i="22"/>
  <c r="B519" i="22"/>
  <c r="B520" i="22"/>
  <c r="B521" i="22"/>
  <c r="B522" i="22"/>
  <c r="B523" i="22"/>
  <c r="B524" i="22"/>
  <c r="B525" i="22"/>
  <c r="B526" i="22"/>
  <c r="B527" i="22"/>
  <c r="B528" i="22"/>
  <c r="B529" i="22"/>
  <c r="B530" i="22"/>
  <c r="B531" i="22"/>
  <c r="B532" i="22"/>
  <c r="B533" i="22"/>
  <c r="B534" i="22"/>
  <c r="B535" i="22"/>
  <c r="B536" i="22"/>
  <c r="B537" i="22"/>
  <c r="B538" i="22"/>
  <c r="B539" i="22"/>
  <c r="B540" i="22"/>
  <c r="B541" i="22"/>
  <c r="B542" i="22"/>
  <c r="B543" i="22"/>
  <c r="B544" i="22"/>
  <c r="B545" i="22"/>
  <c r="B546" i="22"/>
  <c r="B547" i="22"/>
  <c r="B548" i="22"/>
  <c r="B549" i="22"/>
  <c r="B550" i="22"/>
  <c r="B551" i="22"/>
  <c r="B552" i="22"/>
  <c r="B553" i="22"/>
  <c r="B554" i="22"/>
  <c r="B555" i="22"/>
  <c r="B556" i="22"/>
  <c r="B557" i="22"/>
  <c r="B558" i="22"/>
  <c r="B559" i="22"/>
  <c r="B560" i="22"/>
  <c r="B561" i="22"/>
  <c r="B562" i="22"/>
  <c r="B563" i="22"/>
  <c r="B564" i="22"/>
  <c r="B565" i="22"/>
  <c r="B566" i="22"/>
  <c r="B567" i="22"/>
  <c r="B568" i="22"/>
  <c r="B569" i="22"/>
  <c r="B570" i="22"/>
  <c r="B571" i="22"/>
  <c r="B572" i="22"/>
  <c r="B573" i="22"/>
  <c r="B574" i="22"/>
  <c r="B575" i="22"/>
  <c r="B576" i="22"/>
  <c r="B577" i="22"/>
  <c r="B578" i="22"/>
  <c r="B579" i="22"/>
  <c r="B580" i="22"/>
  <c r="B581" i="22"/>
  <c r="B582" i="22"/>
  <c r="B583" i="22"/>
  <c r="B584" i="22"/>
  <c r="B585" i="22"/>
  <c r="B586" i="22"/>
  <c r="B587" i="22"/>
  <c r="B588" i="22"/>
  <c r="B589" i="22"/>
  <c r="B590" i="22"/>
  <c r="B591" i="22"/>
  <c r="B592" i="22"/>
  <c r="B593" i="22"/>
  <c r="B594" i="22"/>
  <c r="B595" i="22"/>
  <c r="B596" i="22"/>
  <c r="B597" i="22"/>
  <c r="B598" i="22"/>
  <c r="B599" i="22"/>
  <c r="B600" i="22"/>
  <c r="B601" i="22"/>
  <c r="B602" i="22"/>
  <c r="B603" i="22"/>
  <c r="B604" i="22"/>
  <c r="B605" i="22"/>
  <c r="B606" i="22"/>
  <c r="B607" i="22"/>
  <c r="B608" i="22"/>
  <c r="B609" i="22"/>
  <c r="B610" i="22"/>
  <c r="B611" i="22"/>
  <c r="B612" i="22"/>
  <c r="B613" i="22"/>
  <c r="B614" i="22"/>
  <c r="B615" i="22"/>
  <c r="B616" i="22"/>
  <c r="B617" i="22"/>
  <c r="B618" i="22"/>
  <c r="B619" i="22"/>
  <c r="B620" i="22"/>
  <c r="B621" i="22"/>
  <c r="B622" i="22"/>
  <c r="B623" i="22"/>
  <c r="B624" i="22"/>
  <c r="B625" i="22"/>
  <c r="B626" i="22"/>
  <c r="B627" i="22"/>
  <c r="B628" i="22"/>
  <c r="B629" i="22"/>
  <c r="B630" i="22"/>
  <c r="B631" i="22"/>
  <c r="B632" i="22"/>
  <c r="B633" i="22"/>
  <c r="B634" i="22"/>
  <c r="B635" i="22"/>
  <c r="B636" i="22"/>
  <c r="B637" i="22"/>
  <c r="B638" i="22"/>
  <c r="B639" i="22"/>
  <c r="B640" i="22"/>
  <c r="B641" i="22"/>
  <c r="B642" i="22"/>
  <c r="B643" i="22"/>
  <c r="B644" i="22"/>
  <c r="B645" i="22"/>
  <c r="B646" i="22"/>
  <c r="B647" i="22"/>
  <c r="B648" i="22"/>
  <c r="B649" i="22"/>
  <c r="B650" i="22"/>
  <c r="B651" i="22"/>
  <c r="B652" i="22"/>
  <c r="B653" i="22"/>
  <c r="B654" i="22"/>
  <c r="B655" i="22"/>
  <c r="B656" i="22"/>
  <c r="B657" i="22"/>
  <c r="B658" i="22"/>
  <c r="B659" i="22"/>
  <c r="B660" i="22"/>
  <c r="B661" i="22"/>
  <c r="B662" i="22"/>
  <c r="B663" i="22"/>
  <c r="B664" i="22"/>
  <c r="B665" i="22"/>
  <c r="B666" i="22"/>
  <c r="B667" i="22"/>
  <c r="B668" i="22"/>
  <c r="B669" i="22"/>
  <c r="B670" i="22"/>
  <c r="B671" i="22"/>
  <c r="B672" i="22"/>
  <c r="B673" i="22"/>
  <c r="B674" i="22"/>
  <c r="B675" i="22"/>
  <c r="B676" i="22"/>
  <c r="B677" i="22"/>
  <c r="B678" i="22"/>
  <c r="B679" i="22"/>
  <c r="B680" i="22"/>
  <c r="B681" i="22"/>
  <c r="B682" i="22"/>
  <c r="B683" i="22"/>
  <c r="B684" i="22"/>
  <c r="B685" i="22"/>
  <c r="B686" i="22"/>
  <c r="B687" i="22"/>
  <c r="B688" i="22"/>
  <c r="B689" i="22"/>
  <c r="B690" i="22"/>
  <c r="B691" i="22"/>
  <c r="B692" i="22"/>
  <c r="B693" i="22"/>
  <c r="B694" i="22"/>
  <c r="B695" i="22"/>
  <c r="B696" i="22"/>
  <c r="B697" i="22"/>
  <c r="B698" i="22"/>
  <c r="B699" i="22"/>
  <c r="B700" i="22"/>
  <c r="B701" i="22"/>
  <c r="B702" i="22"/>
  <c r="B703" i="22"/>
  <c r="B704" i="22"/>
  <c r="B705" i="22"/>
  <c r="B706" i="22"/>
  <c r="B707" i="22"/>
  <c r="B708" i="22"/>
  <c r="B709" i="22"/>
  <c r="B710" i="22"/>
  <c r="B711" i="22"/>
  <c r="B712" i="22"/>
  <c r="B713" i="22"/>
  <c r="B714" i="22"/>
  <c r="B715" i="22"/>
  <c r="B716" i="22"/>
  <c r="B717" i="22"/>
  <c r="B718" i="22"/>
  <c r="B719" i="22"/>
  <c r="B720" i="22"/>
  <c r="B721" i="22"/>
  <c r="B722" i="22"/>
  <c r="B723" i="22"/>
  <c r="B724" i="22"/>
  <c r="B725" i="22"/>
  <c r="B726" i="22"/>
  <c r="B727" i="22"/>
  <c r="B728" i="22"/>
  <c r="B729" i="22"/>
  <c r="B730" i="22"/>
  <c r="B731" i="22"/>
  <c r="B732" i="22"/>
  <c r="B733" i="22"/>
  <c r="B734" i="22"/>
  <c r="B735" i="22"/>
  <c r="B736" i="22"/>
  <c r="B737" i="22"/>
  <c r="B738" i="22"/>
  <c r="B739" i="22"/>
  <c r="B740" i="22"/>
  <c r="B741" i="22"/>
  <c r="B742" i="22"/>
  <c r="B743" i="22"/>
  <c r="B744" i="22"/>
  <c r="B745" i="22"/>
  <c r="B746" i="22"/>
  <c r="B747" i="22"/>
  <c r="B748" i="22"/>
  <c r="B749" i="22"/>
  <c r="B750" i="22"/>
  <c r="B751" i="22"/>
  <c r="B752" i="22"/>
  <c r="B753" i="22"/>
  <c r="B754" i="22"/>
  <c r="B755" i="22"/>
  <c r="B756" i="22"/>
  <c r="B757" i="22"/>
  <c r="B758" i="22"/>
  <c r="B759" i="22"/>
  <c r="B760" i="22"/>
  <c r="B761" i="22"/>
  <c r="B762" i="22"/>
  <c r="B763" i="22"/>
  <c r="B764" i="22"/>
  <c r="B765" i="22"/>
  <c r="B766" i="22"/>
  <c r="B767" i="22"/>
  <c r="B768" i="22"/>
  <c r="B769" i="22"/>
  <c r="B770" i="22"/>
  <c r="B771" i="22"/>
  <c r="B772" i="22"/>
  <c r="B773" i="22"/>
  <c r="B774" i="22"/>
  <c r="B775" i="22"/>
  <c r="B776" i="22"/>
  <c r="B777" i="22"/>
  <c r="B778" i="22"/>
  <c r="B779" i="22"/>
  <c r="B780" i="22"/>
  <c r="B781" i="22"/>
  <c r="B782" i="22"/>
  <c r="B783" i="22"/>
  <c r="B784" i="22"/>
  <c r="B785" i="22"/>
  <c r="B786" i="22"/>
  <c r="B787" i="22"/>
  <c r="B788" i="22"/>
  <c r="B789" i="22"/>
  <c r="B790" i="22"/>
  <c r="B791" i="22"/>
  <c r="B792" i="22"/>
  <c r="B793" i="22"/>
  <c r="B794" i="22"/>
  <c r="B795" i="22"/>
  <c r="B796" i="22"/>
  <c r="B797" i="22"/>
  <c r="B798" i="22"/>
  <c r="B799" i="22"/>
  <c r="B800" i="22"/>
  <c r="B801" i="22"/>
  <c r="B802" i="22"/>
  <c r="B803" i="22"/>
  <c r="B804" i="22"/>
  <c r="B805" i="22"/>
  <c r="B806" i="22"/>
  <c r="B807" i="22"/>
  <c r="B808" i="22"/>
  <c r="B809" i="22"/>
  <c r="B810" i="22"/>
  <c r="B811" i="22"/>
  <c r="B812" i="22"/>
  <c r="B813" i="22"/>
  <c r="B814" i="22"/>
  <c r="B815" i="22"/>
  <c r="B816" i="22"/>
  <c r="B817" i="22"/>
  <c r="B818" i="22"/>
  <c r="B819" i="22"/>
  <c r="B820" i="22"/>
  <c r="B821" i="22"/>
  <c r="B822" i="22"/>
  <c r="B823" i="22"/>
  <c r="B824" i="22"/>
  <c r="B825" i="22"/>
  <c r="B826" i="22"/>
  <c r="B827" i="22"/>
  <c r="B828" i="22"/>
  <c r="B830" i="22"/>
  <c r="B831" i="22"/>
  <c r="B832" i="22"/>
  <c r="B833" i="22"/>
  <c r="B834" i="22"/>
  <c r="B835" i="22"/>
  <c r="B836" i="22"/>
  <c r="B837" i="22"/>
  <c r="B838" i="22"/>
  <c r="B839" i="22"/>
  <c r="B840" i="22"/>
  <c r="B841" i="22"/>
  <c r="B842" i="22"/>
  <c r="B843" i="22"/>
  <c r="B844" i="22"/>
  <c r="B845" i="22"/>
  <c r="B846" i="22"/>
  <c r="B847" i="22"/>
  <c r="B848" i="22"/>
  <c r="B849" i="22"/>
  <c r="B850" i="22"/>
  <c r="B851" i="22"/>
  <c r="B852" i="22"/>
  <c r="B853" i="22"/>
  <c r="B854" i="22"/>
  <c r="B855" i="22"/>
  <c r="B856" i="22"/>
  <c r="B857" i="22"/>
  <c r="B858" i="22"/>
  <c r="B859" i="22"/>
  <c r="B860" i="22"/>
  <c r="B861" i="22"/>
  <c r="B862" i="22"/>
  <c r="B863" i="22"/>
  <c r="B864" i="22"/>
  <c r="B865" i="22"/>
  <c r="B866" i="22"/>
  <c r="B867" i="22"/>
  <c r="B868" i="22"/>
  <c r="B869" i="22"/>
  <c r="B870" i="22"/>
  <c r="B871" i="22"/>
  <c r="B872" i="22"/>
  <c r="B873" i="22"/>
  <c r="B874" i="22"/>
  <c r="B875" i="22"/>
  <c r="B876" i="22"/>
  <c r="B877" i="22"/>
  <c r="B878" i="22"/>
  <c r="B879" i="22"/>
  <c r="B880" i="22"/>
  <c r="B881" i="22"/>
  <c r="B882" i="22"/>
  <c r="B883" i="22"/>
  <c r="B884" i="22"/>
  <c r="B885" i="22"/>
  <c r="B886" i="22"/>
  <c r="B887" i="22"/>
  <c r="B888" i="22"/>
  <c r="B889" i="22"/>
  <c r="B890" i="22"/>
  <c r="B891" i="22"/>
  <c r="B892" i="22"/>
  <c r="B893" i="22"/>
  <c r="B894" i="22"/>
  <c r="B895" i="22"/>
  <c r="B896" i="22"/>
  <c r="B897" i="22"/>
  <c r="B898" i="22"/>
  <c r="B899" i="22"/>
  <c r="B900" i="22"/>
  <c r="B901" i="22"/>
  <c r="B902" i="22"/>
  <c r="B903" i="22"/>
  <c r="B904" i="22"/>
  <c r="B905" i="22"/>
  <c r="B906" i="22"/>
  <c r="B907" i="22"/>
  <c r="B908" i="22"/>
  <c r="B909" i="22"/>
  <c r="B910" i="22"/>
  <c r="B911" i="22"/>
  <c r="B912" i="22"/>
  <c r="B913" i="22"/>
  <c r="B914" i="22"/>
  <c r="B915" i="22"/>
  <c r="B916" i="22"/>
  <c r="B917" i="22"/>
  <c r="B918" i="22"/>
  <c r="B919" i="22"/>
  <c r="B920" i="22"/>
  <c r="B921" i="22"/>
  <c r="B922" i="22"/>
  <c r="B923" i="22"/>
  <c r="B924" i="22"/>
  <c r="B925" i="22"/>
  <c r="B926" i="22"/>
  <c r="B927" i="22"/>
  <c r="B928" i="22"/>
  <c r="B929" i="22"/>
  <c r="B930" i="22"/>
  <c r="B931" i="22"/>
  <c r="B932" i="22"/>
  <c r="B933" i="22"/>
  <c r="B934" i="22"/>
  <c r="B935" i="22"/>
  <c r="B936" i="22"/>
  <c r="B937" i="22"/>
  <c r="B938" i="22"/>
  <c r="B939" i="22"/>
  <c r="B940" i="22"/>
  <c r="B941" i="22"/>
  <c r="B942" i="22"/>
  <c r="B943" i="22"/>
  <c r="B944" i="22"/>
  <c r="B945" i="22"/>
  <c r="B946" i="22"/>
  <c r="B947" i="22"/>
  <c r="B948" i="22"/>
  <c r="B949" i="22"/>
  <c r="B950" i="22"/>
  <c r="B951" i="22"/>
  <c r="B952" i="22"/>
  <c r="B953" i="22"/>
  <c r="B954" i="22"/>
  <c r="B955" i="22"/>
  <c r="B956" i="22"/>
  <c r="B957" i="22"/>
  <c r="B958" i="22"/>
  <c r="B959" i="22"/>
  <c r="B960" i="22"/>
  <c r="B961" i="22"/>
  <c r="B962" i="22"/>
  <c r="B963" i="22"/>
  <c r="B964" i="22"/>
  <c r="B965" i="22"/>
  <c r="B966" i="22"/>
  <c r="B967" i="22"/>
  <c r="B968" i="22"/>
  <c r="B969" i="22"/>
  <c r="B970" i="22"/>
  <c r="B971" i="22"/>
  <c r="B972" i="22"/>
  <c r="B973" i="22"/>
  <c r="B974" i="22"/>
  <c r="B975" i="22"/>
  <c r="B976" i="22"/>
  <c r="B977" i="22"/>
  <c r="B978" i="22"/>
  <c r="B979" i="22"/>
  <c r="B980" i="22"/>
  <c r="B981" i="22"/>
  <c r="B982" i="22"/>
  <c r="B983" i="22"/>
  <c r="B984" i="22"/>
  <c r="B985" i="22"/>
  <c r="B986" i="22"/>
  <c r="B987" i="22"/>
  <c r="B988" i="22"/>
  <c r="B989" i="22"/>
  <c r="B990" i="22"/>
  <c r="B991" i="22"/>
  <c r="B992" i="22"/>
  <c r="B993" i="22"/>
  <c r="B994" i="22"/>
  <c r="B995" i="22"/>
  <c r="B996" i="22"/>
  <c r="B997" i="22"/>
  <c r="B998" i="22"/>
  <c r="B999" i="22"/>
  <c r="B1000" i="22"/>
  <c r="B1001" i="22"/>
  <c r="B1002" i="22"/>
  <c r="B1003" i="22"/>
  <c r="B1004" i="22"/>
  <c r="B1005" i="22"/>
  <c r="B1006" i="22"/>
  <c r="B1007" i="22"/>
  <c r="B1597" i="20"/>
  <c r="B1596" i="20"/>
  <c r="B1595" i="20"/>
  <c r="B1594" i="20"/>
  <c r="B1593" i="20"/>
  <c r="B1592" i="20"/>
  <c r="B1591" i="20"/>
  <c r="B1590" i="20"/>
  <c r="B1589" i="20"/>
  <c r="B1588" i="20"/>
  <c r="B1587" i="20"/>
  <c r="B1586" i="20"/>
  <c r="B1585" i="20"/>
  <c r="B1584" i="20"/>
  <c r="B1583" i="20"/>
  <c r="B1582" i="20"/>
  <c r="B1581" i="20"/>
  <c r="B1580" i="20"/>
  <c r="B1579" i="20"/>
  <c r="B1578" i="20"/>
  <c r="B1577" i="20"/>
  <c r="B1576" i="20"/>
  <c r="B1575" i="20"/>
  <c r="B1574" i="20"/>
  <c r="B1573" i="20"/>
  <c r="B1572" i="20"/>
  <c r="B1571" i="20"/>
  <c r="B1570" i="20"/>
  <c r="B1569" i="20"/>
  <c r="B1568" i="20"/>
  <c r="B1567" i="20"/>
  <c r="B1566" i="20"/>
  <c r="B1565" i="20"/>
  <c r="B1564" i="20"/>
  <c r="B1563" i="20"/>
  <c r="B1562" i="20"/>
  <c r="B1051" i="20"/>
  <c r="B1050" i="20"/>
  <c r="B1049" i="20"/>
  <c r="B1048" i="20"/>
  <c r="B1047" i="20"/>
  <c r="B1046" i="20"/>
  <c r="B1045" i="20"/>
  <c r="B1044" i="20"/>
  <c r="B1043" i="20"/>
  <c r="B1042" i="20"/>
  <c r="B1041" i="20"/>
  <c r="B1040" i="20"/>
  <c r="B1039" i="20"/>
  <c r="B1038" i="20"/>
  <c r="B1037" i="20"/>
  <c r="B1036" i="20"/>
  <c r="B1035" i="20"/>
  <c r="B1034" i="20"/>
  <c r="B1033" i="20"/>
  <c r="B1032" i="20"/>
  <c r="B1031" i="20"/>
  <c r="B1030" i="20"/>
  <c r="B1029" i="20"/>
  <c r="B1028" i="20"/>
  <c r="B1027" i="20"/>
  <c r="B1026" i="20"/>
  <c r="B1025" i="20"/>
  <c r="B1024" i="20"/>
  <c r="B1023" i="20"/>
  <c r="B1022" i="20"/>
  <c r="B1021" i="20"/>
  <c r="B1020" i="20"/>
  <c r="B1019" i="20"/>
  <c r="B1018" i="20"/>
  <c r="B1017" i="20"/>
  <c r="B1016" i="20"/>
  <c r="B1015" i="20"/>
  <c r="B1014" i="20"/>
  <c r="B1013" i="20"/>
  <c r="B1012" i="20"/>
  <c r="B1011" i="20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H44" i="5"/>
  <c r="H45" i="5"/>
  <c r="H38" i="5"/>
  <c r="H37" i="5"/>
  <c r="H36" i="5"/>
  <c r="H30" i="5"/>
  <c r="H29" i="5"/>
  <c r="H28" i="5"/>
  <c r="H22" i="5"/>
  <c r="H21" i="5"/>
  <c r="H20" i="5"/>
  <c r="H14" i="5"/>
  <c r="H13" i="5"/>
  <c r="H12" i="5"/>
  <c r="F2" i="2"/>
  <c r="H9" i="5"/>
  <c r="H8" i="5"/>
  <c r="H7" i="5"/>
  <c r="B679" i="20"/>
  <c r="B680" i="20"/>
  <c r="B681" i="20"/>
  <c r="B682" i="20"/>
  <c r="B683" i="20"/>
  <c r="B684" i="20"/>
  <c r="B685" i="20"/>
  <c r="B686" i="20"/>
  <c r="B687" i="20"/>
  <c r="B688" i="20"/>
  <c r="B689" i="20"/>
  <c r="B690" i="20"/>
  <c r="B691" i="20"/>
  <c r="B692" i="20"/>
  <c r="B693" i="20"/>
  <c r="B694" i="20"/>
  <c r="B695" i="20"/>
  <c r="B696" i="20"/>
  <c r="B697" i="20"/>
  <c r="B698" i="20"/>
  <c r="B699" i="20"/>
  <c r="B700" i="20"/>
  <c r="B701" i="20"/>
  <c r="B702" i="20"/>
  <c r="B703" i="20"/>
  <c r="B704" i="20"/>
  <c r="B705" i="20"/>
  <c r="B706" i="20"/>
  <c r="B707" i="20"/>
  <c r="B678" i="20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566" i="20"/>
  <c r="B567" i="20"/>
  <c r="B568" i="20"/>
  <c r="B569" i="20"/>
  <c r="B570" i="20"/>
  <c r="B571" i="20"/>
  <c r="B572" i="20"/>
  <c r="B573" i="20"/>
  <c r="B574" i="20"/>
  <c r="B575" i="20"/>
  <c r="B576" i="20"/>
  <c r="B577" i="20"/>
  <c r="B578" i="20"/>
  <c r="B579" i="20"/>
  <c r="B580" i="20"/>
  <c r="B581" i="20"/>
  <c r="B582" i="20"/>
  <c r="B583" i="20"/>
  <c r="B584" i="20"/>
  <c r="B585" i="20"/>
  <c r="B586" i="20"/>
  <c r="B587" i="20"/>
  <c r="B588" i="20"/>
  <c r="B589" i="20"/>
  <c r="B590" i="20"/>
  <c r="B591" i="20"/>
  <c r="B592" i="20"/>
  <c r="B593" i="20"/>
  <c r="B594" i="20"/>
  <c r="B595" i="20"/>
  <c r="B596" i="20"/>
  <c r="B597" i="20"/>
  <c r="B598" i="20"/>
  <c r="B599" i="20"/>
  <c r="B600" i="20"/>
  <c r="B601" i="20"/>
  <c r="B602" i="20"/>
  <c r="B603" i="20"/>
  <c r="B604" i="20"/>
  <c r="B605" i="20"/>
  <c r="B606" i="20"/>
  <c r="B607" i="20"/>
  <c r="B608" i="20"/>
  <c r="B609" i="20"/>
  <c r="B610" i="20"/>
  <c r="B611" i="20"/>
  <c r="B612" i="20"/>
  <c r="B613" i="20"/>
  <c r="B614" i="20"/>
  <c r="B615" i="20"/>
  <c r="B616" i="20"/>
  <c r="B617" i="20"/>
  <c r="B618" i="20"/>
  <c r="B619" i="20"/>
  <c r="B620" i="20"/>
  <c r="B621" i="20"/>
  <c r="B622" i="20"/>
  <c r="B623" i="20"/>
  <c r="B624" i="20"/>
  <c r="B625" i="20"/>
  <c r="B626" i="20"/>
  <c r="B627" i="20"/>
  <c r="B628" i="20"/>
  <c r="B629" i="20"/>
  <c r="B630" i="20"/>
  <c r="B631" i="20"/>
  <c r="B632" i="20"/>
  <c r="B633" i="20"/>
  <c r="B634" i="20"/>
  <c r="B635" i="20"/>
  <c r="B636" i="20"/>
  <c r="B637" i="20"/>
  <c r="B638" i="20"/>
  <c r="B639" i="20"/>
  <c r="B640" i="20"/>
  <c r="B641" i="20"/>
  <c r="B642" i="20"/>
  <c r="B643" i="20"/>
  <c r="B644" i="20"/>
  <c r="B645" i="20"/>
  <c r="B646" i="20"/>
  <c r="B647" i="20"/>
  <c r="B648" i="20"/>
  <c r="B649" i="20"/>
  <c r="B650" i="20"/>
  <c r="B651" i="20"/>
  <c r="B652" i="20"/>
  <c r="B654" i="20"/>
  <c r="B655" i="20"/>
  <c r="B657" i="20"/>
  <c r="B658" i="20"/>
  <c r="B659" i="20"/>
  <c r="B660" i="20"/>
  <c r="B661" i="20"/>
  <c r="B662" i="20"/>
  <c r="B663" i="20"/>
  <c r="B664" i="20"/>
  <c r="B665" i="20"/>
  <c r="B666" i="20"/>
  <c r="B667" i="20"/>
  <c r="B668" i="20"/>
  <c r="B669" i="20"/>
  <c r="B670" i="20"/>
  <c r="B671" i="20"/>
  <c r="B672" i="20"/>
  <c r="B673" i="20"/>
  <c r="B674" i="20"/>
  <c r="B675" i="20"/>
  <c r="B676" i="20"/>
  <c r="B677" i="20"/>
  <c r="B708" i="20"/>
  <c r="B709" i="20"/>
  <c r="B710" i="20"/>
  <c r="B711" i="20"/>
  <c r="B712" i="20"/>
  <c r="B713" i="20"/>
  <c r="B714" i="20"/>
  <c r="B715" i="20"/>
  <c r="B716" i="20"/>
  <c r="B717" i="20"/>
  <c r="B718" i="20"/>
  <c r="B719" i="20"/>
  <c r="B720" i="20"/>
  <c r="B721" i="20"/>
  <c r="B722" i="20"/>
  <c r="B723" i="20"/>
  <c r="B724" i="20"/>
  <c r="B725" i="20"/>
  <c r="B726" i="20"/>
  <c r="B727" i="20"/>
  <c r="B728" i="20"/>
  <c r="B729" i="20"/>
  <c r="B730" i="20"/>
  <c r="B731" i="20"/>
  <c r="B732" i="20"/>
  <c r="B733" i="20"/>
  <c r="B734" i="20"/>
  <c r="B735" i="20"/>
  <c r="B736" i="20"/>
  <c r="B737" i="20"/>
  <c r="B738" i="20"/>
  <c r="B739" i="20"/>
  <c r="B740" i="20"/>
  <c r="B741" i="20"/>
  <c r="B742" i="20"/>
  <c r="B743" i="20"/>
  <c r="B744" i="20"/>
  <c r="B745" i="20"/>
  <c r="B746" i="20"/>
  <c r="B747" i="20"/>
  <c r="B748" i="20"/>
  <c r="B749" i="20"/>
  <c r="B750" i="20"/>
  <c r="B751" i="20"/>
  <c r="B752" i="20"/>
  <c r="B753" i="20"/>
  <c r="B754" i="20"/>
  <c r="B755" i="20"/>
  <c r="B756" i="20"/>
  <c r="B757" i="20"/>
  <c r="B758" i="20"/>
  <c r="B759" i="20"/>
  <c r="B760" i="20"/>
  <c r="B761" i="20"/>
  <c r="B762" i="20"/>
  <c r="B763" i="20"/>
  <c r="B764" i="20"/>
  <c r="B765" i="20"/>
  <c r="B766" i="20"/>
  <c r="B767" i="20"/>
  <c r="B768" i="20"/>
  <c r="B769" i="20"/>
  <c r="B770" i="20"/>
  <c r="B771" i="20"/>
  <c r="B772" i="20"/>
  <c r="B773" i="20"/>
  <c r="B774" i="20"/>
  <c r="B775" i="20"/>
  <c r="B776" i="20"/>
  <c r="B777" i="20"/>
  <c r="B778" i="20"/>
  <c r="B779" i="20"/>
  <c r="B780" i="20"/>
  <c r="B781" i="20"/>
  <c r="B782" i="20"/>
  <c r="B783" i="20"/>
  <c r="B784" i="20"/>
  <c r="B785" i="20"/>
  <c r="B786" i="20"/>
  <c r="B787" i="20"/>
  <c r="B788" i="20"/>
  <c r="B789" i="20"/>
  <c r="B790" i="20"/>
  <c r="B791" i="20"/>
  <c r="B792" i="20"/>
  <c r="B793" i="20"/>
  <c r="B794" i="20"/>
  <c r="B795" i="20"/>
  <c r="B796" i="20"/>
  <c r="B797" i="20"/>
  <c r="B798" i="20"/>
  <c r="B799" i="20"/>
  <c r="B800" i="20"/>
  <c r="B801" i="20"/>
  <c r="B802" i="20"/>
  <c r="B803" i="20"/>
  <c r="B804" i="20"/>
  <c r="B805" i="20"/>
  <c r="B806" i="20"/>
  <c r="B807" i="20"/>
  <c r="B808" i="20"/>
  <c r="B809" i="20"/>
  <c r="B810" i="20"/>
  <c r="B811" i="20"/>
  <c r="B812" i="20"/>
  <c r="B813" i="20"/>
  <c r="B814" i="20"/>
  <c r="B815" i="20"/>
  <c r="B816" i="20"/>
  <c r="B817" i="20"/>
  <c r="B818" i="20"/>
  <c r="B819" i="20"/>
  <c r="B820" i="20"/>
  <c r="B821" i="20"/>
  <c r="B822" i="20"/>
  <c r="B823" i="20"/>
  <c r="B824" i="20"/>
  <c r="B825" i="20"/>
  <c r="B826" i="20"/>
  <c r="B827" i="20"/>
  <c r="B828" i="20"/>
  <c r="B829" i="20"/>
  <c r="B830" i="20"/>
  <c r="B831" i="20"/>
  <c r="B832" i="20"/>
  <c r="B833" i="20"/>
  <c r="B834" i="20"/>
  <c r="B835" i="20"/>
  <c r="B836" i="20"/>
  <c r="B837" i="20"/>
  <c r="B838" i="20"/>
  <c r="B839" i="20"/>
  <c r="B840" i="20"/>
  <c r="B841" i="20"/>
  <c r="B842" i="20"/>
  <c r="B843" i="20"/>
  <c r="B844" i="20"/>
  <c r="B845" i="20"/>
  <c r="B846" i="20"/>
  <c r="B847" i="20"/>
  <c r="B848" i="20"/>
  <c r="B849" i="20"/>
  <c r="B850" i="20"/>
  <c r="B851" i="20"/>
  <c r="B852" i="20"/>
  <c r="B853" i="20"/>
  <c r="B854" i="20"/>
  <c r="B855" i="20"/>
  <c r="B856" i="20"/>
  <c r="B857" i="20"/>
  <c r="B858" i="20"/>
  <c r="B859" i="20"/>
  <c r="B860" i="20"/>
  <c r="B861" i="20"/>
  <c r="B862" i="20"/>
  <c r="B863" i="20"/>
  <c r="B864" i="20"/>
  <c r="B865" i="20"/>
  <c r="B866" i="20"/>
  <c r="B867" i="20"/>
  <c r="B868" i="20"/>
  <c r="B869" i="20"/>
  <c r="B870" i="20"/>
  <c r="B871" i="20"/>
  <c r="B872" i="20"/>
  <c r="H10" i="5"/>
  <c r="H11" i="5"/>
  <c r="H15" i="5"/>
  <c r="H16" i="5"/>
  <c r="H17" i="5"/>
  <c r="H18" i="5"/>
  <c r="H19" i="5"/>
  <c r="H23" i="5"/>
  <c r="H24" i="5"/>
  <c r="H25" i="5"/>
  <c r="H26" i="5"/>
  <c r="H27" i="5"/>
  <c r="H31" i="5"/>
  <c r="H32" i="5"/>
  <c r="H33" i="5"/>
  <c r="H34" i="5"/>
  <c r="H35" i="5"/>
  <c r="H39" i="5"/>
  <c r="H40" i="5"/>
  <c r="H41" i="5"/>
  <c r="H42" i="5"/>
  <c r="H43" i="5"/>
  <c r="B3" i="19"/>
  <c r="B4" i="19"/>
  <c r="B1633" i="20"/>
  <c r="B1632" i="20"/>
  <c r="B1631" i="20"/>
  <c r="B1630" i="20"/>
  <c r="B1629" i="20"/>
  <c r="B1628" i="20"/>
  <c r="B1627" i="20"/>
  <c r="B1626" i="20"/>
  <c r="B1625" i="20"/>
  <c r="B1624" i="20"/>
  <c r="B1623" i="20"/>
  <c r="B1622" i="20"/>
  <c r="B1621" i="20"/>
  <c r="B1620" i="20"/>
  <c r="B1619" i="20"/>
  <c r="B1618" i="20"/>
  <c r="B1617" i="20"/>
  <c r="B1616" i="20"/>
  <c r="B1615" i="20"/>
  <c r="B1614" i="20"/>
  <c r="B1613" i="20"/>
  <c r="B1612" i="20"/>
  <c r="B1611" i="20"/>
  <c r="B1610" i="20"/>
  <c r="B1609" i="20"/>
  <c r="B1608" i="20"/>
  <c r="B1607" i="20"/>
  <c r="B1606" i="20"/>
  <c r="B1605" i="20"/>
  <c r="B1604" i="20"/>
  <c r="B1603" i="20"/>
  <c r="B1602" i="20"/>
  <c r="B1601" i="20"/>
  <c r="B1600" i="20"/>
  <c r="B1599" i="20"/>
  <c r="B1598" i="20"/>
  <c r="B193" i="20"/>
  <c r="B192" i="20"/>
  <c r="B191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F4" i="2"/>
  <c r="F3" i="2"/>
  <c r="G22" i="5" l="1"/>
  <c r="G40" i="5"/>
  <c r="G41" i="5"/>
  <c r="E37" i="1" s="1"/>
  <c r="G24" i="5"/>
  <c r="E22" i="1" s="1"/>
  <c r="G18" i="5"/>
  <c r="E17" i="1" s="1"/>
  <c r="G21" i="5"/>
  <c r="G19" i="1" s="1"/>
  <c r="G15" i="5"/>
  <c r="G14" i="1" s="1"/>
  <c r="G13" i="5"/>
  <c r="G12" i="1" s="1"/>
  <c r="G20" i="5"/>
  <c r="E18" i="1" s="1"/>
  <c r="G29" i="5"/>
  <c r="G26" i="1" s="1"/>
  <c r="G30" i="5"/>
  <c r="E27" i="1" s="1"/>
  <c r="G23" i="5"/>
  <c r="E21" i="1" s="1"/>
  <c r="G25" i="5"/>
  <c r="E23" i="1" s="1"/>
  <c r="G8" i="5"/>
  <c r="G8" i="1" s="1"/>
  <c r="G7" i="5"/>
  <c r="E7" i="1" s="1"/>
  <c r="G33" i="5"/>
  <c r="G30" i="1" s="1"/>
  <c r="G35" i="5"/>
  <c r="G32" i="1" s="1"/>
  <c r="G32" i="5"/>
  <c r="E29" i="1" s="1"/>
  <c r="G43" i="5"/>
  <c r="G39" i="1" s="1"/>
  <c r="G16" i="5"/>
  <c r="G12" i="5"/>
  <c r="G11" i="1" s="1"/>
  <c r="G36" i="5"/>
  <c r="G33" i="1" s="1"/>
  <c r="G27" i="5"/>
  <c r="G14" i="5"/>
  <c r="E13" i="1" s="1"/>
  <c r="G26" i="5"/>
  <c r="G44" i="5"/>
  <c r="G40" i="1" s="1"/>
  <c r="G31" i="5"/>
  <c r="E28" i="1" s="1"/>
  <c r="G17" i="5"/>
  <c r="E16" i="1" s="1"/>
  <c r="G37" i="5"/>
  <c r="E34" i="1" s="1"/>
  <c r="G39" i="5"/>
  <c r="E35" i="1" s="1"/>
  <c r="G28" i="5"/>
  <c r="G25" i="1" s="1"/>
  <c r="G34" i="5"/>
  <c r="G31" i="1" s="1"/>
  <c r="G45" i="5"/>
  <c r="G41" i="1" s="1"/>
  <c r="G46" i="5"/>
  <c r="G10" i="5"/>
  <c r="E10" i="1" s="1"/>
  <c r="G38" i="5"/>
  <c r="G42" i="5"/>
  <c r="G19" i="5"/>
  <c r="F5" i="2"/>
  <c r="D6" i="2"/>
  <c r="G36" i="1"/>
  <c r="E8" i="1"/>
  <c r="G20" i="1"/>
  <c r="G9" i="1"/>
  <c r="E20" i="1"/>
  <c r="E9" i="1"/>
  <c r="E36" i="1"/>
  <c r="E12" i="1" l="1"/>
  <c r="G35" i="1"/>
  <c r="G37" i="1"/>
  <c r="E30" i="1"/>
  <c r="G24" i="1"/>
  <c r="E24" i="1"/>
  <c r="G38" i="1"/>
  <c r="E38" i="1"/>
  <c r="E19" i="1"/>
  <c r="E33" i="1"/>
  <c r="G22" i="1"/>
  <c r="E14" i="1"/>
  <c r="G7" i="1"/>
  <c r="G17" i="1"/>
  <c r="E25" i="1"/>
  <c r="G34" i="1"/>
  <c r="E31" i="1"/>
  <c r="G18" i="1"/>
  <c r="E32" i="1"/>
  <c r="G16" i="1"/>
  <c r="E40" i="1"/>
  <c r="E26" i="1"/>
  <c r="G29" i="1"/>
  <c r="G28" i="1"/>
  <c r="E39" i="1"/>
  <c r="G10" i="1"/>
  <c r="G27" i="1"/>
  <c r="G13" i="1"/>
  <c r="G23" i="1"/>
  <c r="E11" i="1"/>
  <c r="G15" i="1"/>
  <c r="E15" i="1"/>
  <c r="G21" i="1"/>
  <c r="E41" i="1"/>
  <c r="F6" i="2"/>
  <c r="D7" i="2"/>
  <c r="D8" i="2" l="1"/>
  <c r="F7" i="2"/>
  <c r="D9" i="2" l="1"/>
  <c r="F8" i="2"/>
  <c r="D10" i="2" l="1"/>
  <c r="I2" i="1" s="1"/>
  <c r="F9" i="2"/>
  <c r="B10" i="1" l="1"/>
  <c r="K2" i="1"/>
  <c r="M5" i="1"/>
  <c r="N5" i="1" s="1"/>
  <c r="F10" i="2"/>
  <c r="D11" i="2"/>
  <c r="B24" i="1" l="1"/>
  <c r="B38" i="1"/>
  <c r="B17" i="1"/>
  <c r="B31" i="1"/>
  <c r="F11" i="2"/>
  <c r="D12" i="2"/>
  <c r="D13" i="2" l="1"/>
  <c r="F12" i="2"/>
  <c r="F13" i="2" l="1"/>
  <c r="D14" i="2"/>
  <c r="F14" i="2" l="1"/>
  <c r="D15" i="2"/>
  <c r="D16" i="2" l="1"/>
  <c r="F15" i="2"/>
  <c r="D17" i="2" l="1"/>
  <c r="F16" i="2"/>
  <c r="D18" i="2" l="1"/>
  <c r="F17" i="2"/>
  <c r="F18" i="2" l="1"/>
  <c r="D19" i="2"/>
  <c r="F19" i="2" l="1"/>
  <c r="D20" i="2"/>
  <c r="D21" i="2" l="1"/>
  <c r="F20" i="2"/>
  <c r="F21" i="2" l="1"/>
  <c r="D22" i="2"/>
  <c r="F22" i="2" l="1"/>
  <c r="D23" i="2"/>
  <c r="D24" i="2" l="1"/>
  <c r="F23" i="2"/>
  <c r="D25" i="2" l="1"/>
  <c r="F24" i="2"/>
  <c r="D26" i="2" l="1"/>
  <c r="F25" i="2"/>
  <c r="F26" i="2" l="1"/>
  <c r="D27" i="2"/>
  <c r="F27" i="2" l="1"/>
  <c r="D28" i="2"/>
  <c r="D29" i="2" l="1"/>
  <c r="F28" i="2"/>
  <c r="F29" i="2" l="1"/>
  <c r="D30" i="2"/>
  <c r="F30" i="2" l="1"/>
  <c r="D31" i="2"/>
  <c r="D32" i="2" l="1"/>
  <c r="F31" i="2"/>
  <c r="D33" i="2" l="1"/>
  <c r="F32" i="2"/>
  <c r="F33" i="2" l="1"/>
  <c r="D34" i="2"/>
  <c r="F34" i="2" l="1"/>
  <c r="D35" i="2"/>
  <c r="D36" i="2" l="1"/>
  <c r="F35" i="2"/>
  <c r="F36" i="2" l="1"/>
  <c r="D37" i="2"/>
  <c r="F37" i="2" l="1"/>
  <c r="D38" i="2"/>
  <c r="F38" i="2" l="1"/>
  <c r="D39" i="2"/>
  <c r="D40" i="2" l="1"/>
  <c r="F39" i="2"/>
  <c r="D41" i="2" l="1"/>
  <c r="F40" i="2"/>
  <c r="F41" i="2" l="1"/>
  <c r="D42" i="2"/>
  <c r="F42" i="2" l="1"/>
  <c r="D43" i="2"/>
  <c r="F43" i="2" l="1"/>
  <c r="D44" i="2"/>
  <c r="F44" i="2" l="1"/>
  <c r="D45" i="2"/>
  <c r="F45" i="2" s="1"/>
</calcChain>
</file>

<file path=xl/comments1.xml><?xml version="1.0" encoding="utf-8"?>
<comments xmlns="http://schemas.openxmlformats.org/spreadsheetml/2006/main">
  <authors>
    <author>Smart</author>
  </authors>
  <commentList>
    <comment ref="E6" authorId="0" shapeId="0">
      <text>
        <r>
          <rPr>
            <b/>
            <sz val="12"/>
            <color indexed="81"/>
            <rFont val="Times New Roman"/>
            <family val="1"/>
          </rPr>
          <t>Vào bên dưới chỉnh môn dạy cho phù hợp.</t>
        </r>
        <r>
          <rPr>
            <sz val="12"/>
            <color indexed="81"/>
            <rFont val="Times New Roman"/>
            <family val="1"/>
          </rPr>
          <t xml:space="preserve">
</t>
        </r>
      </text>
    </comment>
    <comment ref="F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F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Nguyen Van Phong</author>
    <author>Smart</author>
  </authors>
  <commentList>
    <comment ref="D1" authorId="0" shapeId="0">
      <text>
        <r>
          <rPr>
            <b/>
            <sz val="14"/>
            <color indexed="81"/>
            <rFont val="Times New Roman"/>
            <family val="1"/>
          </rPr>
          <t>Ngay: 19/8/2011
ghi       8/19/2011</t>
        </r>
      </text>
    </comment>
    <comment ref="E1" authorId="1" shapeId="0">
      <text>
        <r>
          <rPr>
            <b/>
            <sz val="12"/>
            <color indexed="81"/>
            <rFont val="Times New Roman"/>
            <family val="1"/>
          </rPr>
          <t>Ngày:19/8/2013
Ghi: 8/19/2013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D2" authorId="1" shapeId="0">
      <text>
        <r>
          <rPr>
            <b/>
            <sz val="12"/>
            <color indexed="81"/>
            <rFont val="Times New Roman"/>
            <family val="1"/>
          </rPr>
          <t>Ngày: 20/8/2012
Ghi   8/20/2012</t>
        </r>
      </text>
    </comment>
    <comment ref="E2" authorId="1" shapeId="0">
      <text>
        <r>
          <rPr>
            <sz val="12"/>
            <color indexed="81"/>
            <rFont val="Times New Roman"/>
            <family val="1"/>
          </rPr>
          <t>Cứ như vậy dùng suốt đến khi hưu như tôi thì thôi.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</commentList>
</comments>
</file>

<file path=xl/sharedStrings.xml><?xml version="1.0" encoding="utf-8"?>
<sst xmlns="http://schemas.openxmlformats.org/spreadsheetml/2006/main" count="17552" uniqueCount="4826">
  <si>
    <t>MRVT: Cộng đồng.Ôn tập câu Ai làm gì?</t>
  </si>
  <si>
    <t>So sánh.Dấu chấm</t>
  </si>
  <si>
    <t>MRVT: Quê hương.Ôn tập câu Ai làm gì?</t>
  </si>
  <si>
    <t>MRVT: Từ địa phương. Dấu chấm hỏi, chấm than.</t>
  </si>
  <si>
    <t>Ôn tập về từ chỉ đặc điểm. Ôn tập câu Ai thế nào?</t>
  </si>
  <si>
    <t>MRVT: Các dân tộc. Luyện đặt câu có hình ảnh so sánh.</t>
  </si>
  <si>
    <t>MRVT: Thành thị - Nông thôn. Dấu phẩy.</t>
  </si>
  <si>
    <t>Ôn tập về từ chỉ đặc điểm.Ôn tập câu Ai thế nào? Dấu phẩy.</t>
  </si>
  <si>
    <t>Nhân hóa. Ôn tập cách đặt và trả lời câu hỏi Khi nào?</t>
  </si>
  <si>
    <t>MRVT: Tổ quốc. Dấu phẩy.</t>
  </si>
  <si>
    <t>Nhân hóa. Ôn tập cách đặt và trả lời câu hỏi Ở đâu?</t>
  </si>
  <si>
    <t>MRVT: Sáng tạo. Dấu phẩy, dấu chấm, dấu chấm hỏi.</t>
  </si>
  <si>
    <t>Nhân hóa. Ôn tập cách đặt và trả lời câu hỏi Như thế nào?</t>
  </si>
  <si>
    <t>Luyện viết chữ đẹp bài số 5</t>
  </si>
  <si>
    <t>Luyện viết chữ đẹp bài số 3</t>
  </si>
  <si>
    <t>Luyện viết chữ đẹp bài số 1</t>
  </si>
  <si>
    <t>Luyện viết chữ đẹp bài số 7</t>
  </si>
  <si>
    <t>MRVT: Nghệ thuật. Dấu phẩy.</t>
  </si>
  <si>
    <t>Nhân hóa.</t>
  </si>
  <si>
    <t>MRVT: Lễ hội. Dấu phẩy.</t>
  </si>
  <si>
    <t>Nhân hóa. Ôn tập cách đặt và trả lời câu hỏi Để làm gì?</t>
  </si>
  <si>
    <t>MRVT: Thể thao. Dấu phẩy.</t>
  </si>
  <si>
    <t>(Tự ghi ở PPCT)</t>
  </si>
  <si>
    <t>Nói viết về cảnh đẹp đất nước.</t>
  </si>
  <si>
    <t>Viết thư.</t>
  </si>
  <si>
    <t>Nghe kể: Tôi cũng như bác.Giới thiệu hoạt động.</t>
  </si>
  <si>
    <t>Nghe kể: Giấu cày.Giới thiệu về tổ em.</t>
  </si>
  <si>
    <t>Nghe kể: kéo cây lúa lên.Nói về thành thị, nông thôn.</t>
  </si>
  <si>
    <t>Viết về thành thị, nông thôn.</t>
  </si>
  <si>
    <t>Nghe kể: Chàng trai làng Phù Ủng.</t>
  </si>
  <si>
    <t>Báo cáo hoạt động.</t>
  </si>
  <si>
    <t>Nói về trí thức.Nghe kể: Nâng niu từng hạt giống.</t>
  </si>
  <si>
    <t>Nói viết về một người lao động trí óc.</t>
  </si>
  <si>
    <t>Kể lại một buổi biểu diễn nghệ thuật.</t>
  </si>
  <si>
    <t>Nghe kể: Người bán quạt may mắn.</t>
  </si>
  <si>
    <t>Kể về lễ hội.</t>
  </si>
  <si>
    <t>Kể về một ngày hội.</t>
  </si>
  <si>
    <t>Kể lại một trận thi đấu thể thao. Viết lại một tin</t>
  </si>
  <si>
    <t>Viết về một trận thi đấu thể thao.</t>
  </si>
  <si>
    <t>hoặc SĐT:</t>
  </si>
  <si>
    <t>01658696985</t>
  </si>
  <si>
    <t>T.hành kĩ năng cuối học kì II và cuối năm</t>
  </si>
  <si>
    <t>Hình  vuông</t>
  </si>
  <si>
    <t>Chu vi hình CN</t>
  </si>
  <si>
    <t>Chu vi hình vuông</t>
  </si>
  <si>
    <t>Các số có 4 chữ số</t>
  </si>
  <si>
    <t>Các số có 4 chữ số (tt)</t>
  </si>
  <si>
    <t>Số 10 000 - Luyện tập</t>
  </si>
  <si>
    <t>Điểm ở giữa -Trung điểm của đoạn thẳng</t>
  </si>
  <si>
    <t>So sánh các số trong phạm vi 10000</t>
  </si>
  <si>
    <t>Phép cộng các số trong phạm vi 10000</t>
  </si>
  <si>
    <t>Phép trừ các số trong PV 10000</t>
  </si>
  <si>
    <t>Tháng - Năm</t>
  </si>
  <si>
    <t>Tháng – Năm (tt)</t>
  </si>
  <si>
    <t>Hình tròn, tâm, đường kính, bán kính.</t>
  </si>
  <si>
    <t>Vẽ trang trí hình tròn</t>
  </si>
  <si>
    <t>Nhân số có 4 chữ số với số có 1chữ số</t>
  </si>
  <si>
    <t>Nhân số có 4 chữ số với số có 1chữ số (tt)</t>
  </si>
  <si>
    <t xml:space="preserve">Chia số có 4 chữ số với số có 1chữ số </t>
  </si>
  <si>
    <t>Chia số có 4 chữ số với số có 1chữ số (tt)</t>
  </si>
  <si>
    <t xml:space="preserve">  Sử dụng năng lượng chất đốt (TT)</t>
  </si>
  <si>
    <t xml:space="preserve">  Sử dụng năng lượng gió và năng lượng nước chảy</t>
  </si>
  <si>
    <t xml:space="preserve">  Sử dụng năng lượng điện</t>
  </si>
  <si>
    <t xml:space="preserve">  Lắp mạch điện đơn giản</t>
  </si>
  <si>
    <t xml:space="preserve">  Lắp mạch điện đơn giản (TT)</t>
  </si>
  <si>
    <t xml:space="preserve">  An toàn và tránh lãng phí khi sử dụng điện</t>
  </si>
  <si>
    <t xml:space="preserve">  Ôn tập: Vật chất và năng lượng</t>
  </si>
  <si>
    <t xml:space="preserve">  Cơ quan sinh sản của thực vật có hoa</t>
  </si>
  <si>
    <t xml:space="preserve">  Sự sinh sản của thực vật có hoa</t>
  </si>
  <si>
    <t xml:space="preserve">  Cây con mọc lên từ hạt</t>
  </si>
  <si>
    <t xml:space="preserve">  Cây con có thể mọc lên  từ một số bộ phận của cây mẹ</t>
  </si>
  <si>
    <t xml:space="preserve">  Sự sinh sản của động vật</t>
  </si>
  <si>
    <t xml:space="preserve">  Sự sinh sản của côn trùng</t>
  </si>
  <si>
    <t xml:space="preserve">  Sự sinh sản của ếch</t>
  </si>
  <si>
    <t xml:space="preserve">  Sự sinh sản và nuôi con của chim</t>
  </si>
  <si>
    <t xml:space="preserve">  Sự sinh sản của thú</t>
  </si>
  <si>
    <t xml:space="preserve">  Sự nuôi và dạy con của một số loài thú</t>
  </si>
  <si>
    <t xml:space="preserve">  Ôn tập: Thực vật và động vật</t>
  </si>
  <si>
    <t xml:space="preserve">  Môi trường</t>
  </si>
  <si>
    <t xml:space="preserve">  Tài nguyên thiên nhiên</t>
  </si>
  <si>
    <t xml:space="preserve">  Vai trò của môi trường tự nhiên đối với đời sống con người</t>
  </si>
  <si>
    <t xml:space="preserve">  Tác động của con người đến môi trường rừng</t>
  </si>
  <si>
    <t xml:space="preserve">  Tác động của con người đến môi trường đất</t>
  </si>
  <si>
    <t xml:space="preserve">  Tác động của con người đến môi trường không khí và nước</t>
  </si>
  <si>
    <t>11 CHUYÊN ĐỀ BỒI DƯỠNG HỌC SINH GIỎI LỚP 4 TRONG HÈ</t>
  </si>
  <si>
    <t>CHUYÊN ĐỀ BỒI DƯỠNG HỌC SINH GIỎI LỚP 5 TRONG HÈ.</t>
  </si>
  <si>
    <t>SỬ DỤNG NHIỀU NĂM</t>
  </si>
  <si>
    <t>Trở về ban đầu</t>
  </si>
  <si>
    <t>NGƯỜI THỰC HIỆN</t>
  </si>
  <si>
    <t>KỂ CHUYỆN</t>
  </si>
  <si>
    <t>Lý Tự Trọng</t>
  </si>
  <si>
    <t>- Ôn tập 2 bài hát: Em yêu hoà bình..</t>
  </si>
  <si>
    <t>Học hát: Bài Trên ngựa ta phi nhanh</t>
  </si>
  <si>
    <t>- Ôn tập bài hát: Trên ngựa ta phi nhanh</t>
  </si>
  <si>
    <t>Ghi đề bài Toán tăng bên dưới</t>
  </si>
  <si>
    <t>Ghi đề bài Tiếng Việt mới  bên dưới</t>
  </si>
  <si>
    <t xml:space="preserve">  Nghe viết: Bài tập làm văn.</t>
  </si>
  <si>
    <t xml:space="preserve">  Nghe viết: Nhớ lại buổi đầu đi học.</t>
  </si>
  <si>
    <t xml:space="preserve">  Tập chép: Trận bóng dưới lòng đường.</t>
  </si>
  <si>
    <t>Ôn tập: Hơn tám mươi năm chống thực dân Pháp xâm lược và đô hộ (1858-1945)</t>
  </si>
  <si>
    <t>Cách mạng mùa thu</t>
  </si>
  <si>
    <t>Bác Hồ đọc Tuyên ngôn độc lập</t>
  </si>
  <si>
    <t>Thực hànhcuối học kì II và cuối năm</t>
  </si>
  <si>
    <t>ATG THÔNG</t>
  </si>
  <si>
    <t>An toàn giao thông lớp 5 Tiết 1</t>
  </si>
  <si>
    <t>An toàn giao thông lớp 5 Tiết 2</t>
  </si>
  <si>
    <t>An toàn giao thông lớp 5 Tiết 3</t>
  </si>
  <si>
    <t>An toàn giao thông lớp 5 Tiết 4</t>
  </si>
  <si>
    <t>An toàn giao thông lớp 5 Tiết 5</t>
  </si>
  <si>
    <t>An toàn giao thông lớp 5 Tiết 6</t>
  </si>
  <si>
    <t>An toàn giao thông lớp 5 Tiết 7</t>
  </si>
  <si>
    <t>An toàn giao thông lớp 5 Tiết 8</t>
  </si>
  <si>
    <t>An toàn giao thông lớp 5 Tiết 9</t>
  </si>
  <si>
    <t>An toàn giao thông lớp 5 Tiết 10</t>
  </si>
  <si>
    <t>An toàn giao thông lớp 5 Tiết 11</t>
  </si>
  <si>
    <t>An toàn giao thông lớp 5 Tiết 12</t>
  </si>
  <si>
    <t>An toàn giao thông lớp 4 Tiết 1</t>
  </si>
  <si>
    <t>An toàn giao thông lớp 4 Tiết 2</t>
  </si>
  <si>
    <t>An toàn giao thông lớp 4 Tiết 3</t>
  </si>
  <si>
    <t>An toàn giao thông lớp 4 Tiết 4</t>
  </si>
  <si>
    <t>An toàn giao thông lớp 4 Tiết 5</t>
  </si>
  <si>
    <t>An toàn giao thông lớp 4 Tiết 6</t>
  </si>
  <si>
    <t>An toàn giao thông lớp 4 Tiết 7</t>
  </si>
  <si>
    <t>An toàn giao thông lớp 4 Tiết 8</t>
  </si>
  <si>
    <t>An toàn giao thông lớp 4 Tiết 9</t>
  </si>
  <si>
    <t>An toàn giao thông lớp 4 Tiết 10</t>
  </si>
  <si>
    <t>An toàn giao thông lớp 4 Tiết 11</t>
  </si>
  <si>
    <t>An toàn giao thông lớp 4 Tiết 12</t>
  </si>
  <si>
    <t>An toàn giao thông lớp 3 Tiết 1</t>
  </si>
  <si>
    <t>An toàn giao thông lớp 3 Tiết 2</t>
  </si>
  <si>
    <t>An toàn giao thông lớp 3 Tiết 3</t>
  </si>
  <si>
    <t>An toàn giao thông lớp 3 Tiết 4</t>
  </si>
  <si>
    <t>An toàn giao thông lớp 3 Tiết 5</t>
  </si>
  <si>
    <t>An toàn giao thông lớp 3 Tiết 6</t>
  </si>
  <si>
    <t>An toàn giao thông lớp 3 Tiết 7</t>
  </si>
  <si>
    <t>An toàn giao thông lớp 3 Tiết 8</t>
  </si>
  <si>
    <t>An toàn giao thông lớp 3 Tiết 9</t>
  </si>
  <si>
    <t>An toàn giao thông lớp 3 Tiết 10</t>
  </si>
  <si>
    <t>An toàn giao thông lớp 3 Tiết 11</t>
  </si>
  <si>
    <t>An toàn giao thông lớp 3 Tiết 12</t>
  </si>
  <si>
    <t>An toàn giao thông lớp 1 Tiết 1</t>
  </si>
  <si>
    <t>An toàn giao thông lớp 1 Tiết 2</t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</si>
  <si>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</si>
  <si>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</si>
  <si>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</si>
  <si>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</si>
  <si>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Đếm sao</t>
    </r>
  </si>
  <si>
    <r>
      <t xml:space="preserve">- Ôn tập bài hát: </t>
    </r>
    <r>
      <rPr>
        <i/>
        <sz val="14"/>
        <rFont val="Times New Roman"/>
        <family val="1"/>
      </rPr>
      <t>Đếm sao.</t>
    </r>
    <r>
      <rPr>
        <sz val="14"/>
        <rFont val="Times New Roman"/>
        <family val="1"/>
      </rPr>
      <t>Trò chơi âm nhạc</t>
    </r>
  </si>
  <si>
    <r>
      <t xml:space="preserve">Học hát: Bài </t>
    </r>
    <r>
      <rPr>
        <i/>
        <sz val="14"/>
        <rFont val="Times New Roman"/>
        <family val="1"/>
      </rPr>
      <t>Gà gáy</t>
    </r>
  </si>
  <si>
    <r>
      <t xml:space="preserve">Ôn tập bài hát: </t>
    </r>
    <r>
      <rPr>
        <i/>
        <sz val="14"/>
        <rFont val="Times New Roman"/>
        <family val="1"/>
      </rPr>
      <t>Gà gáy</t>
    </r>
  </si>
  <si>
    <r>
      <t xml:space="preserve">Ôn tập 3 bài hát: </t>
    </r>
    <r>
      <rPr>
        <i/>
        <sz val="14"/>
        <rFont val="Times New Roman"/>
        <family val="1"/>
      </rPr>
      <t>Bài ca đi học,…</t>
    </r>
  </si>
  <si>
    <r>
      <t xml:space="preserve">Học hát: Bài </t>
    </r>
    <r>
      <rPr>
        <i/>
        <sz val="14"/>
        <rFont val="Times New Roman"/>
        <family val="1"/>
      </rPr>
      <t>Lớp chúng ta đoàn kết</t>
    </r>
  </si>
  <si>
    <r>
      <t xml:space="preserve">Ôn tập bài hát: </t>
    </r>
    <r>
      <rPr>
        <i/>
        <sz val="14"/>
        <rFont val="Times New Roman"/>
        <family val="1"/>
      </rPr>
      <t>Lớp chúng ta đoàn kết</t>
    </r>
  </si>
  <si>
    <r>
      <t xml:space="preserve">Học hát: Bài </t>
    </r>
    <r>
      <rPr>
        <i/>
        <sz val="14"/>
        <rFont val="Times New Roman"/>
        <family val="1"/>
      </rPr>
      <t>Con chim non</t>
    </r>
  </si>
  <si>
    <r>
      <t xml:space="preserve">Ôn tập bài hát: </t>
    </r>
    <r>
      <rPr>
        <i/>
        <sz val="14"/>
        <rFont val="Times New Roman"/>
        <family val="1"/>
      </rPr>
      <t>Con chim non</t>
    </r>
  </si>
  <si>
    <t>Đầu tuần 18</t>
  </si>
  <si>
    <t>Đầu tuần 19</t>
  </si>
  <si>
    <t>Đầu tuần 20</t>
  </si>
  <si>
    <t>Đầu tuần 21</t>
  </si>
  <si>
    <t>Đầu tuần 22</t>
  </si>
  <si>
    <t>Đầu tuần 23</t>
  </si>
  <si>
    <t>Đầu tuần 24</t>
  </si>
  <si>
    <t>Đầu tuần 25</t>
  </si>
  <si>
    <t>Đầu tuần 26</t>
  </si>
  <si>
    <t>Đầu tuần 27</t>
  </si>
  <si>
    <t>Đầu tuần 28</t>
  </si>
  <si>
    <t>Đầu tuần 29</t>
  </si>
  <si>
    <t>Đầu tuần 30</t>
  </si>
  <si>
    <t>Đầu tuần 31</t>
  </si>
  <si>
    <t>Đầu tuần 32</t>
  </si>
  <si>
    <t>Đầu tuần 33</t>
  </si>
  <si>
    <t>Đầu tuần 34</t>
  </si>
  <si>
    <t>Đầu tuần 35</t>
  </si>
  <si>
    <t>LỚP 2</t>
  </si>
  <si>
    <t>Ôn tập: Con người và sức khoẻ</t>
  </si>
  <si>
    <r>
      <t xml:space="preserve">Vẽ tranh: </t>
    </r>
    <r>
      <rPr>
        <i/>
        <sz val="12"/>
        <rFont val="Times New Roman"/>
        <family val="1"/>
        <charset val="163"/>
      </rPr>
      <t>Bé và hoa</t>
    </r>
  </si>
  <si>
    <t>TẬP LÀM VĂN</t>
  </si>
  <si>
    <t>Môn Lịch sử và Địa lí</t>
  </si>
  <si>
    <t>Nước Văn Lang</t>
  </si>
  <si>
    <t>Nước Âu Lạc</t>
  </si>
  <si>
    <t>Nước ta dưới ách đô hộ của các triều đại phong kiến phương Bắc</t>
  </si>
  <si>
    <t>Khởi nghĩa Hai Bà Trưng (Năm 40)</t>
  </si>
  <si>
    <t>Chiến thắng Bạch đằng do Ngô Quyền lãnh đạo (Năm 938)</t>
  </si>
  <si>
    <t>Đinh Bộ Lĩnh dẹp loạn 12 sứ quân</t>
  </si>
  <si>
    <t>Nhà Lý dời đô ra Thăng Long</t>
  </si>
  <si>
    <t>23</t>
  </si>
  <si>
    <t>24</t>
  </si>
  <si>
    <t>25</t>
  </si>
  <si>
    <t>26</t>
  </si>
  <si>
    <t>Sinh hoạt tuần 1</t>
  </si>
  <si>
    <t>Sinh hoạt tuần 2</t>
  </si>
  <si>
    <t>Sinh hoạt tuần 3</t>
  </si>
  <si>
    <t>Sinh hoạt tuần 4</t>
  </si>
  <si>
    <t>(  Trên đường mòn Hồ Chí Minh.)</t>
  </si>
  <si>
    <t xml:space="preserve">  Ông tổ nghề thêu.</t>
  </si>
  <si>
    <t xml:space="preserve">  Bàn tay cô giáo.</t>
  </si>
  <si>
    <t>Unit 7: My Health Lesson 1:  A.1-3</t>
  </si>
  <si>
    <t>Unit 7: My Health Lesson 2:  A.4-6</t>
  </si>
  <si>
    <t>Unit 7: My Health Lesson 3:  B.1-3</t>
  </si>
  <si>
    <t>Unit 7: My Health Lesson 4:  B.4-7</t>
  </si>
  <si>
    <t>Unit 8: Family Weekend Activities Lesson 1:  A.1-3</t>
  </si>
  <si>
    <t>Unit 8: Family Weekend Activities Lesson 2:  A.4-6</t>
  </si>
  <si>
    <t>Unit 8: Family Weekend Activities Lesson 3:  B.1-3</t>
  </si>
  <si>
    <t>Unit 8: Family Weekend Activities Lesson 4:  B.4-7</t>
  </si>
  <si>
    <t>Unit 9: Activities for Next Sunday Lesson 1:  A.1-3</t>
  </si>
  <si>
    <t>Unit 9: Activities for Next Sunday Lesson 2:  A.4-6</t>
  </si>
  <si>
    <t>- Người đi săn và con vượn.</t>
  </si>
  <si>
    <t>- Cóc kiện trời.</t>
  </si>
  <si>
    <t>- Sự tích chú Cuội cung trăng.</t>
  </si>
  <si>
    <t xml:space="preserve">  Tập chép: Cậu bé thông minh.</t>
  </si>
  <si>
    <t xml:space="preserve">  Nghe viết: Chơi chuyền.</t>
  </si>
  <si>
    <t xml:space="preserve">  Nghe viết: Ai có lỗi?</t>
  </si>
  <si>
    <t>Chiến thắng lịch sử Điện Biên Phủ</t>
  </si>
  <si>
    <t>Ôn tập: Chín năm kháng chiến bảo vệ độc lập dân tộc (1945-1954)</t>
  </si>
  <si>
    <t>Nước nhà bị chia cắt</t>
  </si>
  <si>
    <t>Bến Tre đồng khởi</t>
  </si>
  <si>
    <t>LỚP BỐN</t>
  </si>
  <si>
    <t>Ôn tập: các số đến 100000</t>
  </si>
  <si>
    <t>Ôn tập: các số đến 100000 (tt)</t>
  </si>
  <si>
    <t>Hàng và lớp</t>
  </si>
  <si>
    <t>Triệu và lớp triệu</t>
  </si>
  <si>
    <t>Triệu và lớp triệu (tt)</t>
  </si>
  <si>
    <t>Dãy số tự nhiên</t>
  </si>
  <si>
    <t>Tiết 1: Ôn tập về tả người.</t>
  </si>
  <si>
    <t>Tính chất giao hoán của phép nhân</t>
  </si>
  <si>
    <t>Nhân với 10;100;..Chia cho 10;100,.</t>
  </si>
  <si>
    <t>Tính chất kết hợp của phép nhân</t>
  </si>
  <si>
    <t>Nhân với số có tận cùng là chữ số 0</t>
  </si>
  <si>
    <t>Đề-xi-mét  vuông</t>
  </si>
  <si>
    <t>Mét vuông</t>
  </si>
  <si>
    <t xml:space="preserve">Chia một tổng cho một số </t>
  </si>
  <si>
    <t xml:space="preserve">TỪ TUẦN 25 TRỞ ĐI  CŨNG ĐỔI Ở THỜI KHÓA BIỂU MÔN </t>
  </si>
  <si>
    <t xml:space="preserve">  Ai có lỗi?</t>
  </si>
  <si>
    <t xml:space="preserve">  Cô giáo tí hon.</t>
  </si>
  <si>
    <t xml:space="preserve">  Chiếc áo len.</t>
  </si>
  <si>
    <t xml:space="preserve">  Quạt cho bà ngủ.</t>
  </si>
  <si>
    <t>(  Chú sẻ và bông hoa bằng lăng.)</t>
  </si>
  <si>
    <t xml:space="preserve">  Người mẹ.</t>
  </si>
  <si>
    <t xml:space="preserve">  Ông ngoại.</t>
  </si>
  <si>
    <t>(  Mẹ vắng nhà ngày bão.)</t>
  </si>
  <si>
    <t xml:space="preserve">  Người lính dũng cảm.</t>
  </si>
  <si>
    <t xml:space="preserve">  Cuộc họp của chữ viết.</t>
  </si>
  <si>
    <t>(  Mùa thu của em.)</t>
  </si>
  <si>
    <t xml:space="preserve">  Bài tập làm văn.</t>
  </si>
  <si>
    <t xml:space="preserve">  Nhớ lại buổi đầu đi học.</t>
  </si>
  <si>
    <t>(  Ngày khai trường.)</t>
  </si>
  <si>
    <t xml:space="preserve">  Trận bóng dưới lòng đường.</t>
  </si>
  <si>
    <t xml:space="preserve">  Bận.</t>
  </si>
  <si>
    <t>(  Lừa và ngựa.)</t>
  </si>
  <si>
    <t xml:space="preserve">  Các em nhỏ và cụ già.</t>
  </si>
  <si>
    <t xml:space="preserve">  Tiếng ru.</t>
  </si>
  <si>
    <t>Thương có chữ số 0</t>
  </si>
  <si>
    <t>Dấu hiệu chia hết cho 2</t>
  </si>
  <si>
    <t>Dấu hiệu chia hết cho 5</t>
  </si>
  <si>
    <t>Dấu hiệu chia hết cho 9</t>
  </si>
  <si>
    <t>Dấu hiệu chia hết cho 3</t>
  </si>
  <si>
    <t>Ki-lô-mét vuông</t>
  </si>
  <si>
    <t>Hình bình hành</t>
  </si>
  <si>
    <t>Diện tích hình bình hành</t>
  </si>
  <si>
    <t>Tiết 1: Lập chương trình hoạt động.</t>
  </si>
  <si>
    <t>HƯỚNG DẪN CHUNG</t>
  </si>
  <si>
    <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5: Toán(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</t>
    </r>
  </si>
  <si>
    <r>
      <t>thứ 6 cả buổi mai lẫn buổi chiều. "</t>
    </r>
    <r>
      <rPr>
        <b/>
        <sz val="14"/>
        <color indexed="12"/>
        <rFont val="Times New Roman"/>
        <family val="1"/>
      </rPr>
      <t>Ở cột E Môn</t>
    </r>
    <r>
      <rPr>
        <sz val="14"/>
        <rFont val="Times New Roman"/>
        <family val="1"/>
      </rPr>
      <t>" Kích vào môn cần chọn thích hợp,</t>
    </r>
  </si>
  <si>
    <t xml:space="preserve"> theo hình tam giác đen bên phải. (Tiết nào không có bỏ trống)                           </t>
  </si>
  <si>
    <r>
      <t xml:space="preserve">đối với </t>
    </r>
    <r>
      <rPr>
        <b/>
        <sz val="14"/>
        <color indexed="10"/>
        <rFont val="Times New Roman"/>
        <family val="1"/>
      </rPr>
      <t>lớp 2,3,4&amp;5</t>
    </r>
  </si>
  <si>
    <t>Đối với lớp 1 mỗi tuần chỉ có 4 tiết như vậy: trong tuần đó một ngày không</t>
  </si>
  <si>
    <r>
      <t>Bước 2</t>
    </r>
    <r>
      <rPr>
        <b/>
        <sz val="14"/>
        <color indexed="12"/>
        <rFont val="Times New Roman"/>
        <family val="1"/>
      </rPr>
      <t xml:space="preserve"> .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Ở cột "F</t>
    </r>
    <r>
      <rPr>
        <sz val="14"/>
        <rFont val="Times New Roman"/>
        <family val="1"/>
      </rPr>
      <t xml:space="preserve"> </t>
    </r>
    <r>
      <rPr>
        <sz val="14"/>
        <color indexed="12"/>
        <rFont val="Times New Roman"/>
        <family val="1"/>
      </rPr>
      <t>Tiết thứ tuần</t>
    </r>
    <r>
      <rPr>
        <sz val="14"/>
        <rFont val="Times New Roman"/>
        <family val="1"/>
      </rPr>
      <t xml:space="preserve">" Các bạn cần lưu ý: Tiết </t>
    </r>
    <r>
      <rPr>
        <sz val="14"/>
        <color indexed="10"/>
        <rFont val="Times New Roman"/>
        <family val="1"/>
      </rPr>
      <t>Toán</t>
    </r>
    <r>
      <rPr>
        <sz val="14"/>
        <rFont val="Times New Roman"/>
        <family val="1"/>
      </rPr>
      <t xml:space="preserve"> mỗi tuần có 5 tiết như vậy</t>
    </r>
  </si>
  <si>
    <t>15 Thực hành tổng hợp</t>
  </si>
  <si>
    <t>16 Thực hành tổng hợp</t>
  </si>
  <si>
    <t>Tổng kết môn học</t>
  </si>
  <si>
    <t>TOÁN (T)</t>
  </si>
  <si>
    <t>T VIỆT (T)</t>
  </si>
  <si>
    <t>27</t>
  </si>
  <si>
    <t>28</t>
  </si>
  <si>
    <t>29</t>
  </si>
  <si>
    <t>- Ôn tập 2 bài TĐN số 7, số 8</t>
  </si>
  <si>
    <t>30</t>
  </si>
  <si>
    <t>- Ôn tập bài hát: Em yêu hoà bình</t>
  </si>
  <si>
    <t>- Học hát: Bài Bạn ơi lắng nghe..</t>
  </si>
  <si>
    <t>- Ôn tập bài hát: Bạn ơi lắng nghe..</t>
  </si>
  <si>
    <t>21</t>
  </si>
  <si>
    <t>22</t>
  </si>
  <si>
    <t>Viết số tự nhiên  trong hệ thập phân</t>
  </si>
  <si>
    <t>Yến, tạ, tấn</t>
  </si>
  <si>
    <t>Bảng đơn vị đo khối lượng</t>
  </si>
  <si>
    <t>Giây, thế kỉ</t>
  </si>
  <si>
    <t>Biểu đồ</t>
  </si>
  <si>
    <t>Biểu đồ (tt)</t>
  </si>
  <si>
    <t>Tính chất giao hoán của phép cộng</t>
  </si>
  <si>
    <t>Tính chất kết hợp của Phép cộng</t>
  </si>
  <si>
    <t>Góc nhọn, góc tù, góc...</t>
  </si>
  <si>
    <t>Hai đường thẳng vuông góc</t>
  </si>
  <si>
    <t>Hai đường thẳng song song</t>
  </si>
  <si>
    <t>Vẽ hai đường thẳng vuông góc</t>
  </si>
  <si>
    <t>Vẽ hai đường thẳng song song</t>
  </si>
  <si>
    <t>Đề-ca-mét vuông.Héc-tô-mét vuông</t>
  </si>
  <si>
    <t>Mi-li-mét vuông.Bảng đơn vị đo DT</t>
  </si>
  <si>
    <t>Héc-ta</t>
  </si>
  <si>
    <t xml:space="preserve">Luyện tập </t>
  </si>
  <si>
    <t xml:space="preserve">Khái niệm số thập phân </t>
  </si>
  <si>
    <t>Khái niệm số thập phân (tt)</t>
  </si>
  <si>
    <t xml:space="preserve">-Hàng của số t. phân .Đọc,viết số t.phân </t>
  </si>
  <si>
    <t>Số TP bằng nhau</t>
  </si>
  <si>
    <t>SS hai số thập phân.</t>
  </si>
  <si>
    <t>Luyện tập chung</t>
  </si>
  <si>
    <t>Ôn tập về giải toán</t>
  </si>
  <si>
    <t>ÔT và bổ sung về GT</t>
  </si>
  <si>
    <t xml:space="preserve">Ôn tập và bổ sung về giải toán (tt) </t>
  </si>
  <si>
    <t>Ôn tập: Bảng đơn vị đo độ dài</t>
  </si>
  <si>
    <t>ÔT: Bảng đơn ....KL</t>
  </si>
  <si>
    <t>SINH HOẠT</t>
  </si>
  <si>
    <t>Chia 1 sốTN cho 1 số TP</t>
  </si>
  <si>
    <t>Chia 1 số TP cho 1 số TP</t>
  </si>
  <si>
    <t>Tỉ số phần trăm</t>
  </si>
  <si>
    <t>6</t>
  </si>
  <si>
    <t>7</t>
  </si>
  <si>
    <t>8</t>
  </si>
  <si>
    <t>9</t>
  </si>
  <si>
    <t>10</t>
  </si>
  <si>
    <t>11</t>
  </si>
  <si>
    <t>- Tập đọc nhạc: TĐN số 3</t>
  </si>
  <si>
    <t>12</t>
  </si>
  <si>
    <t>13</t>
  </si>
  <si>
    <t>14</t>
  </si>
  <si>
    <t>15</t>
  </si>
  <si>
    <t>- Giọng quê hương.</t>
  </si>
  <si>
    <t>- Đất quý, đất yêu.</t>
  </si>
  <si>
    <t>- Nắng phương Nam.</t>
  </si>
  <si>
    <t>- Người con của Tây Nguyên.</t>
  </si>
  <si>
    <t>- Người liên lạc nhỏ.</t>
  </si>
  <si>
    <t>- Hũ bạc của người cha.</t>
  </si>
  <si>
    <t>- Đôi bạn.</t>
  </si>
  <si>
    <t>- Mồ Côi xử kiện.</t>
  </si>
  <si>
    <t>- Hai Bà Trưng.</t>
  </si>
  <si>
    <t>- Ở lại với chiến khu.</t>
  </si>
  <si>
    <t>- Ông tổ nghề thêu.</t>
  </si>
  <si>
    <t>- Nhà bác học và bà cụ.</t>
  </si>
  <si>
    <t>- Nhà ảo thuật.</t>
  </si>
  <si>
    <t>- Đối đáp với vua.</t>
  </si>
  <si>
    <t>- Hội vật.</t>
  </si>
  <si>
    <t>- Sự tích lễ hội Chữ Đồng Tử.</t>
  </si>
  <si>
    <t>- Cuộc chạy đua trong rừng.</t>
  </si>
  <si>
    <t>- Buổi học thể dục.</t>
  </si>
  <si>
    <t>- Gặp gỡ ở Lúc - xăm - bua.</t>
  </si>
  <si>
    <t>- Bác sĩ Y-éc-xanh.</t>
  </si>
  <si>
    <t>Vẽ màu và hình quả (trái) cây</t>
  </si>
  <si>
    <t>Vẽ hình vuông và hình chữ nhật</t>
  </si>
  <si>
    <t>Xem tranh phong cảnh</t>
  </si>
  <si>
    <t>Vẽ quả (quả dạng tròn)</t>
  </si>
  <si>
    <t>Vẽ màu vào hình vẽ ở đường diềm</t>
  </si>
  <si>
    <t>Vẽ tự do</t>
  </si>
  <si>
    <t>Vẽ cá</t>
  </si>
  <si>
    <t>Vẽ màu vào các hoạ tiết ở hình vuông</t>
  </si>
  <si>
    <t>Vẽ cây, vẽ nhà</t>
  </si>
  <si>
    <t>Vẽ hoặc xé dán lọ hoa</t>
  </si>
  <si>
    <t>Vẽ tranh ngôi nhà của em</t>
  </si>
  <si>
    <t>Vẽ tiếp hình và màu vào hình vuông</t>
  </si>
  <si>
    <t>Vẽ gà</t>
  </si>
  <si>
    <t>Vẽ hoặc nặn quả chuối</t>
  </si>
  <si>
    <t>Vẽ màu vào hình vẽ phong cảnh</t>
  </si>
  <si>
    <t>Vẽ vật nuôi trong nhà</t>
  </si>
  <si>
    <t>Xem tranh các con vật</t>
  </si>
  <si>
    <t>Vẽ cây đơn giản</t>
  </si>
  <si>
    <r>
      <t xml:space="preserve">Vẽ màu vào hình của </t>
    </r>
    <r>
      <rPr>
        <i/>
        <sz val="12"/>
        <rFont val="Times New Roman"/>
        <family val="1"/>
        <charset val="163"/>
      </rPr>
      <t>Tranh dân gian</t>
    </r>
  </si>
  <si>
    <t>Vẽ chim và hoa</t>
  </si>
  <si>
    <t>Vẽ hoặc nặn cái ô tô</t>
  </si>
  <si>
    <t>Vẽ tiếp hình và màu vào hình vuông, đường diềm</t>
  </si>
  <si>
    <r>
      <t xml:space="preserve">Vẽ tranh </t>
    </r>
    <r>
      <rPr>
        <i/>
        <sz val="12"/>
        <rFont val="Times New Roman"/>
        <family val="1"/>
        <charset val="163"/>
      </rPr>
      <t xml:space="preserve">Đàn gà nhà em </t>
    </r>
    <r>
      <rPr>
        <sz val="12"/>
        <rFont val="Times New Roman"/>
        <family val="1"/>
        <charset val="163"/>
      </rPr>
      <t xml:space="preserve">(ở T.P, thị xã có thể đổi đề tài: </t>
    </r>
    <r>
      <rPr>
        <i/>
        <sz val="12"/>
        <rFont val="Times New Roman"/>
        <family val="1"/>
        <charset val="163"/>
      </rPr>
      <t>Vẽ con vật em yêu thích</t>
    </r>
    <r>
      <rPr>
        <sz val="12"/>
        <rFont val="Times New Roman"/>
        <family val="1"/>
        <charset val="163"/>
      </rPr>
      <t>)</t>
    </r>
  </si>
  <si>
    <t>Xem tranh thiếu nhi về đề tài sinh hoạt</t>
  </si>
  <si>
    <t>Giới thiệu chương trình - Trò chơi “Chuyển bóng tiếp sức”</t>
  </si>
  <si>
    <t>Quay phải, quay trái, dàn hàng, dồn hàng - Trò chơi “Thi xếp hàng nhanh”</t>
  </si>
  <si>
    <t>Động tác quay sau - Trò chơi “Nhảy đúng, nhảy nhanh”</t>
  </si>
  <si>
    <t>Tập hợp hàng dọc, dóng hàng, điểm số, đứng nghiêm, đứng nghỉ - Trò chơi “Chạy tiếp sức”</t>
  </si>
  <si>
    <t>Đi đều, đứng lại, quay sau - Trò chơi “Kéo cưa lừa xẻ”</t>
  </si>
  <si>
    <t>Đi đều, vòng phải, vòng trái, đứng lại - Trò chơi “Bịt mắt bắt dê”</t>
  </si>
  <si>
    <t>Đội hình đội ngũ - Trò chơi “Bỏ khăn”</t>
  </si>
  <si>
    <t>Đi đều, vòng phải, vòng trái, đứng lại - Trò chơi “Chạy đổi chỗ, vỗ tay nhau”</t>
  </si>
  <si>
    <t>Trò chơi “Bịt mắt bắt dê”</t>
  </si>
  <si>
    <t>Tập hợp hàng ngang, dóng hàng, đi đều vòng phải vòng trái - TC “Kết bạn”</t>
  </si>
  <si>
    <t>Quay sau, đi đều vòng phải, vòng trái, đứng lại - Trò chơi “Bỏ khăn”</t>
  </si>
  <si>
    <t>Đi đều vòng phải, vòng trái - Trò chơi “Ném trúng đích”</t>
  </si>
  <si>
    <t>Tập hợp hàng ngang, dóng hàng, điểm số - Trò chơi “Kết bạn”</t>
  </si>
  <si>
    <t>Quay sau, đi đều vòng phải, vòng trái (nội dung như bài 14 SGV)</t>
  </si>
  <si>
    <t>Quay sau, đi đều vòng phải, vòng trái - Trò chơi “Ném trúng đích”</t>
  </si>
  <si>
    <t>Động tác vươn thở và tay của bài thể dục PTC - TC “Nhanh lên bạn ơi”</t>
  </si>
  <si>
    <t>Động tác lưng - bụng của bài thể dục PTC - TC “Con cóc là cậu Ông Trời”</t>
  </si>
  <si>
    <t>Động tác chân của bài thể dục phát triển chung - TC “Nhanh lên bạn ơi”</t>
  </si>
  <si>
    <t>Động tác toàn thân của bài thể dục PTC - TC “Con cóc là cậu Ông Trời”</t>
  </si>
  <si>
    <t>Ôn 5 động tác đã học của bài thể dục PTC - Trò chơi “Nhảy ô tiếp sức”</t>
  </si>
  <si>
    <t>Ôn 5 động tác đã học của bài thể dục - Trò chơi “Nhảy ô tiếp sức”</t>
  </si>
  <si>
    <t xml:space="preserve">Ôn 5 động tác đã học của bài thể dục phát triển chung </t>
  </si>
  <si>
    <t>Động tác nhảy của bài thể dục phát triển chung - Trò chơi “Mèo đuổi chuột”</t>
  </si>
  <si>
    <t>Ôn Bài thể dục phát triển chung - Trò chơi “Chim về tổ”</t>
  </si>
  <si>
    <t>Động tác điều hòa của bài thể dục phát triển chung - Trò chơi “Chim về tổ”</t>
  </si>
  <si>
    <t>Ôn Bài thể dục phát triển chung - Trò chơi “Đua ngựa”</t>
  </si>
  <si>
    <t>Ôn Bài thể dục phát triển chung - Trò chơi “Thỏ nhảy”</t>
  </si>
  <si>
    <t>Ôn Bài thể dục phát triển chung - Trò chơi “Lò cò tiếp sức”</t>
  </si>
  <si>
    <t>Bài tập rèn luyện tư thế và kỹ năng vận động cơ bản - TC “Lò cò tiếp sức”</t>
  </si>
  <si>
    <t>Bài tập rèn luyện tư thế và kỹ năng vận động cơ bản - TC “Nhảy lướt sóng”</t>
  </si>
  <si>
    <t>Đi nhanh chuyển sang chạy - Trò chơi “Nhảy lướt sóng”</t>
  </si>
  <si>
    <t>Sơ kết học kì I - Trò chơi “Chạy theo hình tam giác”</t>
  </si>
  <si>
    <t>Đi nhanh chuyển sang chạy - Trò chơi “Chạy theo hình tam giác”</t>
  </si>
  <si>
    <t>Đi vượt chướng ngại vật thấp - Trò chơi “Chạy theo hình tam giác”</t>
  </si>
  <si>
    <t>Đi chuyển hướng phải, trái - Trò chơi “Thăng bằng”</t>
  </si>
  <si>
    <t>Nhảy dây kiểu chụm hai chân - Trò chơi “Lăn bóng”</t>
  </si>
  <si>
    <t>Đi chuyển hướng phải, trái - Trò chơi “Lăn bóng”</t>
  </si>
  <si>
    <t>Nhảy dây - Trò chơi “Đi qua cầu” (nội dung như bài 43 SGV)</t>
  </si>
  <si>
    <t>Nhảy dây kiểu chụm hai chân - Trò chơi “Đi qua cầu”</t>
  </si>
  <si>
    <t>Bật xa - Trò chơi “Con sâu đo”</t>
  </si>
  <si>
    <t>Di chuyển tung và bắt bóng - Trò chơi “Trao tín gậy”</t>
  </si>
  <si>
    <t>Nhảy dây - Trò chơi “Dẫn bóng”</t>
  </si>
  <si>
    <t>Nhảy dây - Trò chơi “Lăn bóng bằng tay”</t>
  </si>
  <si>
    <t>Môn thể thao tự chọn (nội dung như bài 64 SGV)</t>
  </si>
  <si>
    <t>Môn thể thao tự chọn (nội dung như bài 63 SGV)</t>
  </si>
  <si>
    <t>Môn thể thao tự chọn - Nhảy dây</t>
  </si>
  <si>
    <t>Môn thể thao tự chọn - Trò chơi “Dẫn bóng”</t>
  </si>
  <si>
    <t>Môn thể thao tự chọn - Trò chơi “Con sâu đo”</t>
  </si>
  <si>
    <t>Môn thể thao tự chọn - Nhảy dây tập thể</t>
  </si>
  <si>
    <t>Môn thể thao tự chọn - Trò chơi “Kiệu người”</t>
  </si>
  <si>
    <t>Môn thể thao tự chọn - Trò chơi “Trao tín gậy”</t>
  </si>
  <si>
    <t>Nhảy dây (nội dung như bài 58 SGV)</t>
  </si>
  <si>
    <t>Nhảy dây, di chuyển tung và bắt bóng - Trò chơi “Dẫn bóng”</t>
  </si>
  <si>
    <t>Di chuyển tung, bắt bóng, nhảy dây - Trò chơi “Trao tín gậy”</t>
  </si>
  <si>
    <t>Một số bài tập RLTTCB - Trò chơi “Trao tín gậy”</t>
  </si>
  <si>
    <t>Nhảy dây chân trước chân sau - Trò chơi “Chạy tiếp sức ném bóng vào rổ”</t>
  </si>
  <si>
    <t>Phối hợp chạy nhảy, mang, vác - Trò chơi “Chạy tiếp sức ném bóng vào rổ”</t>
  </si>
  <si>
    <t>Bật xa - Trò chơi “Kiệu người” (nội dung như bài 47 SGV)</t>
  </si>
  <si>
    <t>Phối hợp chạy, nhảy, mang, vác - Trò chơi “Kiệu người”</t>
  </si>
  <si>
    <t>Bật xa, tập phối hợp chạy, nhảy - Trò chơi “Con sâu đo”</t>
  </si>
  <si>
    <t>Thế nào là kể chuyện?</t>
  </si>
  <si>
    <t>Nhân vật trong truyện.</t>
  </si>
  <si>
    <t>Kể lại hành động của nhân vật.</t>
  </si>
  <si>
    <t>Kể lại lời nói, ý nghĩ của nhân vật.</t>
  </si>
  <si>
    <t>Viết thư (Kiểm tra viết)</t>
  </si>
  <si>
    <t>Trả bài văn viết thư.</t>
  </si>
  <si>
    <t>Đoạn văn trong bài văn kể chuyện.</t>
  </si>
  <si>
    <t>Luyện tập xdựng đoạn văn trong bài văn kể chuyện.</t>
  </si>
  <si>
    <t>Luyện tập phát triển câu chuyện.</t>
  </si>
  <si>
    <t>Điền vào giấy tờ in sẵn.</t>
  </si>
  <si>
    <t>Miêu tả con vật (Kiểm tra viết)</t>
  </si>
  <si>
    <t>Trả bài văn miêu tả con vật.</t>
  </si>
  <si>
    <t xml:space="preserve">Luyện tập xây dựng mở bài, kết bài trong bài văn </t>
  </si>
  <si>
    <t>Luyện tập xây dựng đoạn văn miêu tả con vật.</t>
  </si>
  <si>
    <t>Luyện tập miêu tả các bộ phận của con vật.</t>
  </si>
  <si>
    <t>Luyện tập quan sát con vật.</t>
  </si>
  <si>
    <t>Cấu tạo bài văn miêu tả con vật.</t>
  </si>
  <si>
    <t>Trả bài văn miêu tả cây cối.</t>
  </si>
  <si>
    <t>Miêu tả cây cối (Kiểm tra viết).</t>
  </si>
  <si>
    <t>Luyện tập miêu tả cây cối.</t>
  </si>
  <si>
    <t>Ltập xdựng kết bài trong bài văn miêu tả cây cối.</t>
  </si>
  <si>
    <t>Luyện tập xây dựng đoạn văn miêu tả cây cối.</t>
  </si>
  <si>
    <t>Đoạn văn trong bài văn miêu tả cây cối.</t>
  </si>
  <si>
    <t>Luyện tập miêu tả các bộ phận của cây cối.</t>
  </si>
  <si>
    <t>Luyện tập quan sát cây cối.</t>
  </si>
  <si>
    <t>Cấu tạo bài văn miêu tả cây cối.</t>
  </si>
  <si>
    <t>Trả bài văn miêu tả đồ vật.</t>
  </si>
  <si>
    <t>Luyện tập giới thiệu địa phương.</t>
  </si>
  <si>
    <t>Miêu tả đồ vật (Kiểm tra viết).</t>
  </si>
  <si>
    <t>Luyện tập xây dựng kết bài trong bài văn</t>
  </si>
  <si>
    <t xml:space="preserve">Luyện tập xây dựng mở bài </t>
  </si>
  <si>
    <t>Luyện tập xây dựng đoạn văn miêu tả đồ vật.</t>
  </si>
  <si>
    <t>Đoạn văn trong bài văn miêu tả đồ vật.</t>
  </si>
  <si>
    <t>Luyện tập miêu tả đồ vật.</t>
  </si>
  <si>
    <t>Quan sát đồ vật.</t>
  </si>
  <si>
    <t>Cấu tạo bài văn miêu tả đồ vật.</t>
  </si>
  <si>
    <t>Thế nào là miêu tả?</t>
  </si>
  <si>
    <t>Ôn tập văn kể chuyện.</t>
  </si>
  <si>
    <t>Trả bài văn kể chuyện.</t>
  </si>
  <si>
    <t>Kể chuyện (Kiểm tra viết)</t>
  </si>
  <si>
    <t>Kết bài trong bài văn kể chuyện.</t>
  </si>
  <si>
    <t>Luyện tập trao đổi ý kiến với người thân.</t>
  </si>
  <si>
    <t>Mở bài trong bài văn kể chuyện.</t>
  </si>
  <si>
    <t>TOÁN</t>
  </si>
  <si>
    <t>ANH VĂN</t>
  </si>
  <si>
    <t>THỂ DỤC</t>
  </si>
  <si>
    <t>ÂM NHẠC</t>
  </si>
  <si>
    <t>HỌC KỲ 2</t>
  </si>
  <si>
    <t>HỌC KỲ 1</t>
  </si>
  <si>
    <t>Cuộc khẩn hoang ở Đàng Trong</t>
  </si>
  <si>
    <t>Thành thị thế kỉ XVI – XVII</t>
  </si>
  <si>
    <t>Nghĩa quân Tây Sơn tiến ra Thăng Long (Năm 1786)</t>
  </si>
  <si>
    <t>Quang Trung đại phá quân Thanh (Năm 1789)</t>
  </si>
  <si>
    <t>Những chính sách về kinh tế và văn hoá của vua Quang Trung</t>
  </si>
  <si>
    <t>Nhà Nguyễn thành lập</t>
  </si>
  <si>
    <t>Tổng kết</t>
  </si>
  <si>
    <t>Màu sắc và cách pha màu</t>
  </si>
  <si>
    <t>PHẦN MỀM LỊCH BÁO GIẢNG</t>
  </si>
  <si>
    <t>CHỦ ĐỀ TUẦN</t>
  </si>
  <si>
    <t>Sửa tên GVCN bên dưới</t>
  </si>
  <si>
    <t>28 Thực hành: Học toán với phần mềm cùng học toán 4</t>
  </si>
  <si>
    <t>29 Khám phá rừng nhiệt đới</t>
  </si>
  <si>
    <t>30 Khám phá rừng nhiệt đới</t>
  </si>
  <si>
    <t>31 Tập thể thao với trò chơi Golf</t>
  </si>
  <si>
    <t>32 Tập thể thao với trò chơi Golf</t>
  </si>
  <si>
    <t>37 Những gì em đã biết</t>
  </si>
  <si>
    <t>38 Những gì em đã biết</t>
  </si>
  <si>
    <t>39 Căn lề</t>
  </si>
  <si>
    <t>40 Thực hành: Căn lề</t>
  </si>
  <si>
    <t>41 Cỡ chữ và phông chữ</t>
  </si>
  <si>
    <t>42 Thực hành: Cỡ chữ và phông chữ</t>
  </si>
  <si>
    <t>43 Thay đổi cỡ chữ và phông chữ</t>
  </si>
  <si>
    <t>44 Thực hành: Thay đổi cỡ chữ và phông chữ</t>
  </si>
  <si>
    <t>45 Sao chép văn bản</t>
  </si>
  <si>
    <t>46 Thực hành: Sao chép văn bản</t>
  </si>
  <si>
    <t>47 Trình bày chữ đậm, chữ nghiêng</t>
  </si>
  <si>
    <t>48 Thực hành: Trình bày chữ đậm, chữ nghiêng</t>
  </si>
  <si>
    <t>49 Thực hành tổng hợp</t>
  </si>
  <si>
    <t>50 Thực hành tổng hợp</t>
  </si>
  <si>
    <t>51 Kiểm tra chương V</t>
  </si>
  <si>
    <t>52 Kiểm tra chương V</t>
  </si>
  <si>
    <t>53 Bước đầu làm quen với Logo</t>
  </si>
  <si>
    <t>54 Bước đầu làm quen với Logo</t>
  </si>
  <si>
    <t>55 Thêm một số lệnh của Logo</t>
  </si>
  <si>
    <t>56 Thêm một số lệnh của Logo</t>
  </si>
  <si>
    <t>57 Sử dụng câu lệnh lặp</t>
  </si>
  <si>
    <t>58 Sử dụng câu lệnh lặp</t>
  </si>
  <si>
    <t>59 Ôn tập chương VI</t>
  </si>
  <si>
    <t>60 Ôn tập chương VI</t>
  </si>
  <si>
    <t>61 Bước đầu làm quen với Encore</t>
  </si>
  <si>
    <t>62 Bước đầu làm quen với Encore</t>
  </si>
  <si>
    <t>63 Em học nhạc với Encore</t>
  </si>
  <si>
    <t>64 Em học nhạc với Encore</t>
  </si>
  <si>
    <t>65 Em học nhạc với Encore</t>
  </si>
  <si>
    <t>66 Sinh hoạt tập thể với Encore</t>
  </si>
  <si>
    <t>Giới thiệu cách học</t>
  </si>
  <si>
    <t>Unit 1: Hello Lesson 1: A.1-3</t>
  </si>
  <si>
    <t>Unit 1: Hello Lesson 2: A.4-6</t>
  </si>
  <si>
    <t>Unit 1: Hello Lesson 3: B.1-3</t>
  </si>
  <si>
    <t>Unit 1: Hello Lesson 4: B.4-7</t>
  </si>
  <si>
    <t xml:space="preserve">  Nghe viết: Chiếc áo len.</t>
  </si>
  <si>
    <t xml:space="preserve">  Tập chép: Chị em.</t>
  </si>
  <si>
    <t xml:space="preserve">  Nghe viết: Người mẹ.</t>
  </si>
  <si>
    <t xml:space="preserve">  Nghe viết: Ông ngoại.</t>
  </si>
  <si>
    <t xml:space="preserve">  Nghe viết: Người lính dũng cảm.</t>
  </si>
  <si>
    <t xml:space="preserve">  Tập chép: Mùa thu của em.</t>
  </si>
  <si>
    <t xml:space="preserve">  Nghe viết: Nghe nhạc.</t>
  </si>
  <si>
    <t xml:space="preserve">  Nghe viết: Người sáng tác quốc ca Việt Nam.</t>
  </si>
  <si>
    <t xml:space="preserve">  Nghe viết: Đối đáp với vua.</t>
  </si>
  <si>
    <t xml:space="preserve">  Nghe viết: Tiếng đàn.</t>
  </si>
  <si>
    <t xml:space="preserve">  Nghe viết: Hội vật.</t>
  </si>
  <si>
    <t xml:space="preserve">  Nghe viết: Hội đua vơi ở Tây Nguyên.</t>
  </si>
  <si>
    <t xml:space="preserve">  Nghe viết: Sự tích lễ hội Chữ Đồng Tử.</t>
  </si>
  <si>
    <t xml:space="preserve">  Nghe viết: Rước đèn ông sao.</t>
  </si>
  <si>
    <t xml:space="preserve">  Nghe viết: Cuộc chạy đua trong rừng.</t>
  </si>
  <si>
    <t xml:space="preserve">  Nhớ viết: Cùng vui chơi.</t>
  </si>
  <si>
    <t xml:space="preserve">  Nghe viết: Buổi học thể dục.</t>
  </si>
  <si>
    <t xml:space="preserve">  Nghe viết: Lời kêu gọi toàn dân tập thể dục.</t>
  </si>
  <si>
    <t xml:space="preserve">  Nghe viết: Liên hợp quốc.</t>
  </si>
  <si>
    <t xml:space="preserve">  Nhớ viết: Một mái nhà chung.</t>
  </si>
  <si>
    <t xml:space="preserve">  Nghe viết : Bác sĩ Y éc xanh.</t>
  </si>
  <si>
    <t xml:space="preserve">  Nhớ viết : Bài hát trồng cây.</t>
  </si>
  <si>
    <t xml:space="preserve">  Nghe viết: Ngôi nhà chung.</t>
  </si>
  <si>
    <t xml:space="preserve">  Nghe viết: Hạt mưa.</t>
  </si>
  <si>
    <t xml:space="preserve">  Nghe viết: Cóc kiện trời.</t>
  </si>
  <si>
    <t xml:space="preserve">  Nghe viết: Quà của đồng nội.</t>
  </si>
  <si>
    <t xml:space="preserve">  Nghe viết: Thì thầm.</t>
  </si>
  <si>
    <t xml:space="preserve">  Nghe viết: Dòng suối thức.</t>
  </si>
  <si>
    <t>THỦ CÔNG</t>
  </si>
  <si>
    <t>Tiết 2: Cách nối các vế câu ghép.</t>
  </si>
  <si>
    <t>Tiết 1: MRVT: Công dân.</t>
  </si>
  <si>
    <t>Tiết 2: Nối các vế câu ghép bằng quan hệ từ.</t>
  </si>
  <si>
    <t>Tiết 1: Nối các vế câu ghép bằng quan hệ từ.</t>
  </si>
  <si>
    <t>Tiết 1: MRVT: Trật tự - An ninh.</t>
  </si>
  <si>
    <t>Tiết 2: Nối các vế câu ghép bằng cặp từ hô ứng.</t>
  </si>
  <si>
    <t>Tiết 1: Liên kết các câu trong bài bằng cách lặp từ ngữ.</t>
  </si>
  <si>
    <t>Tiết 2: Liên kết các câu trong bài bằng cách thay thế từ ngữ.</t>
  </si>
  <si>
    <t>Tiết 1: MRVT: Truyền thống.</t>
  </si>
  <si>
    <t>Tiết 2: Luyện tập thay thế từ ngữ để liên kết câu.</t>
  </si>
  <si>
    <t>Tiết 2: Liên kết các câu trong bài bằng từ ngữ nối.</t>
  </si>
  <si>
    <t>Tiết 1: Ôn tập về dấu câu (Dấu chấm, chấm hỏi, chấm than).</t>
  </si>
  <si>
    <t>Tiết 2: Ôn tập về tả đồ vật.</t>
  </si>
  <si>
    <t>Học thêm toán</t>
  </si>
  <si>
    <t>Học thêm T Việt</t>
  </si>
  <si>
    <r>
      <t xml:space="preserve"> </t>
    </r>
    <r>
      <rPr>
        <b/>
        <u/>
        <sz val="14"/>
        <color indexed="10"/>
        <rFont val="Times New Roman"/>
        <family val="1"/>
      </rPr>
      <t>Bước 1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 xml:space="preserve">. Bạn vào mục </t>
    </r>
    <r>
      <rPr>
        <b/>
        <sz val="14"/>
        <color indexed="10"/>
        <rFont val="Times New Roman"/>
        <family val="1"/>
      </rPr>
      <t>Thời khóa biểu</t>
    </r>
    <r>
      <rPr>
        <sz val="14"/>
        <rFont val="Times New Roman"/>
        <family val="1"/>
      </rPr>
      <t xml:space="preserve"> chọn môn dạy mà BGH đã phân công từ thứ 2 đến </t>
    </r>
  </si>
  <si>
    <r>
      <t>Bước 3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 xml:space="preserve">LỊCH TUẦN: </t>
    </r>
    <r>
      <rPr>
        <sz val="14"/>
        <rFont val="Times New Roman"/>
        <family val="1"/>
      </rPr>
      <t>Hằng năm quý thầy cô chỉ cần nhập đúng ngày thứ hai tuần 1</t>
    </r>
  </si>
  <si>
    <r>
      <t>Bước 5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>. Hằng năm bài dạy nào có thay đổi quý thầy cô chỉ việc sửa lại bài đó ở PPCT lớp đó</t>
    </r>
  </si>
  <si>
    <r>
      <t>ĐINH THẾ CHẤT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TIỂU HỌC NGÔ MÂY - TAM TIẾN - NÚI THÀNH - QUẢNG NAM</t>
    </r>
  </si>
  <si>
    <t>Bài 60</t>
  </si>
  <si>
    <t>Bài 61</t>
  </si>
  <si>
    <t>Giải toán về tỉ số %</t>
  </si>
  <si>
    <t>Giải toán về tỉ số phần trăm (tt)</t>
  </si>
  <si>
    <t>Giải toán về tỉ số % (tt)</t>
  </si>
  <si>
    <t>Giới thiệu máy tính bỏ túi</t>
  </si>
  <si>
    <t>Sử dụng  máy tính bỏ túi Tỉ số %</t>
  </si>
  <si>
    <t>Hình tam giác</t>
  </si>
  <si>
    <t>DT hình tam giác</t>
  </si>
  <si>
    <t>KTĐK (cuối kì I)</t>
  </si>
  <si>
    <t>Đề-ca-mét,Hec-tô-mét</t>
  </si>
  <si>
    <t>Bảng đơn vị đo độ dài.</t>
  </si>
  <si>
    <t>Thực hành  đo độ dài</t>
  </si>
  <si>
    <r>
      <t xml:space="preserve">Ví dụ: ngày </t>
    </r>
    <r>
      <rPr>
        <b/>
        <sz val="14"/>
        <color indexed="10"/>
        <rFont val="Times New Roman"/>
        <family val="1"/>
      </rPr>
      <t>20/8/2012</t>
    </r>
    <r>
      <rPr>
        <sz val="14"/>
        <rFont val="Times New Roman"/>
        <family val="1"/>
      </rPr>
      <t xml:space="preserve"> các đ/c gõ (</t>
    </r>
    <r>
      <rPr>
        <b/>
        <sz val="14"/>
        <color indexed="10"/>
        <rFont val="Times New Roman"/>
        <family val="1"/>
      </rPr>
      <t>8/20/2012</t>
    </r>
    <r>
      <rPr>
        <sz val="14"/>
        <rFont val="Times New Roman"/>
        <family val="1"/>
      </rPr>
      <t>) các tuần khác từ tuần 2 đến tuần 35 khỏi cần nhập.</t>
    </r>
  </si>
  <si>
    <r>
      <t>Tiết đầu trong tuần là số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tiết thứ 2 trong tuần là số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.  </t>
    </r>
  </si>
  <si>
    <t>Tin chắc các đồng chí thực hiện tốt.</t>
  </si>
  <si>
    <r>
      <t>Bước 4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>LỊCH BÁO GIẢNG : Chỉ cần gõ số tuần   ?    và  số khối  ? Lệnh in là hoàn thành</t>
    </r>
  </si>
  <si>
    <t>IN RA XEM HƯỚNG DẪN KỸ TRƯỚC KHI DÙNG</t>
  </si>
  <si>
    <r>
      <t>Thứ 6: Tập viết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viết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</si>
  <si>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t>MỚI</t>
  </si>
  <si>
    <t>Học hát: Bài Khăn quàng thắm mãi vai em</t>
  </si>
  <si>
    <t>- Ôtập bài hát: Khăn quàng thắm mãi vai em</t>
  </si>
  <si>
    <t>Học hát: Bài Cò lả</t>
  </si>
  <si>
    <t>- Ôn tập bài hát: Cò lả..</t>
  </si>
  <si>
    <t>- Ôn tập 3 bài hát: Trên ngựa ta phi nhanh,</t>
  </si>
  <si>
    <t>- Học hát: Bài Chúc mừng..</t>
  </si>
  <si>
    <t>- Ôn tập bài hát: Chúc mừng</t>
  </si>
  <si>
    <t>Học hát: Bài Bàn tay mẹ</t>
  </si>
  <si>
    <t>- Ôn tập bài hát: Bàn tay mẹ</t>
  </si>
  <si>
    <t>Tiết 2: Luyện tập về từ trái nghĩa.</t>
  </si>
  <si>
    <t>Tiết 1: MRVT: Hòa bình.</t>
  </si>
  <si>
    <t>Tiết 2: Từ đồng âm.</t>
  </si>
  <si>
    <t>Tiết 1: MRVT: Hữu nghị - Hợp tác.</t>
  </si>
  <si>
    <t>Tiết 1: Luyện tập tả người (Tả ngoại hình).</t>
  </si>
  <si>
    <t>Tiết 1: Làm biên bản cuộc họp.</t>
  </si>
  <si>
    <t>Đặt và trả lời câu hỏi Bằng gì? Dấu hai chấm.</t>
  </si>
  <si>
    <t>MRVT: Các nước. Dấu phẩy.</t>
  </si>
  <si>
    <t>Đặt và trả lời câu hỏi Bằng gì? Dấu chấm, dấu hai chấm.</t>
  </si>
  <si>
    <t>MRVT: Thiên nhiên. Dấu chấm, dấu phẩy.</t>
  </si>
  <si>
    <t>Nói về Đội TNTP.Điền vào giấy tờ in sẵn.</t>
  </si>
  <si>
    <t>Viết đơn.</t>
  </si>
  <si>
    <t>Kể về gia đình.Điền vào giấy tờ in sẵn.</t>
  </si>
  <si>
    <t>Nghe kể: Dại gì mà đổi.Điền vào giấy tờ in sẵn.</t>
  </si>
  <si>
    <t>Tập tổ chức cuộc họp.</t>
  </si>
  <si>
    <t>Kể lại buổi đầu em đi học.</t>
  </si>
  <si>
    <t>Nghe kể: Không nỡ nhìn.Tập tổ chức cuộc họp.</t>
  </si>
  <si>
    <t>Kể về người hàng xóm.</t>
  </si>
  <si>
    <t>Tập viết thư và phong bì thư.</t>
  </si>
  <si>
    <t>Nghe kể: Tôi có đọc đâu!Nói về quê hương.</t>
  </si>
  <si>
    <t>Tiết 1: Tập viết đoạn đối thoại.</t>
  </si>
  <si>
    <t>Ôn bài số 1</t>
  </si>
  <si>
    <t>Ôn bài số 2</t>
  </si>
  <si>
    <t>Ôn bài số 3</t>
  </si>
  <si>
    <t>Ôn bài số 4</t>
  </si>
  <si>
    <t>Ôn bài số 5</t>
  </si>
  <si>
    <t>Ôn bài số 6</t>
  </si>
  <si>
    <t>Ôn bài số 7</t>
  </si>
  <si>
    <t>Ôn bài số 8</t>
  </si>
  <si>
    <t>Ôn bài số 9</t>
  </si>
  <si>
    <t>Ôn bài số 10</t>
  </si>
  <si>
    <t>Ôn bài số 11</t>
  </si>
  <si>
    <t>Ôn bài số 12</t>
  </si>
  <si>
    <t>Ôn bài số 13</t>
  </si>
  <si>
    <t>Ôn bài số 14</t>
  </si>
  <si>
    <t>Ôn bài số 15</t>
  </si>
  <si>
    <t>Ôn bài số 16</t>
  </si>
  <si>
    <t>Ôn bài số 17</t>
  </si>
  <si>
    <t>Ôn bài số 18</t>
  </si>
  <si>
    <t>Ôn bài số 19</t>
  </si>
  <si>
    <t>Ôn bài số 20</t>
  </si>
  <si>
    <t>Ôn bài số 21</t>
  </si>
  <si>
    <t>Ôn bài số 22</t>
  </si>
  <si>
    <t>Ôn bài số 23</t>
  </si>
  <si>
    <t>Ôn bài số 24</t>
  </si>
  <si>
    <t>Ôn bài số 25</t>
  </si>
  <si>
    <t>Ôn bài số 26</t>
  </si>
  <si>
    <t>Ôn bài số 27</t>
  </si>
  <si>
    <t>Ôn bài số 28</t>
  </si>
  <si>
    <t>Ôn bài số 29</t>
  </si>
  <si>
    <t>Ôn bài số 30</t>
  </si>
  <si>
    <t>Ôn bài số 31</t>
  </si>
  <si>
    <t>Ôn bài số 32</t>
  </si>
  <si>
    <t>Ôn bài số 33</t>
  </si>
  <si>
    <t>Ôn bài số 34</t>
  </si>
  <si>
    <t>Ôn bài số 35</t>
  </si>
  <si>
    <t>Nhà máy hiện đại đầu tiên của nước ta</t>
  </si>
  <si>
    <t>Đường Trường Sơn</t>
  </si>
  <si>
    <t>Sấm sét đêm giao thừa</t>
  </si>
  <si>
    <t>Chiến thắng “Điện Biên Phủ trên không”</t>
  </si>
  <si>
    <t>Lễ kí Hiệp định Pa-ri</t>
  </si>
  <si>
    <t>Tiến vào Dinh Độc lập</t>
  </si>
  <si>
    <t>Hoàn thành thống nhất đất nước</t>
  </si>
  <si>
    <t>Xây dựng Nhà máy thuỷ điện Hoà Bình</t>
  </si>
  <si>
    <t>Ôn tập: Lịch sử nước ta từ giữa thế kỉ XIX đến nay</t>
  </si>
  <si>
    <t>Kiểm tra định kì (cuối kì II)</t>
  </si>
  <si>
    <t>T Cường NT</t>
  </si>
  <si>
    <t xml:space="preserve">   PHẦN MỀM IN PHIẾU LIÊN LẠC khối: 4&amp;5  </t>
  </si>
  <si>
    <t>Nếu lớp có trên 35 em vào: Ứng dụng lớp 4 &amp; 5</t>
  </si>
  <si>
    <r>
      <t xml:space="preserve">Tìm hiểu thêm: </t>
    </r>
    <r>
      <rPr>
        <b/>
        <sz val="14"/>
        <color indexed="12"/>
        <rFont val="Times New Roman"/>
        <family val="1"/>
      </rPr>
      <t>PHẦN MỀM IN PHIẾU LIÊN LẠC khối: 1,2&amp;3</t>
    </r>
  </si>
  <si>
    <t>THÂN TẶNG</t>
  </si>
  <si>
    <t>Ôn tập 3 bài hát và kí hiệu ghi nhạc</t>
  </si>
  <si>
    <t>Học hát: Bài Em yêu hoà bình</t>
  </si>
  <si>
    <t>- Tập đọc nhạc: TĐN số 1</t>
  </si>
  <si>
    <t>Học bài hát tự chọn</t>
  </si>
  <si>
    <t>Ôn tập 3 bài hát</t>
  </si>
  <si>
    <t>Ôn tập 2 bài TĐN</t>
  </si>
  <si>
    <t>Tập biểu diễn</t>
  </si>
  <si>
    <t>Ôn tập 2 bài TĐN số 7 và số 8</t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</si>
  <si>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1: A.1-3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</si>
  <si>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2: A.4-6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</si>
  <si>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3: B.1-3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</si>
  <si>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4: B.4-7</t>
    </r>
  </si>
  <si>
    <t>Unit 3: Our Names Lesson 1: A.1-3</t>
  </si>
  <si>
    <t>Unit 3: Our Names Lesson 2: A.4-6</t>
  </si>
  <si>
    <t>Unit 3: Our Names Lesson 3: B.1-3</t>
  </si>
  <si>
    <t>Unit 3: Our Names Lesson 4: B.4-7</t>
  </si>
  <si>
    <t>Self-check One  Lesson 1: Language Focus</t>
  </si>
  <si>
    <t>Review</t>
  </si>
  <si>
    <t>Unit 4: My Friends Lesson 1: A.1-3</t>
  </si>
  <si>
    <t>Unit 4: My Friends Lesson 2: A.4-6</t>
  </si>
  <si>
    <t>Unit 4: My Friends Lesson 3: B.1-3</t>
  </si>
  <si>
    <t>Unit 4: My Friends Lesson 4: B.4-7</t>
  </si>
  <si>
    <t>Unit 5: My School Lesson 1: A.1-3</t>
  </si>
  <si>
    <t>Unit 5: My School Lesson 2: A.4-6</t>
  </si>
  <si>
    <t>Unit 5: My School Lesson 3: B.1-3</t>
  </si>
  <si>
    <t>Unit 5: My School Lesson 4: B.4-7</t>
  </si>
  <si>
    <t>Unit 6: My Classroom Lesson 1: A.1-3</t>
  </si>
  <si>
    <t>Unit 6: My Classroom Lesson 2: A.4-6</t>
  </si>
  <si>
    <t>Unit 6: My Classroom Lesson 3: B.1-3</t>
  </si>
  <si>
    <t>Unit 6: My Classroom Lesson 4: B.4-7</t>
  </si>
  <si>
    <t>Unit 7: Family Members Lesson 1: A.1-3</t>
  </si>
  <si>
    <t>Unit 7: Family Members Lesson 2: A.4-6</t>
  </si>
  <si>
    <t>Unit 7: Family Members Lesson 3: B.1-3</t>
  </si>
  <si>
    <t>Unit 7: Family Members Lesson 4: B.4-7</t>
  </si>
  <si>
    <t>Unit 8: Ages Lesson 1: A.1-3</t>
  </si>
  <si>
    <t>Unit 8: Ages Lesson 2: A.4-6</t>
  </si>
  <si>
    <t>Unit 8: Ages Lesson 3: B.1-3</t>
  </si>
  <si>
    <t>Unit 8: Ages Lesson 4: B.4-7</t>
  </si>
  <si>
    <t>Unit 9: My House Lesson 1: A.1-3</t>
  </si>
  <si>
    <t>Unit 9: My House Lesson 2: A.4-6</t>
  </si>
  <si>
    <t>Unit 9: My House Lesson 3: B.1-3</t>
  </si>
  <si>
    <t>Unit 9: My House Lesson 4: B.4-7</t>
  </si>
  <si>
    <t>Unit 10: The Weather Lesson 1: A.1-3</t>
  </si>
  <si>
    <t>Unit 10: The Weather Lesson 2: A.4-6</t>
  </si>
  <si>
    <t>Unit 10: The Weather Lesson 3: B.1-3</t>
  </si>
  <si>
    <t>Unit 10: The Weather Lesson 4: B.4-7</t>
  </si>
  <si>
    <t>Unit 11: Our Pets Lesson 1: A.1-3</t>
  </si>
  <si>
    <t>Unit 11: Our Pets Lesson 2: A.4-6</t>
  </si>
  <si>
    <t>Unit 11: Our Pets Lesson 3: B.1-3</t>
  </si>
  <si>
    <t>Unit 11: Our Pets Lesson 4: B.4-7</t>
  </si>
  <si>
    <t>Unit 12: Our Toys Lesson 1: A.1-3</t>
  </si>
  <si>
    <t>Unit 12: Our Toys Lesson 2: A.4-6</t>
  </si>
  <si>
    <t>Unit 12: Our Toys Lesson 3: B.1-3</t>
  </si>
  <si>
    <t>Unit 12: Our Toys Lesson 4: B.4-7</t>
  </si>
  <si>
    <t>1 Người bạn mới của em</t>
  </si>
  <si>
    <t>2 Người bạn mới của em</t>
  </si>
  <si>
    <t>3 Thông tin xung quanh ta</t>
  </si>
  <si>
    <t>4 Bàn phím máy tính</t>
  </si>
  <si>
    <t>5 Thực hành</t>
  </si>
  <si>
    <t>6 Chuột máy tính</t>
  </si>
  <si>
    <t>7 Thực hành</t>
  </si>
  <si>
    <t>8 Máy tính trong đời sống</t>
  </si>
  <si>
    <t>9 Trò chơi Blocks</t>
  </si>
  <si>
    <t>10 Trò chơi Blocks</t>
  </si>
  <si>
    <t>11 Trò chơi Dots</t>
  </si>
  <si>
    <t>12 Trò chơi Dots</t>
  </si>
  <si>
    <t>13 Trò chơi Sticks</t>
  </si>
  <si>
    <t>14 Trò chơi Sticks</t>
  </si>
  <si>
    <t>15 Thực hành chương</t>
  </si>
  <si>
    <t>16 Thực hành chương</t>
  </si>
  <si>
    <t>17 Em tập tô màu</t>
  </si>
  <si>
    <t>18 Em tập tô màu</t>
  </si>
  <si>
    <t>19 Tô màu bằng màu nền</t>
  </si>
  <si>
    <t>20 Tô màu bằng màu nền</t>
  </si>
  <si>
    <t>21 Vẽ đoạn thẳng</t>
  </si>
  <si>
    <t>22 Vẽ đoạn thẳng</t>
  </si>
  <si>
    <t>23 Tẩy xoá, hình</t>
  </si>
  <si>
    <t>24 Tẩy xoá hình</t>
  </si>
  <si>
    <t>25 Di chuyển hình</t>
  </si>
  <si>
    <t>26 Di chuyển hình</t>
  </si>
  <si>
    <t>27 Vẽ đường cong</t>
  </si>
  <si>
    <t>28 Sao chép màu từ màu có sẵn</t>
  </si>
  <si>
    <t>29 Sao chép màu từ màu có sẵn</t>
  </si>
  <si>
    <t>30 Ôn tập chương</t>
  </si>
  <si>
    <t>31 Ôn tập chương</t>
  </si>
  <si>
    <t>32 Thực hành tổng hợp</t>
  </si>
  <si>
    <t>33 Thực hành tổng hợp</t>
  </si>
  <si>
    <t>34 Ôn tập học kì I</t>
  </si>
  <si>
    <t>35 Kiểm tra học kì I</t>
  </si>
  <si>
    <t>36 Kiểm tra học kì I</t>
  </si>
  <si>
    <t>37 Tập gõ các phím ở hàng cơ sở</t>
  </si>
  <si>
    <t>38 Tập gõ các phím ở hàng cơ sở</t>
  </si>
  <si>
    <t>39 Tập gõ các phím ở hàng trên</t>
  </si>
  <si>
    <t>40 Tập gõ các phím ở hàng trên</t>
  </si>
  <si>
    <t>41 Tập gõ các phím ở hàng dưới</t>
  </si>
  <si>
    <t>42 Tập gõ các phím ở hàng dưới</t>
  </si>
  <si>
    <t>43 Tập gõ các phím ở hàng số</t>
  </si>
  <si>
    <t>44 Tập gõ các phím ở hàng số</t>
  </si>
  <si>
    <t>45 Ôn tập gõ phím</t>
  </si>
  <si>
    <t>46 Ôn tập gõ phím</t>
  </si>
  <si>
    <t>47 Bước đầu soạn thảo</t>
  </si>
  <si>
    <t>48 Bước đầu soạn thảo</t>
  </si>
  <si>
    <t>49 Chữ hoa</t>
  </si>
  <si>
    <t>50 Chữ hoa</t>
  </si>
  <si>
    <t>51 Gõ các chữ Ă, Â, Ê, Ô, Ư, Đ</t>
  </si>
  <si>
    <t>52 Gõ các chữ Ă, Â, Ê, Ô, Ư, Đ</t>
  </si>
  <si>
    <t>53 Dấu huyền, dấu sắc, dấu nặng</t>
  </si>
  <si>
    <t>54 Dấu huyền, dấu sắc, dấu nặng</t>
  </si>
  <si>
    <t>55 Dấu hỏi, dấu ngã</t>
  </si>
  <si>
    <t>56 Dấu hỏi, dấu ngã</t>
  </si>
  <si>
    <t>57 Luyện gõ</t>
  </si>
  <si>
    <t>58 Luyện gõ</t>
  </si>
  <si>
    <t>59 Học toán với phần mềm cùng học toán 3</t>
  </si>
  <si>
    <t>60 Học toán với phần mềm cùng học toán 3</t>
  </si>
  <si>
    <t>61 Học toán với phần mềm cùng học toán 3</t>
  </si>
  <si>
    <t>62 Học toán với phần mềm cùng học toán 3</t>
  </si>
  <si>
    <t>63 Học làm công việc gia đình với phần mềm Tidy Up</t>
  </si>
  <si>
    <t>64 Học làm công việc gia đình với phần mềm Tidy Up</t>
  </si>
  <si>
    <t>65 Học tiếng Anh với phần mềm Alphabet Blocks</t>
  </si>
  <si>
    <t>Khâu ghép hai mép vải bằng mũi khâu thường</t>
  </si>
  <si>
    <t>Khâu đột thưa</t>
  </si>
  <si>
    <t>Khâu viền đường gấp mép vải bằng mũi khâu đột</t>
  </si>
  <si>
    <t>Thêu móc xích</t>
  </si>
  <si>
    <t>Cắt, khâu, thêu sản phẩm tự chọn</t>
  </si>
  <si>
    <t>Lợi ích của việc trồng rau, hoa</t>
  </si>
  <si>
    <t>Vật liệu và dụng cụ trồng rau, hoa</t>
  </si>
  <si>
    <t>Điều kiện ngoại cảnh của cây rau, hoa</t>
  </si>
  <si>
    <t>Trồng cây rau, hoa</t>
  </si>
  <si>
    <t>Chăm sóc rau, hoa</t>
  </si>
  <si>
    <t>Lắp cái đu</t>
  </si>
  <si>
    <t>Lắp xe nôi</t>
  </si>
  <si>
    <t>Lắp ô tô tải</t>
  </si>
  <si>
    <t>LỚP 5</t>
  </si>
  <si>
    <t>Em là học sinh lớp 5</t>
  </si>
  <si>
    <t>Em là học sinh lớp 6</t>
  </si>
  <si>
    <t>Có trách nhiệm về việc làm của mình</t>
  </si>
  <si>
    <t>Có chí thì nên</t>
  </si>
  <si>
    <t>Nhớ ơn tổ tiên</t>
  </si>
  <si>
    <t>Tình bạn</t>
  </si>
  <si>
    <t>Thực hành kĩ năng giữa kì I</t>
  </si>
  <si>
    <t>Kính già, yêu trẻ</t>
  </si>
  <si>
    <t>Tôn trọng phụ nữ</t>
  </si>
  <si>
    <t>Hợp tác với những người xung quanh</t>
  </si>
  <si>
    <t>Thực hành kĩ năng cuối học kì I</t>
  </si>
  <si>
    <t>Em yêu quê hương</t>
  </si>
  <si>
    <t>Uỷ ban nhân dân xã, phường em</t>
  </si>
  <si>
    <t>Em yêu Tổ quốc Việt Nam</t>
  </si>
  <si>
    <t>Thực hành kĩ năng giữa kì II</t>
  </si>
  <si>
    <t>Em yêu hoà bình</t>
  </si>
  <si>
    <t>Em tìm hiểu về Liên Hợp quốc</t>
  </si>
  <si>
    <t>Bảo vệ tài nguyên thiên nhiên</t>
  </si>
  <si>
    <t>Dành cho địa phương</t>
  </si>
  <si>
    <t>Thực hành cuối học kì II và cuối năm</t>
  </si>
  <si>
    <t>CHÍNH TẢ</t>
  </si>
  <si>
    <t xml:space="preserve">  Nghe viết: Việt Nam thân yêu.</t>
  </si>
  <si>
    <t xml:space="preserve">  Nghe viết: Lương Ngọc Quyến.</t>
  </si>
  <si>
    <t xml:space="preserve">  Nhớ viết: Thư gửi các học sinh.</t>
  </si>
  <si>
    <t xml:space="preserve">  Nghe viết: Anh bộ đội Cụ Hồ gốc Bỉ.</t>
  </si>
  <si>
    <t>Chia số có 4 chữ số với số có 1chữ số  (tt)</t>
  </si>
  <si>
    <t>Làm quen với chữ số La Mã</t>
  </si>
  <si>
    <t>Thực hành xem đồng hồ</t>
  </si>
  <si>
    <t>TH xem đồng hồ (tt)</t>
  </si>
  <si>
    <t>Bài toán liên quan đến Rút về đơn vị</t>
  </si>
  <si>
    <t>Tiền VN</t>
  </si>
  <si>
    <t>Làm quen với  Thống kê số liệu</t>
  </si>
  <si>
    <t>Làm quen với  Thống kê số liệu (tt)</t>
  </si>
  <si>
    <t>KTĐK (giữakìII)</t>
  </si>
  <si>
    <t>Các số có 5 chữ số</t>
  </si>
  <si>
    <t>Các số có 5 chữ số (tt)</t>
  </si>
  <si>
    <t>Số 100000- Luyện tập</t>
  </si>
  <si>
    <t>So sánh các số trong phạm vi 100000.</t>
  </si>
  <si>
    <t>Diện tích của 1 hình</t>
  </si>
  <si>
    <t>Đơn vị đo DT.Xăng- ti- mét vuông</t>
  </si>
  <si>
    <t>Diện tích hình CN</t>
  </si>
  <si>
    <t>Diện tích hình vuông</t>
  </si>
  <si>
    <t>Phép cộng các số trong PV 100000</t>
  </si>
  <si>
    <t>Luyện tập vở bài tập toán</t>
  </si>
  <si>
    <t>Luyện Tập Sách dự án</t>
  </si>
  <si>
    <t>SHCM</t>
  </si>
  <si>
    <t>HOP</t>
  </si>
  <si>
    <t>Sinh hoạt chuyên môn tuần 1</t>
  </si>
  <si>
    <t>Sinh hoạt chuyên môn tuần 2</t>
  </si>
  <si>
    <t>Sinh hoạt chuyên môn tuần 3</t>
  </si>
  <si>
    <t>Sinh hoạt chuyên môn tuần 4</t>
  </si>
  <si>
    <t>Sinh hoạt chuyên môn tuần 5</t>
  </si>
  <si>
    <t>Sinh hoạt chuyên môn tuần 6</t>
  </si>
  <si>
    <t>Sinh hoạt chuyên môn tuần 7</t>
  </si>
  <si>
    <t>Sinh hoạt chuyên môn tuần 8</t>
  </si>
  <si>
    <t>Sinh hoạt chuyên môn tuần 9</t>
  </si>
  <si>
    <t>Sinh hoạt chuyên môn tuần 10</t>
  </si>
  <si>
    <t>Sinh hoạt chuyên môn tuần 11</t>
  </si>
  <si>
    <t>Sinh hoạt chuyên môn tuần 12</t>
  </si>
  <si>
    <t>Sinh hoạt chuyên môn tuần 13</t>
  </si>
  <si>
    <t>Sinh hoạt chuyên môn tuần 14</t>
  </si>
  <si>
    <t>Sinh hoạt chuyên môn tuần 15</t>
  </si>
  <si>
    <t>Sinh hoạt chuyên môn tuần 16</t>
  </si>
  <si>
    <t>Sinh hoạt chuyên môn tuần 17</t>
  </si>
  <si>
    <t>Sinh hoạt chuyên môn tuần 18</t>
  </si>
  <si>
    <t>Sinh hoạt chuyên môn tuần 19</t>
  </si>
  <si>
    <t>Sinh hoạt chuyên môn tuần 20</t>
  </si>
  <si>
    <t>Sinh hoạt chuyên môn tuần 21</t>
  </si>
  <si>
    <t>Sinh hoạt chuyên môn tuần 22</t>
  </si>
  <si>
    <t>Sinh hoạt chuyên môn tuần 23</t>
  </si>
  <si>
    <t>Sinh hoạt chuyên môn tuần 24</t>
  </si>
  <si>
    <t>Sinh hoạt chuyên môn tuần 25</t>
  </si>
  <si>
    <t>Sinh hoạt chuyên môn tuần 26</t>
  </si>
  <si>
    <t>Sinh hoạt chuyên môn tuần 27</t>
  </si>
  <si>
    <t>Sinh hoạt chuyên môn tuần 28</t>
  </si>
  <si>
    <t>Sinh hoạt chuyên môn tuần 29</t>
  </si>
  <si>
    <t>Sinh hoạt chuyên môn tuần 30</t>
  </si>
  <si>
    <t>Sinh hoạt chuyên môn tuần 31</t>
  </si>
  <si>
    <t>Sinh hoạt chuyên môn tuần 32</t>
  </si>
  <si>
    <t>Sinh hoạt chuyên môn tuần 33</t>
  </si>
  <si>
    <t>Sinh hoạt chuyên môn tuần 34</t>
  </si>
  <si>
    <t>Sinh hoạt chuyên môn tuần 35</t>
  </si>
  <si>
    <t>Họp nhà trường tuần 1</t>
  </si>
  <si>
    <t>Họp nhà trường tuần 2</t>
  </si>
  <si>
    <t>Họp nhà trường tuần 3</t>
  </si>
  <si>
    <t>Họp nhà trường tuần 4</t>
  </si>
  <si>
    <t>Họp nhà trường tuần 5</t>
  </si>
  <si>
    <t>Họp nhà trường tuần 6</t>
  </si>
  <si>
    <t>Họp nhà trường tuần 7</t>
  </si>
  <si>
    <t>Họp nhà trường tuần 8</t>
  </si>
  <si>
    <t>Họp nhà trường tuần 9</t>
  </si>
  <si>
    <t>Họp nhà trường tuần 10</t>
  </si>
  <si>
    <t>Họp nhà trường tuần 11</t>
  </si>
  <si>
    <t>Họp nhà trường tuần 12</t>
  </si>
  <si>
    <t>Họp nhà trường tuần 13</t>
  </si>
  <si>
    <t>Họp nhà trường tuần 14</t>
  </si>
  <si>
    <t>Họp nhà trường tuần 15</t>
  </si>
  <si>
    <t>Họp nhà trường tuần 16</t>
  </si>
  <si>
    <t>Họp nhà trường tuần 17</t>
  </si>
  <si>
    <t>Họp nhà trường tuần 18</t>
  </si>
  <si>
    <t>Họp nhà trường tuần 19</t>
  </si>
  <si>
    <t>Họp nhà trường tuần 20</t>
  </si>
  <si>
    <t>Họp nhà trường tuần 21</t>
  </si>
  <si>
    <t>Họp nhà trường tuần 22</t>
  </si>
  <si>
    <t>Họp nhà trường tuần 23</t>
  </si>
  <si>
    <t>Họp nhà trường tuần 24</t>
  </si>
  <si>
    <t>Họp nhà trường tuần 25</t>
  </si>
  <si>
    <t>Họp nhà trường tuần 26</t>
  </si>
  <si>
    <t>Họp nhà trường tuần 27</t>
  </si>
  <si>
    <t>Họp nhà trường tuần 28</t>
  </si>
  <si>
    <t>Họp nhà trường tuần 29</t>
  </si>
  <si>
    <t>Họp nhà trường tuần 30</t>
  </si>
  <si>
    <t>Họp nhà trường tuần 31</t>
  </si>
  <si>
    <t>Họp nhà trường tuần 32</t>
  </si>
  <si>
    <t>Họp nhà trường tuần 33</t>
  </si>
  <si>
    <t>Họp nhà trường tuần 34</t>
  </si>
  <si>
    <t>Họp nhà trường tuần 35</t>
  </si>
  <si>
    <t>Gấp tàu thủy hai ống khói</t>
  </si>
  <si>
    <t>Gấp con ếch</t>
  </si>
  <si>
    <t>Gấp, cắt, dán ngôi sao năm cánh và lá cờ đỏ sao vàng</t>
  </si>
  <si>
    <t>Gấp, cắt, dán bông hoa</t>
  </si>
  <si>
    <t>Ôn tập chương I: Phối hợp gấp, cắt, dán hình</t>
  </si>
  <si>
    <t>Cắt, dán chữ I, T</t>
  </si>
  <si>
    <t>Cắt, dán chữ H, U</t>
  </si>
  <si>
    <t>Cắt, dán chữ V</t>
  </si>
  <si>
    <t>Cắt, dán chữ E</t>
  </si>
  <si>
    <t>Cắt, dán chữ VUI VẺ</t>
  </si>
  <si>
    <t>Ôn tập chương II: Cắt, dán chữ cái đơn giản</t>
  </si>
  <si>
    <t>Đan nong mốt</t>
  </si>
  <si>
    <t>Đan nong đôi</t>
  </si>
  <si>
    <t>Làm lọ hoa gắn tường</t>
  </si>
  <si>
    <t>Làm đồng hồ để bàn</t>
  </si>
  <si>
    <t>Làm quạt giấy tròn</t>
  </si>
  <si>
    <t>Ôn tập chương III và chương IV</t>
  </si>
  <si>
    <t>Học hát: Dành cho địa phương tụ chọn</t>
  </si>
  <si>
    <t>Tập viết các nốt nhạc trên khuông nhạc</t>
  </si>
  <si>
    <t>Học hát: Dành cho địa phương tự chọn</t>
  </si>
  <si>
    <t>Ôn tập các bài hát đã học</t>
  </si>
  <si>
    <t>TẬP VIẾT</t>
  </si>
  <si>
    <t>Ôn chữ hoa : A</t>
  </si>
  <si>
    <t>Ôn chữ hoa : Ă, Â</t>
  </si>
  <si>
    <t>Ôn chữ hoa : B</t>
  </si>
  <si>
    <t>Ôn chữ hoa : C</t>
  </si>
  <si>
    <t>Ôn chữ hoa : D, Đ</t>
  </si>
  <si>
    <t>Ôn chữ hoa : E, Ê</t>
  </si>
  <si>
    <t>Ôn chữ hoa : G</t>
  </si>
  <si>
    <t>Ôn chữ hoa : H</t>
  </si>
  <si>
    <t>Ôn chữ hoa : I</t>
  </si>
  <si>
    <t>Ôn chữ hoa : K</t>
  </si>
  <si>
    <t>Ôn chữ hoa : L</t>
  </si>
  <si>
    <t>Ôn chữ hoa : M</t>
  </si>
  <si>
    <t>Ôn chữ hoa : N</t>
  </si>
  <si>
    <t>Ôn tập cuối kì I</t>
  </si>
  <si>
    <t>Ôn chữ hoa : O, Ô, Ơ</t>
  </si>
  <si>
    <t>Ôn chữ hoa : P</t>
  </si>
  <si>
    <t>Ôn chữ hoa : Q</t>
  </si>
  <si>
    <t>Ôn chữ hoa : R</t>
  </si>
  <si>
    <t>Ôn chữ hoa : S</t>
  </si>
  <si>
    <t>Ôn chữ hoa : T</t>
  </si>
  <si>
    <t>Ôn chữ hoa : U</t>
  </si>
  <si>
    <t>Ôn chữ hoa : V</t>
  </si>
  <si>
    <t>Ôn chữ hoa : X</t>
  </si>
  <si>
    <t>Ôn chữ hoa : Y</t>
  </si>
  <si>
    <t>Ôn chữ hoa : A, M, N, V ( kiểu 2)</t>
  </si>
  <si>
    <t>Ôn tập cuối kì II</t>
  </si>
  <si>
    <t>Ôn tập cuối HK II</t>
  </si>
  <si>
    <t>Ôn từ chỉ sự vật. So sánh</t>
  </si>
  <si>
    <t>Mở rộng vốn từ: Thiếu nhi.Ôn tập câu Ai là gì?</t>
  </si>
  <si>
    <t>So sánh.Dấu chấm.</t>
  </si>
  <si>
    <t>MRVT: Gia đình.Ôn tập câu Ai là gì?</t>
  </si>
  <si>
    <t>So sánh.</t>
  </si>
  <si>
    <t>MRVT: Trường học.Dấu phẩy.</t>
  </si>
  <si>
    <t>Ôn tập về từ chỉ hoạt động, trạng thái.So sánh.</t>
  </si>
  <si>
    <t>Tiết 2: Lập chương trình hoạt động.</t>
  </si>
  <si>
    <t xml:space="preserve">  Đá vôi</t>
  </si>
  <si>
    <t xml:space="preserve">  Gốm xây dựng: gạch, ngói</t>
  </si>
  <si>
    <t xml:space="preserve">  Xi măng</t>
  </si>
  <si>
    <t xml:space="preserve">  Thuỷ tinh</t>
  </si>
  <si>
    <t xml:space="preserve">  Cao su</t>
  </si>
  <si>
    <t xml:space="preserve">  Chất dẻo</t>
  </si>
  <si>
    <t xml:space="preserve">  Tơ sợi</t>
  </si>
  <si>
    <t xml:space="preserve">  Ôn tập HKI</t>
  </si>
  <si>
    <t xml:space="preserve">  Kiểm tra HKI</t>
  </si>
  <si>
    <t xml:space="preserve">  Sự chuyển thể của chất</t>
  </si>
  <si>
    <t xml:space="preserve">  Hỗn hợp</t>
  </si>
  <si>
    <t xml:space="preserve">  Dung dịch</t>
  </si>
  <si>
    <t xml:space="preserve">  Sự biến đổi hoá học</t>
  </si>
  <si>
    <t xml:space="preserve">  Sự biến đổi hoá học (TT)</t>
  </si>
  <si>
    <t xml:space="preserve">  Năng lượng</t>
  </si>
  <si>
    <t xml:space="preserve">  Năng lượng mặt trời</t>
  </si>
  <si>
    <t xml:space="preserve">  Sử dụng năng lượng chất đốt</t>
  </si>
  <si>
    <t xml:space="preserve">  Nghe viết: Một chuyên gia máy xúc.</t>
  </si>
  <si>
    <t xml:space="preserve">  Nhớ viết: Ê mi li, con …</t>
  </si>
  <si>
    <t xml:space="preserve">  Nghe viết: Dòng kinh quê hương</t>
  </si>
  <si>
    <t>Một số dạng bài toán đã học</t>
  </si>
  <si>
    <t xml:space="preserve">  Nghe viết: Kì diệu rừng xanh.</t>
  </si>
  <si>
    <t xml:space="preserve">  Nhớ viết: Tiếng đàn ba la lai ca trên sông Đà.</t>
  </si>
  <si>
    <t>Ôn tập giữa học kì I</t>
  </si>
  <si>
    <t xml:space="preserve">Thành viên: </t>
  </si>
  <si>
    <t>CLB Violet Tam Tiến 1 - Núi Thành - Quảng Nam.</t>
  </si>
  <si>
    <t xml:space="preserve">LƯU Ý GIẢI NÉN  (ĐỔI TÊN) ĐỂ THỰC HIỆN </t>
  </si>
  <si>
    <t>TÌM XEM</t>
  </si>
  <si>
    <t>PHẦN MỀM ĐIỂM LỚP 1,2 &amp; 3 NĂM 2012 - 2013</t>
  </si>
  <si>
    <t>PHẦN MỀM ĐIỂM LỚP 4 &amp; 5 NĂM 2012 - 2014</t>
  </si>
  <si>
    <t xml:space="preserve">PHẦN MỀM ĐIỂM KHỐI 4 &amp; 5 </t>
  </si>
  <si>
    <t>PHẦN MỀM ĐIỂM KHỐI 1,2 &amp; 3</t>
  </si>
  <si>
    <t>PHẦN MỀM ĐÁNH GIÁ CÁC MÔN BẰNG CẢM TÍNH</t>
  </si>
  <si>
    <t>Đáp ứng yêu cầu chỉ đạo của Bộ Giáo dục</t>
  </si>
  <si>
    <t>CHUYÊN ĐỀ BỒI DƯỠNG HỌC SINH GIỎI LỚP 3 TRONG HÈ</t>
  </si>
  <si>
    <t>Thực hành (tt)</t>
  </si>
  <si>
    <t>Ôn tập về số tự nhiên.</t>
  </si>
  <si>
    <t>Ôn tập về số tự nhiên (tt)</t>
  </si>
  <si>
    <t>Ôn tập về  các phép tính số tự nhiên (tt)</t>
  </si>
  <si>
    <t xml:space="preserve">Ôn tập về biểu đồ </t>
  </si>
  <si>
    <t xml:space="preserve">Ôn tập về phân số </t>
  </si>
  <si>
    <t xml:space="preserve">Ôn tập các phép tính phân số </t>
  </si>
  <si>
    <t>Ôn tập về  các phép tính với phân số  (tt)</t>
  </si>
  <si>
    <t>Ôn tập về đại lượng</t>
  </si>
  <si>
    <t>Ôn tập về  đại lượng (tt)</t>
  </si>
  <si>
    <t>Ôn tập về đại lượng (tt)</t>
  </si>
  <si>
    <t>Ôn tập về hình học</t>
  </si>
  <si>
    <t>Ôn tập về hình học (tt)</t>
  </si>
  <si>
    <t>Ôn tập về tìm số TBC</t>
  </si>
  <si>
    <t xml:space="preserve">  Nghe viết: Luật Bảo vệ môi trường.</t>
  </si>
  <si>
    <t xml:space="preserve">  Nghe viết: Mùa thảo quả.</t>
  </si>
  <si>
    <t xml:space="preserve">  Nghe viết: Hành trình của bầy ong.</t>
  </si>
  <si>
    <t xml:space="preserve">  Nghe viết: Chuỗi ngọc lam.</t>
  </si>
  <si>
    <t xml:space="preserve">  Nghe viết: Buôn Chư Lênh đón cô giáo.</t>
  </si>
  <si>
    <t xml:space="preserve">  Nghe viết: Về ngôi nhà đang xây</t>
  </si>
  <si>
    <t xml:space="preserve">  Nghe viết: Người mẹ của 51 đứa con.</t>
  </si>
  <si>
    <t>Ôn tập cuối học kì I</t>
  </si>
  <si>
    <t xml:space="preserve">  Nghe viết: Nhà yêu nước Nguyễn Trung Trực.</t>
  </si>
  <si>
    <t xml:space="preserve">  Nghe viết: Cánh cam lạc mẹ.</t>
  </si>
  <si>
    <t xml:space="preserve">  Nghe viết: Trí dũng song toàn.</t>
  </si>
  <si>
    <t xml:space="preserve">  Nghe viết: Hà Nội.</t>
  </si>
  <si>
    <t>Hoạt động công nghiệp, thương mại</t>
  </si>
  <si>
    <t>Làng quê và đô thị</t>
  </si>
  <si>
    <t>An toàn khi đi xe đạp</t>
  </si>
  <si>
    <t>Vệ sinh môi trường</t>
  </si>
  <si>
    <t>Vệ sinh môi trường (TT)</t>
  </si>
  <si>
    <t>Ôn tập: Xã hội</t>
  </si>
  <si>
    <t>Thực vật</t>
  </si>
  <si>
    <t>Thân cây</t>
  </si>
  <si>
    <t>Thân cây (TT)</t>
  </si>
  <si>
    <t>Rễ cây</t>
  </si>
  <si>
    <t>Rễ cây (TT)</t>
  </si>
  <si>
    <t>Lá cây</t>
  </si>
  <si>
    <t>Khả năng kì diệu của lá cây</t>
  </si>
  <si>
    <t>Hoa</t>
  </si>
  <si>
    <t>Quả</t>
  </si>
  <si>
    <t>Động vật</t>
  </si>
  <si>
    <t>Côn trùng</t>
  </si>
  <si>
    <t>Tôm, cua</t>
  </si>
  <si>
    <t>Cá</t>
  </si>
  <si>
    <t>Chim</t>
  </si>
  <si>
    <t>Thú</t>
  </si>
  <si>
    <t>(  Người trí thức yêu nước.)</t>
  </si>
  <si>
    <t xml:space="preserve">  Nhà bác học và bà cụ.</t>
  </si>
  <si>
    <t xml:space="preserve">  Cái cầu.</t>
  </si>
  <si>
    <t>(  Chiếc máy bơm.)</t>
  </si>
  <si>
    <t xml:space="preserve">  Nhà ảo thuật.</t>
  </si>
  <si>
    <t xml:space="preserve">  Chương trình xiếc đặc sắc.</t>
  </si>
  <si>
    <t>(  Em vẽ Bác Hồ.)</t>
  </si>
  <si>
    <t xml:space="preserve">  Đối đáp với vua.</t>
  </si>
  <si>
    <t xml:space="preserve">  Tiếng đàn.</t>
  </si>
  <si>
    <t>(  Mặt trời mọc ở đằng... Tây!)</t>
  </si>
  <si>
    <t xml:space="preserve">  Hội vật.</t>
  </si>
  <si>
    <t xml:space="preserve">  Hội đua vơi ở Tây Nguyên.</t>
  </si>
  <si>
    <t>(  Ngày hội rừng xanh.)</t>
  </si>
  <si>
    <t xml:space="preserve">  Sự tích lễ hội Chữ Đồng Tử.</t>
  </si>
  <si>
    <t xml:space="preserve">  Rước đèn ông sao.</t>
  </si>
  <si>
    <t>(  Đi hội chùa Hương.)</t>
  </si>
  <si>
    <t xml:space="preserve">  Cuộc chạy đua trong rừng.</t>
  </si>
  <si>
    <t xml:space="preserve">  Cùng vui chơi.</t>
  </si>
  <si>
    <t>(  Tin thể thao.)</t>
  </si>
  <si>
    <t xml:space="preserve">  Buổi học thể dục.</t>
  </si>
  <si>
    <t xml:space="preserve">  Lời kêu gọi toàn dân tập thể dục.</t>
  </si>
  <si>
    <t>(  Bé thành phi công.)</t>
  </si>
  <si>
    <t>(  Ngọn lửa Ô lim pích.)</t>
  </si>
  <si>
    <t xml:space="preserve">  Bài hát trồng cây.</t>
  </si>
  <si>
    <t>(  Con cò.)</t>
  </si>
  <si>
    <t xml:space="preserve">  Người đi săn và con vượn.</t>
  </si>
  <si>
    <t xml:space="preserve">  Cuốn sổ tay.</t>
  </si>
  <si>
    <t>(  Mè hoa lượn sóng.)</t>
  </si>
  <si>
    <t xml:space="preserve">  Cóc kiện trời.</t>
  </si>
  <si>
    <t xml:space="preserve">  Mặt trời xanh của tôi.</t>
  </si>
  <si>
    <t>(  Quà của đồng nội.)</t>
  </si>
  <si>
    <t xml:space="preserve">  Sự tích chú Cuội cung trăng.</t>
  </si>
  <si>
    <t xml:space="preserve">  Mưa.</t>
  </si>
  <si>
    <t>(  Trên con tàu vũ trụ.)</t>
  </si>
  <si>
    <t>Lớp 3</t>
  </si>
  <si>
    <t>An toàn giao thông lớp 1 Tiết 3</t>
  </si>
  <si>
    <t>An toàn giao thông lớp 1 Tiết 4</t>
  </si>
  <si>
    <t>An toàn giao thông lớp 1 Tiết 5</t>
  </si>
  <si>
    <t>An toàn giao thông lớp 1 Tiết 6</t>
  </si>
  <si>
    <t>An toàn giao thông lớp 1 Tiết 7</t>
  </si>
  <si>
    <t>An toàn giao thông lớp 1 Tiết 8</t>
  </si>
  <si>
    <t>An toàn giao thông lớp 1 Tiết 9</t>
  </si>
  <si>
    <t>An toàn giao thông lớp 1 Tiết 10</t>
  </si>
  <si>
    <t>An toàn giao thông lớp 1 Tiết 11</t>
  </si>
  <si>
    <t>An toàn giao thông lớp 1 Tiết 12</t>
  </si>
  <si>
    <t>Vẽ cảnh thiên nhiên đơn giản</t>
  </si>
  <si>
    <t>Vẽ đường diềm trên áo, váy</t>
  </si>
  <si>
    <t>Tiết 1: Từ trái nghĩa.</t>
  </si>
  <si>
    <t>Tiền Việt Nam.</t>
  </si>
  <si>
    <t xml:space="preserve">Nhân số có 5 chữ số  với số có 1 chữ số   </t>
  </si>
  <si>
    <t xml:space="preserve">Chia số có 5 chữ số   với số có 1chữ số   </t>
  </si>
  <si>
    <t>Chia số có 5 chữ số    với số có 1 chữ số   (tt)</t>
  </si>
  <si>
    <t>Bài toán liên quan đến Rút về đơn vị (tt)</t>
  </si>
  <si>
    <t>Ôn tập các số đến 100000</t>
  </si>
  <si>
    <t>Ôn tập các số đến 100000 (tt)</t>
  </si>
  <si>
    <t xml:space="preserve">Ôn tập 4 phép tính trong phạm vi 100000 </t>
  </si>
  <si>
    <t xml:space="preserve">ÔT 4 phép tính trong phạm vi  100000(tt) </t>
  </si>
  <si>
    <t xml:space="preserve">Ôn tập về hình học </t>
  </si>
  <si>
    <t>Ôn tập về giải toán (tt)</t>
  </si>
  <si>
    <t>LỚP 3</t>
  </si>
  <si>
    <t>TNXH</t>
  </si>
  <si>
    <t>Hoạt động thở và cơ quan hô hấp</t>
  </si>
  <si>
    <t>Nên thở như thế nào?</t>
  </si>
  <si>
    <t>Vệ sinh hô hấp</t>
  </si>
  <si>
    <t>Phòng bệnh đường hô hấp</t>
  </si>
  <si>
    <t>Bệnh lao phổi</t>
  </si>
  <si>
    <t>Máu và cơ quan tuần hoàn</t>
  </si>
  <si>
    <t>Hoạt động tuần hoàn</t>
  </si>
  <si>
    <t xml:space="preserve">  Ở lại với chiến khu.</t>
  </si>
  <si>
    <t xml:space="preserve">  Chú ở bên Bác Hồ.</t>
  </si>
  <si>
    <t xml:space="preserve">  Luật Bảo vệ, chăm sóc và giáo dục trẻ em.</t>
  </si>
  <si>
    <t xml:space="preserve">  Sang năm con lên bảy.</t>
  </si>
  <si>
    <t xml:space="preserve">  Lớp học trên đường.</t>
  </si>
  <si>
    <t xml:space="preserve">  Nếu trái đất thiếu trẻ con.</t>
  </si>
  <si>
    <t>TUẦN</t>
  </si>
  <si>
    <t>ĐỊA LÝ</t>
  </si>
  <si>
    <t>Việt Nam - đất nước chúng ta</t>
  </si>
  <si>
    <t>Địa hình và khoáng sản</t>
  </si>
  <si>
    <t>Khí hậu</t>
  </si>
  <si>
    <t>Sông ngòi</t>
  </si>
  <si>
    <t>Vùng biển nước ta</t>
  </si>
  <si>
    <t>Đất và rừng</t>
  </si>
  <si>
    <t>Dân số nước ta</t>
  </si>
  <si>
    <t>Các dân tộc, sự phân bố dân cư</t>
  </si>
  <si>
    <t>Nông nghiệp</t>
  </si>
  <si>
    <t>Lâm nghiệp và thuỷ sản</t>
  </si>
  <si>
    <t>Công nghiệp</t>
  </si>
  <si>
    <t>Công nghiệp (TT)</t>
  </si>
  <si>
    <t>Giao thông vận tải</t>
  </si>
  <si>
    <t>Thương mại và du lịch</t>
  </si>
  <si>
    <t>Ôn tập HKI</t>
  </si>
  <si>
    <t>Châu Á</t>
  </si>
  <si>
    <t>Châu Á (TT)</t>
  </si>
  <si>
    <t>Các nước láng giềng của Việt Nam</t>
  </si>
  <si>
    <t>Châu Âu</t>
  </si>
  <si>
    <t>Một số nước ở châu Âu</t>
  </si>
  <si>
    <t>Châu Phi</t>
  </si>
  <si>
    <t>Châu Phi (TT)</t>
  </si>
  <si>
    <t>Châu Mĩ</t>
  </si>
  <si>
    <t>Châu Mĩ (TT)</t>
  </si>
  <si>
    <t>Châu Đại Dương và châu Nam Cực</t>
  </si>
  <si>
    <t>Các đại dương trên thế giới</t>
  </si>
  <si>
    <t>Địa lí địa phương</t>
  </si>
  <si>
    <t>Kiểm tra định kì (CKII)</t>
  </si>
  <si>
    <t>KHOA HỌC</t>
  </si>
  <si>
    <t xml:space="preserve">  Sự sinh sản</t>
  </si>
  <si>
    <t xml:space="preserve">  Nam hay nữ</t>
  </si>
  <si>
    <t xml:space="preserve">  Cơ thể chúng ta được hình thành như thế nào?</t>
  </si>
  <si>
    <t xml:space="preserve">  Cần làm gì để cả mẹ và em bé đều khoẻ?</t>
  </si>
  <si>
    <t xml:space="preserve">  Từ lúc mới sinh đến tuổi dậy thì</t>
  </si>
  <si>
    <t xml:space="preserve">  Từ tuổi vị thành niên đến tuổi già</t>
  </si>
  <si>
    <t xml:space="preserve">  Vệ sinh ở tuổi dậy thì</t>
  </si>
  <si>
    <t xml:space="preserve">  Thực hành: Nói “Không!” với các chất gây  nghiện</t>
  </si>
  <si>
    <t xml:space="preserve">  Dùng thuốc an toàn</t>
  </si>
  <si>
    <t xml:space="preserve">  Phòng bệnh sốt rét</t>
  </si>
  <si>
    <t xml:space="preserve">  Phòng bệnh sốt xuất huyết</t>
  </si>
  <si>
    <t xml:space="preserve">  Phòng bệnh viêm não</t>
  </si>
  <si>
    <t xml:space="preserve">  Phòng bệnh viêm gan A</t>
  </si>
  <si>
    <t xml:space="preserve">  Phòng tránh HIV/AIDS</t>
  </si>
  <si>
    <t xml:space="preserve">  Thái độ đối với người nhiễm HIV/AIDS</t>
  </si>
  <si>
    <t xml:space="preserve">  Phòng tránh bị xâm hại</t>
  </si>
  <si>
    <t>ÔT về  đo diện tích, thể tích (tt)</t>
  </si>
  <si>
    <t>ÔT về  đo thời gian</t>
  </si>
  <si>
    <t>Phép cộng</t>
  </si>
  <si>
    <t>Phép trừ</t>
  </si>
  <si>
    <t>Phép nhân</t>
  </si>
  <si>
    <t>Phép chia</t>
  </si>
  <si>
    <t>Ôn tập về các phép tính với số đo thời gian.</t>
  </si>
  <si>
    <t>Ôn tập: Về tính chu vi, diện tích.</t>
  </si>
  <si>
    <t>ÔT về tính  Diện tích, Thể tích.</t>
  </si>
  <si>
    <t>Tiết 2: Dùng từ đồng âm để chơi chữ.</t>
  </si>
  <si>
    <t>Tiết 1: Từ nhiều nghĩa.</t>
  </si>
  <si>
    <t>Tiết 2: Luyện tập về từ nhiều nghĩa.</t>
  </si>
  <si>
    <t>Tiết 1: MRVT: Thiên nhiên.</t>
  </si>
  <si>
    <t>Tiết 2: Đại từ.</t>
  </si>
  <si>
    <t>Tiết 1: Đại từ xưng hô</t>
  </si>
  <si>
    <t>Tiết 2: Quan hệ từ.</t>
  </si>
  <si>
    <t>Tiết 1: MRVT: Bảo vệ môi trường.</t>
  </si>
  <si>
    <t>Tiết 2: Luyện tập về quan hệ từ.</t>
  </si>
  <si>
    <t>Tiết 1: Ôn tập về từ loại.</t>
  </si>
  <si>
    <t>Tiết 2: Ôn tập về từ loại.</t>
  </si>
  <si>
    <t>Tiết 1: MRVT: Hạnh phúc.</t>
  </si>
  <si>
    <t>Tiết 2: Tổng kết vốn từ.</t>
  </si>
  <si>
    <t>Tiết 1: Tổng kết vốn từ.</t>
  </si>
  <si>
    <t>Tiết 1: Ôn tập về từ và cấu tạo từ.</t>
  </si>
  <si>
    <t>Tiết 2: Ôn tập về câu.</t>
  </si>
  <si>
    <t>Tiết 1: Câu ghép.</t>
  </si>
  <si>
    <t>Luyện viết chữ đẹp bài số 9</t>
  </si>
  <si>
    <t>Luyện viết chữ đẹp bài số 11</t>
  </si>
  <si>
    <t>Luyện viết chữ đẹp bài số 13</t>
  </si>
  <si>
    <t>Luyện viết chữ đẹp bài số 15</t>
  </si>
  <si>
    <t>Luyện viết chữ đẹp bài số 16</t>
  </si>
  <si>
    <t>Luyện viết chữ đẹp bài số 17</t>
  </si>
  <si>
    <t>Luyện viết chữ đẹp bài số 18</t>
  </si>
  <si>
    <t>Luyện viết chữ đẹp bài số 19</t>
  </si>
  <si>
    <t>Luyện viết chữ đẹp bài số 21</t>
  </si>
  <si>
    <t>Luyện viết chữ đẹp bài số 23</t>
  </si>
  <si>
    <t>Luyện viết chữ đẹp bài số 25</t>
  </si>
  <si>
    <t>Luyện viết chữ đẹp bài số 27</t>
  </si>
  <si>
    <t>Luyện viết chữ đẹp bài số 29</t>
  </si>
  <si>
    <t>Luyện viết chữ đẹp bài số 31</t>
  </si>
  <si>
    <t>Luyện viết chữ đẹp bài số 33</t>
  </si>
  <si>
    <t>Luyện viết chữ đẹp bài số 35</t>
  </si>
  <si>
    <t>Luyện viết chữ đẹp bài số 37</t>
  </si>
  <si>
    <t>Luyện viết chữ đẹp bài số 39</t>
  </si>
  <si>
    <t>Luyện viết chữ đẹp bài số 41</t>
  </si>
  <si>
    <t>Luyện viết chữ đẹp bài số 43</t>
  </si>
  <si>
    <t>Luyện viết chữ đẹp bài số 45</t>
  </si>
  <si>
    <t>Luyện viết chữ đẹp bài số 47</t>
  </si>
  <si>
    <t>Luyện viết chữ đẹp bài số 49</t>
  </si>
  <si>
    <t>Luyện viết chữ đẹp bài số 51</t>
  </si>
  <si>
    <t>Luyện viết chữ đẹp bài số 53</t>
  </si>
  <si>
    <t>Luyện viết chữ đẹp bài số 55</t>
  </si>
  <si>
    <t>Luyện viết chữ đẹp bài số 57</t>
  </si>
  <si>
    <t>Luyện viết chữ đẹp bài số 59</t>
  </si>
  <si>
    <t>Vệ sinh cơ quan tuần hoàn</t>
  </si>
  <si>
    <t>Phòng bệnh tim mạch</t>
  </si>
  <si>
    <t>Hoạt động bài tiết nước tiểu</t>
  </si>
  <si>
    <t>Vệ sinh cơ quan bài tiết nước tiểu</t>
  </si>
  <si>
    <t>Cơ quan thần kinh</t>
  </si>
  <si>
    <t>Hoạt động thần kinh</t>
  </si>
  <si>
    <t>Hoạt động thần kinh (TT)</t>
  </si>
  <si>
    <t>Vệ sinh thần kinh</t>
  </si>
  <si>
    <t>Vệ sinh thần kinh (TT)</t>
  </si>
  <si>
    <t>Ôn tập và kiểm tra: Con người và sức khoẻ</t>
  </si>
  <si>
    <t>Ôn tập và kiểm tra: Con người và sức khoẻ (t2)</t>
  </si>
  <si>
    <t>Các thế hệ trong một gia đình</t>
  </si>
  <si>
    <t>Họ nội, họ ngoại</t>
  </si>
  <si>
    <t>Thực hành: Phân tích và vẽ sơ đồ mối quan hệ họ hàng</t>
  </si>
  <si>
    <t>Thực hành: Phân tích và vẽ sơ đồ mối quan hệ họ hàng (t2)</t>
  </si>
  <si>
    <t>Phòng cháy khi ở nhà</t>
  </si>
  <si>
    <t>Một số hoạt động ở trường</t>
  </si>
  <si>
    <t>Một số hoạt động ở trường (TT)</t>
  </si>
  <si>
    <t>Không chơi các trò chơi nguy hiểm</t>
  </si>
  <si>
    <t>Tỉnh (thành phố) nơi bạn đang sống</t>
  </si>
  <si>
    <t>Tỉnh (thành phố) nơi bạn đang sống (t2)</t>
  </si>
  <si>
    <t>Các hoạt động thông tin liên lạc</t>
  </si>
  <si>
    <t>Hoạt động nông nghiệp</t>
  </si>
  <si>
    <t>31</t>
  </si>
  <si>
    <t>32</t>
  </si>
  <si>
    <t>33</t>
  </si>
  <si>
    <t>34</t>
  </si>
  <si>
    <t>35</t>
  </si>
  <si>
    <t>Tập biểu diễn các bài hát</t>
  </si>
  <si>
    <t>Chú ý số</t>
  </si>
  <si>
    <t>1,2,3,4,5</t>
  </si>
  <si>
    <t>Unit 5: Sports and Games Lesson 4:  B.4-7</t>
  </si>
  <si>
    <t>Unit 6: The School Festival Lesson 1:  A.1-3</t>
  </si>
  <si>
    <t>Unit 6: The School Festival Lesson 2:  A.4-6</t>
  </si>
  <si>
    <t>Unit 6: The School Festival Lesson 3:  B.1-3</t>
  </si>
  <si>
    <t>Unit 6: The School Festival Lesson 4:  B.4-7</t>
  </si>
  <si>
    <t>Self-check Two Lesson 1: Language Focus</t>
  </si>
  <si>
    <t>Self-check Two Lesson 2: Self-check Two</t>
  </si>
  <si>
    <t>Review (3)</t>
  </si>
  <si>
    <t>The First Term Exam</t>
  </si>
  <si>
    <t>Thú (TT)</t>
  </si>
  <si>
    <t>Mặt Trời</t>
  </si>
  <si>
    <t>Đi thăm thiên nhiên</t>
  </si>
  <si>
    <t>Đi thăm thiên nhiên (t2)</t>
  </si>
  <si>
    <t>Trái Đất, Quả địa cầu</t>
  </si>
  <si>
    <t>Sự chuyển động của Trái Đất</t>
  </si>
  <si>
    <t>Trái Đất là một hành tinh trong hệ Mặt Trời</t>
  </si>
  <si>
    <t>Mặt Trăng là vệ tinh của Trái Đất</t>
  </si>
  <si>
    <t>Ngày và đêm trên Trái Đất</t>
  </si>
  <si>
    <t>Năm, tháng và mùa</t>
  </si>
  <si>
    <t>Các đới khí hậu</t>
  </si>
  <si>
    <t>Bề mặt Trái Đất</t>
  </si>
  <si>
    <t>Bề mặt lục địa</t>
  </si>
  <si>
    <t>Bề mặt lục địa (TT)</t>
  </si>
  <si>
    <t>Ôn tập HKII: Tự nhiên</t>
  </si>
  <si>
    <t>Kính yêu Bác Hồ</t>
  </si>
  <si>
    <t>Giữ lời hứa</t>
  </si>
  <si>
    <t>Tự làm lấy việc của mình</t>
  </si>
  <si>
    <t>Quan tâm, chăm sóc ông bà, cha mẹ, anh chị em</t>
  </si>
  <si>
    <t>Chia sẻ vui buồn cùng bạn</t>
  </si>
  <si>
    <t>Tích cực tham gia việc lớp, việc trường</t>
  </si>
  <si>
    <t>Quan tâm, giúp đỡ hàng láng giềng</t>
  </si>
  <si>
    <t>Biết ơn thương binh liệt sĩ</t>
  </si>
  <si>
    <t>Thực hành kĩ năng học kì I</t>
  </si>
  <si>
    <t>Đoàn kết với thiếu nhi Quốc tế</t>
  </si>
  <si>
    <t>Tôn trọng khách nước ngoài</t>
  </si>
  <si>
    <t>Tôn trọng đám tang</t>
  </si>
  <si>
    <t>Tôn trọng thư từ, tài sản của người khác</t>
  </si>
  <si>
    <t>Tiết kiệm và bảo vệ nguồn nước</t>
  </si>
  <si>
    <t>Chăm sóc cây trồng, vật nuôi</t>
  </si>
  <si>
    <t>Thực hành kĩ năng cuối học kì II và cuối năm</t>
  </si>
  <si>
    <t>Cuộc kháng chiến chống quân Tống xâm lược lần thứ hai (1075-1077)</t>
  </si>
  <si>
    <t>Nhà Trần thành lập</t>
  </si>
  <si>
    <t>Cuộc kháng chiến chống quân xâm lược Mông -Nguyên</t>
  </si>
  <si>
    <t>Nước ta cuối thời Trần</t>
  </si>
  <si>
    <t>Chiến thắng Chi Lăng</t>
  </si>
  <si>
    <t>Thường thức Mĩ thuật: Xem tranh của hoạ sĩ và của thiếu nhi</t>
  </si>
  <si>
    <t>Vẽ tranh: Đề tài sinh hoạt</t>
  </si>
  <si>
    <t>Vẽ trang trí: Trang trí đường diềm</t>
  </si>
  <si>
    <t>Vẽ theo mẫu: Mẫu có hai đồ vật</t>
  </si>
  <si>
    <t>Vẽ tranh: Vẽ chân dung</t>
  </si>
  <si>
    <t>Tập nặn tạo dáng: Nặn tạo dáng hoặc xé dán con vật hoặc ô tô</t>
  </si>
  <si>
    <t>Vẽ trang trí: Trang trí hình vuông</t>
  </si>
  <si>
    <t>Vẽ theo mẫu: Tĩnh vật lọ hoa và quả</t>
  </si>
  <si>
    <t>Thường thức Mĩ thuật: Xem tranh dân gian Việt Nam</t>
  </si>
  <si>
    <t>Vẽ tranh: Đề tài Ngày hội quê em</t>
  </si>
  <si>
    <t>Vẽ trang trí: Trang trí hình tròn</t>
  </si>
  <si>
    <t>Vẽ theo mẫu: Vẽ cái ca và quả</t>
  </si>
  <si>
    <t>Tập nặn tạo dáng: Tập nặn dáng người đơn giản</t>
  </si>
  <si>
    <t>Vẽ trang trí: Tìm hiểu về chữ nét đều</t>
  </si>
  <si>
    <t>Thường thức Mĩ thuật: Xem tranh đề tài sinh hoạt</t>
  </si>
  <si>
    <t>Vẽ theo mẫu: Vẽ cây</t>
  </si>
  <si>
    <t>Vẽ trang trí: Trang trí lọ hoa</t>
  </si>
  <si>
    <t>Vẽ theo mẫu: Mẫu dạng hình trụ và hình cầu</t>
  </si>
  <si>
    <t>Vẽ trang trí: Tạo dáng và trang trí chậu cảnh</t>
  </si>
  <si>
    <t>(  Những chiếc chuông reo.)</t>
  </si>
  <si>
    <t xml:space="preserve">  Giọng quê hương.</t>
  </si>
  <si>
    <t xml:space="preserve">  Thư gửi bà.</t>
  </si>
  <si>
    <t>(  Quê hương.)</t>
  </si>
  <si>
    <t xml:space="preserve">  Đất quý, đất yêu.</t>
  </si>
  <si>
    <t xml:space="preserve">  Vẽ quê hương.</t>
  </si>
  <si>
    <t>(  Chõ bánh khúc của dì tôi.)</t>
  </si>
  <si>
    <t xml:space="preserve">  Nắng phương Nam.</t>
  </si>
  <si>
    <t xml:space="preserve">  Cảnh đẹp non sông.</t>
  </si>
  <si>
    <t>(  Luôn nghĩ đến miền Nam.)</t>
  </si>
  <si>
    <t xml:space="preserve">  Người con của Tây Nguyên.</t>
  </si>
  <si>
    <t xml:space="preserve">  Cửa Tùng.</t>
  </si>
  <si>
    <t>(  Vàm Cỏ Đông.)</t>
  </si>
  <si>
    <t xml:space="preserve">  Người liên lạc nhỏ.</t>
  </si>
  <si>
    <t xml:space="preserve">  Nhớ Việt Bắc.</t>
  </si>
  <si>
    <t>(  Một trường tiểu học vùng cao.)</t>
  </si>
  <si>
    <t xml:space="preserve">  Hũ bạc của người cha.</t>
  </si>
  <si>
    <t xml:space="preserve">  Nhà rông ở Tây Nguyên.</t>
  </si>
  <si>
    <t>(  Nhà bố ở.)</t>
  </si>
  <si>
    <t xml:space="preserve">  Đôi bạn.</t>
  </si>
  <si>
    <t xml:space="preserve">  Về quê ngoại.</t>
  </si>
  <si>
    <t>(  Ba điều ước.)</t>
  </si>
  <si>
    <t xml:space="preserve">  Mồ Côi xử kiện.</t>
  </si>
  <si>
    <t xml:space="preserve">  Anh Đom Đóm.</t>
  </si>
  <si>
    <t>(  Âm thanh thành phố.)</t>
  </si>
  <si>
    <t xml:space="preserve">  Hai Bà Trưng.</t>
  </si>
  <si>
    <t xml:space="preserve">  Báo cáo kết quả tháng thi đua Noi gương chú bộ đội.</t>
  </si>
  <si>
    <t>(  Bộ đội về làng.)</t>
  </si>
  <si>
    <r>
      <t xml:space="preserve">Học hát: Bài </t>
    </r>
    <r>
      <rPr>
        <i/>
        <sz val="14"/>
        <rFont val="Times New Roman"/>
        <family val="1"/>
      </rPr>
      <t>Reo vang bình minh</t>
    </r>
  </si>
  <si>
    <r>
      <t xml:space="preserve">- Ôn tập bài hát: </t>
    </r>
    <r>
      <rPr>
        <i/>
        <sz val="14"/>
        <rFont val="Times New Roman"/>
        <family val="1"/>
      </rPr>
      <t>Reo vang bình minh</t>
    </r>
  </si>
  <si>
    <r>
      <t xml:space="preserve">Học hát: Bài </t>
    </r>
    <r>
      <rPr>
        <i/>
        <sz val="14"/>
        <rFont val="Times New Roman"/>
        <family val="1"/>
      </rPr>
      <t>Hãy giữ cho em bầu trờixanh</t>
    </r>
  </si>
  <si>
    <r>
      <t xml:space="preserve">- Ôn tập bài hát: </t>
    </r>
    <r>
      <rPr>
        <i/>
        <sz val="14"/>
        <rFont val="Times New Roman"/>
        <family val="1"/>
      </rPr>
      <t>Hãy giữ cho em bầu ..</t>
    </r>
  </si>
  <si>
    <r>
      <t xml:space="preserve">Học hát: Bài </t>
    </r>
    <r>
      <rPr>
        <i/>
        <sz val="14"/>
        <rFont val="Times New Roman"/>
        <family val="1"/>
      </rPr>
      <t>Con chim hay hót</t>
    </r>
  </si>
  <si>
    <r>
      <t xml:space="preserve">- Ôn tập bài hát: </t>
    </r>
    <r>
      <rPr>
        <i/>
        <sz val="14"/>
        <rFont val="Times New Roman"/>
        <family val="1"/>
      </rPr>
      <t>Con chim hay hót</t>
    </r>
  </si>
  <si>
    <r>
      <t xml:space="preserve">- Ôn tập 2 bài hát: </t>
    </r>
    <r>
      <rPr>
        <i/>
        <sz val="14"/>
        <rFont val="Times New Roman"/>
        <family val="1"/>
      </rPr>
      <t xml:space="preserve">Reo vang bình minh, </t>
    </r>
  </si>
  <si>
    <r>
      <t xml:space="preserve">Học hát: Bài </t>
    </r>
    <r>
      <rPr>
        <i/>
        <sz val="14"/>
        <rFont val="Times New Roman"/>
        <family val="1"/>
      </rPr>
      <t>Những bông hoa ..</t>
    </r>
  </si>
  <si>
    <r>
      <t xml:space="preserve">- Ôn tập bài hát: </t>
    </r>
    <r>
      <rPr>
        <i/>
        <sz val="14"/>
        <rFont val="Times New Roman"/>
        <family val="1"/>
      </rPr>
      <t xml:space="preserve">Những bông hoa những </t>
    </r>
  </si>
  <si>
    <r>
      <t xml:space="preserve">Học hát: Bài </t>
    </r>
    <r>
      <rPr>
        <i/>
        <sz val="14"/>
        <rFont val="Times New Roman"/>
        <family val="1"/>
      </rPr>
      <t>Ước mơ</t>
    </r>
  </si>
  <si>
    <r>
      <t xml:space="preserve">- Ôn tập bài hát: </t>
    </r>
    <r>
      <rPr>
        <i/>
        <sz val="14"/>
        <rFont val="Times New Roman"/>
        <family val="1"/>
      </rPr>
      <t>Ước mơ</t>
    </r>
  </si>
  <si>
    <r>
      <t xml:space="preserve">- Ôn tập 2 bài hát: </t>
    </r>
    <r>
      <rPr>
        <i/>
        <sz val="14"/>
        <rFont val="Times New Roman"/>
        <family val="1"/>
      </rPr>
      <t>Những bông hoa ..</t>
    </r>
  </si>
  <si>
    <r>
      <t xml:space="preserve">- Ôn tập 2 bài hát: </t>
    </r>
    <r>
      <rPr>
        <i/>
        <sz val="14"/>
        <rFont val="Times New Roman"/>
        <family val="1"/>
      </rPr>
      <t>Reo vang bình minh..</t>
    </r>
  </si>
  <si>
    <r>
      <t xml:space="preserve">- Tập bdiễn 2 bài hát: </t>
    </r>
    <r>
      <rPr>
        <i/>
        <sz val="14"/>
        <rFont val="Times New Roman"/>
        <family val="1"/>
      </rPr>
      <t>Những bông hoa..</t>
    </r>
  </si>
  <si>
    <r>
      <t xml:space="preserve">Học hát: Bài </t>
    </r>
    <r>
      <rPr>
        <i/>
        <sz val="14"/>
        <rFont val="Times New Roman"/>
        <family val="1"/>
      </rPr>
      <t>Hát mừng</t>
    </r>
  </si>
  <si>
    <r>
      <t xml:space="preserve">- Ôn tập bài hát: </t>
    </r>
    <r>
      <rPr>
        <i/>
        <sz val="14"/>
        <rFont val="Times New Roman"/>
        <family val="1"/>
      </rPr>
      <t>Hát mừng</t>
    </r>
  </si>
  <si>
    <r>
      <t xml:space="preserve">Học hát: Bài </t>
    </r>
    <r>
      <rPr>
        <i/>
        <sz val="14"/>
        <rFont val="Times New Roman"/>
        <family val="1"/>
      </rPr>
      <t>Tre ngà bên Lăng Bác</t>
    </r>
  </si>
  <si>
    <r>
      <t xml:space="preserve">- Ôn tập bài hát: </t>
    </r>
    <r>
      <rPr>
        <i/>
        <sz val="14"/>
        <rFont val="Times New Roman"/>
        <family val="1"/>
      </rPr>
      <t>Tre ngà bên Lăng Bác</t>
    </r>
  </si>
  <si>
    <r>
      <t xml:space="preserve">- Ôn tập 2 bài hát: </t>
    </r>
    <r>
      <rPr>
        <i/>
        <sz val="14"/>
        <rFont val="Times New Roman"/>
        <family val="1"/>
      </rPr>
      <t>Hát mừng, Tre ngà..</t>
    </r>
  </si>
  <si>
    <r>
      <t xml:space="preserve">Học hát: Bài </t>
    </r>
    <r>
      <rPr>
        <i/>
        <sz val="14"/>
        <rFont val="Times New Roman"/>
        <family val="1"/>
      </rPr>
      <t>Màu xanh quê hương</t>
    </r>
  </si>
  <si>
    <r>
      <t xml:space="preserve">- Ôn tập bài hát: </t>
    </r>
    <r>
      <rPr>
        <i/>
        <sz val="14"/>
        <rFont val="Times New Roman"/>
        <family val="1"/>
      </rPr>
      <t>Màu xanh quê hương</t>
    </r>
  </si>
  <si>
    <r>
      <t xml:space="preserve">Học hát: Bài </t>
    </r>
    <r>
      <rPr>
        <i/>
        <sz val="14"/>
        <rFont val="Times New Roman"/>
        <family val="1"/>
      </rPr>
      <t>Em vẫn nhớ trường xưa</t>
    </r>
  </si>
  <si>
    <r>
      <t xml:space="preserve">- Ôn tập bài hát: </t>
    </r>
    <r>
      <rPr>
        <i/>
        <sz val="14"/>
        <rFont val="Times New Roman"/>
        <family val="1"/>
      </rPr>
      <t>Em vẫn nhớ trường xưa</t>
    </r>
  </si>
  <si>
    <r>
      <t xml:space="preserve">- Ôn tập 2 bài hát: </t>
    </r>
    <r>
      <rPr>
        <i/>
        <sz val="14"/>
        <rFont val="Times New Roman"/>
        <family val="1"/>
      </rPr>
      <t xml:space="preserve">Màu xanh quê hương, </t>
    </r>
  </si>
  <si>
    <r>
      <t xml:space="preserve">Học hát: Bài </t>
    </r>
    <r>
      <rPr>
        <i/>
        <sz val="14"/>
        <rFont val="Times New Roman"/>
        <family val="1"/>
      </rPr>
      <t>Dàn đồng ca mùa hạ</t>
    </r>
  </si>
  <si>
    <r>
      <t xml:space="preserve">- Ôn tập bài hát: </t>
    </r>
    <r>
      <rPr>
        <i/>
        <sz val="14"/>
        <rFont val="Times New Roman"/>
        <family val="1"/>
      </rPr>
      <t>Dàn đồng ca mùa hạ</t>
    </r>
  </si>
  <si>
    <r>
      <t xml:space="preserve">- Ôtập và ktra 2 bài hát: </t>
    </r>
    <r>
      <rPr>
        <i/>
        <sz val="14"/>
        <rFont val="Times New Roman"/>
        <family val="1"/>
      </rPr>
      <t xml:space="preserve">Tre ngà </t>
    </r>
  </si>
  <si>
    <r>
      <t xml:space="preserve">- Ôn tập và kiểm tra 2 bài hát: </t>
    </r>
    <r>
      <rPr>
        <i/>
        <sz val="14"/>
        <rFont val="Times New Roman"/>
        <family val="1"/>
      </rPr>
      <t>Em vẫn ..</t>
    </r>
  </si>
  <si>
    <t>Kiểm tra định kì(CKI)</t>
  </si>
  <si>
    <t>- Ôn TĐN số 3, số 4. Kể chuyện âm nhạc</t>
  </si>
  <si>
    <t>16</t>
  </si>
  <si>
    <t>Bài hát dành cho địa phương tự chọn</t>
  </si>
  <si>
    <t>17</t>
  </si>
  <si>
    <t>18</t>
  </si>
  <si>
    <t>19</t>
  </si>
  <si>
    <t>20</t>
  </si>
  <si>
    <t>Chăm sóc gà</t>
  </si>
  <si>
    <t>Vệ sinh phòng bệnh cho gà</t>
  </si>
  <si>
    <t>Lắp xe cần cẩu</t>
  </si>
  <si>
    <t>Lắp xe ben</t>
  </si>
  <si>
    <t>Lắp máy bay trực thăng</t>
  </si>
  <si>
    <t>Lắp rô bốt</t>
  </si>
  <si>
    <t>Lắp ghép mô hình tự chọn</t>
  </si>
  <si>
    <t>Ôn tập một số bài hát đã học</t>
  </si>
  <si>
    <t>2</t>
  </si>
  <si>
    <t>3</t>
  </si>
  <si>
    <t>4</t>
  </si>
  <si>
    <t>5</t>
  </si>
  <si>
    <t>THỜI KHÓA BIỂU</t>
  </si>
  <si>
    <t>Tiết thứ/ tuần</t>
  </si>
  <si>
    <t>PPCT</t>
  </si>
  <si>
    <t>Thứ 2</t>
  </si>
  <si>
    <t>Ngày</t>
  </si>
  <si>
    <t>Thứ 3</t>
  </si>
  <si>
    <t>Thứ 4</t>
  </si>
  <si>
    <t>Thứ 5</t>
  </si>
  <si>
    <t>Thứ 6</t>
  </si>
  <si>
    <t>Tuần:</t>
  </si>
  <si>
    <t>Kiểm tra</t>
  </si>
  <si>
    <t>Phân môn</t>
  </si>
  <si>
    <t>Tuần</t>
  </si>
  <si>
    <t>Lịch sử địa phương</t>
  </si>
  <si>
    <t>Ôn tập</t>
  </si>
  <si>
    <t xml:space="preserve"> </t>
  </si>
  <si>
    <t>Luyện tập</t>
  </si>
  <si>
    <t>Ôn tập học kì II</t>
  </si>
  <si>
    <t>Tiết thứ/tuần</t>
  </si>
  <si>
    <t>Tuần môn tiết thứ</t>
  </si>
  <si>
    <t>đến</t>
  </si>
  <si>
    <t>Ôn tập cuối năm</t>
  </si>
  <si>
    <t>Unit 9: Activities for Next Sunday Lesson 3:  B.1-3</t>
  </si>
  <si>
    <t>Unit 9: Activities for Next Sunday Lesson 4:  B.4-7</t>
  </si>
  <si>
    <t>Self-check Three Lesson 1:  Language Focus</t>
  </si>
  <si>
    <t>Self-check Three Lesson 2:  Self-check Three</t>
  </si>
  <si>
    <t>One Period Test (2)</t>
  </si>
  <si>
    <t>Unit 10: Seasons and Weather Lesson 1:  A.1-3</t>
  </si>
  <si>
    <t>Unit 10: Seasons and Weather Lesson 2:  A.4-6</t>
  </si>
  <si>
    <t>Unit 10: Seasons and Weather Lesson 3:  B.1-3</t>
  </si>
  <si>
    <t>Unit 10: Seasons and Weather Lesson 4:  B.4-7</t>
  </si>
  <si>
    <t>Unit 11: Places of Interest Lesson 1:  A.1-3</t>
  </si>
  <si>
    <t>Unit 11: Places of Interest Lesson 2:  A.4-6</t>
  </si>
  <si>
    <t>Unit 11: Places of Interest Lesson 3:  B.1-3</t>
  </si>
  <si>
    <t>Unit 11: Places of Interest Lesson 4:  B.4-7</t>
  </si>
  <si>
    <t>Unit 12: Directions and Road Signs Lesson 1:  A.1-3</t>
  </si>
  <si>
    <t>Unit 12: Directions and Road Signs Lesson 2:  A.4-6</t>
  </si>
  <si>
    <t>Unit 12: Directions and Road Signs Lesson 3:  B.1-3</t>
  </si>
  <si>
    <t>Unit 12: Directions and Road Signs Lesson 4:  B.4-7</t>
  </si>
  <si>
    <t>Self-check Four Lesson 1:  Language Focus</t>
  </si>
  <si>
    <t>Self-check Four Lesson 2:  Self-check Four</t>
  </si>
  <si>
    <t>The Second Term Exam</t>
  </si>
  <si>
    <t>1 Những gì em đã biết</t>
  </si>
  <si>
    <t>Tiết 1</t>
  </si>
  <si>
    <t>Tiết 2</t>
  </si>
  <si>
    <t>Tiết 3</t>
  </si>
  <si>
    <t>Tiết 4</t>
  </si>
  <si>
    <t>Tiết 5</t>
  </si>
  <si>
    <t>Tiết 6</t>
  </si>
  <si>
    <t>Tiết 7</t>
  </si>
  <si>
    <t>Tiết 8</t>
  </si>
  <si>
    <t>Tiết 9</t>
  </si>
  <si>
    <t>Sửa tuần ở cột C 36</t>
  </si>
  <si>
    <t>Sửa tuần ở cột C 37</t>
  </si>
  <si>
    <t>Sửa tuần ở cột C 38</t>
  </si>
  <si>
    <t>Sửa tuần ở cột C 39</t>
  </si>
  <si>
    <t>Sửa tuần ở cột C 40</t>
  </si>
  <si>
    <t>DO MƯA BÃO hoặc NGHỈ TẾT</t>
  </si>
  <si>
    <t>Tiết 10</t>
  </si>
  <si>
    <t>Tiết 11</t>
  </si>
  <si>
    <t>Tiết 12</t>
  </si>
  <si>
    <t>Tiết 13</t>
  </si>
  <si>
    <t>Tiết 14</t>
  </si>
  <si>
    <t>Tiết 15</t>
  </si>
  <si>
    <t>Tiết 16</t>
  </si>
  <si>
    <t>Tiết 17</t>
  </si>
  <si>
    <t>Tiết 18</t>
  </si>
  <si>
    <t>Tiết 19</t>
  </si>
  <si>
    <t>Tiết 20</t>
  </si>
  <si>
    <t>Tiết 21</t>
  </si>
  <si>
    <t>Tiết 22</t>
  </si>
  <si>
    <t>Tiết 23</t>
  </si>
  <si>
    <t>Tiết 24</t>
  </si>
  <si>
    <t>Tiết 25</t>
  </si>
  <si>
    <t>Tiết 26</t>
  </si>
  <si>
    <t>Tiết 27</t>
  </si>
  <si>
    <t>Tiết 28</t>
  </si>
  <si>
    <t>Tiết 29</t>
  </si>
  <si>
    <t>Tiết 30</t>
  </si>
  <si>
    <t>Tiết 31</t>
  </si>
  <si>
    <t>Tiết 32</t>
  </si>
  <si>
    <t>Tiết 33</t>
  </si>
  <si>
    <t>Tiết 34</t>
  </si>
  <si>
    <t>Tiết 35</t>
  </si>
  <si>
    <t>- Giới thiệu một số hình nốt nhạc</t>
  </si>
  <si>
    <t>- Ôn tập các nốt nhạc.Tập biểu diễn bài hát</t>
  </si>
  <si>
    <t>- Cậu bé thông minh.</t>
  </si>
  <si>
    <t>- Ai có lỗi?</t>
  </si>
  <si>
    <t>- Chiếc áo len.</t>
  </si>
  <si>
    <t>- Người mẹ.</t>
  </si>
  <si>
    <t>- Người lính dũng cảm.</t>
  </si>
  <si>
    <t>- Bài tập làm văn.</t>
  </si>
  <si>
    <t>- Trận bóng dưới lòng đường.</t>
  </si>
  <si>
    <t>- Các em nhỏ và cụ già.</t>
  </si>
  <si>
    <r>
      <t xml:space="preserve">có tiết toán. </t>
    </r>
    <r>
      <rPr>
        <sz val="14"/>
        <rFont val="Times New Roman"/>
        <family val="1"/>
      </rP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).</t>
    </r>
  </si>
  <si>
    <t>Môn Tiếng Việt:</t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</si>
  <si>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</si>
  <si>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 xml:space="preserve">Tập đọc: </t>
    </r>
    <r>
      <rPr>
        <sz val="14"/>
        <rFont val="Times New Roman"/>
        <family val="1"/>
      </rPr>
      <t>Đối với lớp 3,4&amp;5 Mỗi tuần có 2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</si>
  <si>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r>
      <t>đọc (</t>
    </r>
    <r>
      <rPr>
        <b/>
        <sz val="14"/>
        <color indexed="10"/>
        <rFont val="Times New Roman"/>
        <family val="1"/>
      </rPr>
      <t>2</t>
    </r>
    <r>
      <rPr>
        <b/>
        <sz val="14"/>
        <rFont val="Times New Roman"/>
        <family val="1"/>
      </rPr>
      <t>)</t>
    </r>
    <r>
      <rPr>
        <sz val="14"/>
        <rFont val="Times New Roman"/>
        <family val="1"/>
      </rPr>
      <t xml:space="preserve">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</si>
  <si>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3 tiết như vậy Thứ 2: Tập đọc (1) Thứ 4: Tập 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</si>
  <si>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>Đối với lớp 1 Mỗi tuần có 6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</si>
  <si>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>Thứ 4: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6: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>) ( Tuần 25 mới có)</t>
    </r>
  </si>
  <si>
    <r>
      <t>Thứ 3: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4: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 xml:space="preserve">) </t>
    </r>
    <r>
      <rPr>
        <sz val="14"/>
        <rFont val="Times New Roman"/>
        <family val="1"/>
      </rPr>
      <t xml:space="preserve"> </t>
    </r>
  </si>
  <si>
    <r>
      <t>Thứ 5: Tập đọc (</t>
    </r>
    <r>
      <rPr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 Tập đọc (</t>
    </r>
    <r>
      <rPr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>) Thứ 6: Tập đọc (</t>
    </r>
    <r>
      <rPr>
        <b/>
        <sz val="14"/>
        <color indexed="10"/>
        <rFont val="Times New Roman"/>
        <family val="1"/>
      </rPr>
      <t>9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10</t>
    </r>
    <r>
      <rPr>
        <sz val="14"/>
        <rFont val="Times New Roman"/>
        <family val="1"/>
      </rPr>
      <t>)</t>
    </r>
  </si>
  <si>
    <r>
      <t>Học vần: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1 Mỗi tuần có </t>
    </r>
    <r>
      <rPr>
        <b/>
        <sz val="14"/>
        <color indexed="12"/>
        <rFont val="Times New Roman"/>
        <family val="1"/>
      </rPr>
      <t>10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</si>
  <si>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 xml:space="preserve">Nhưng có lúc mỗi tuần chỉ có </t>
    </r>
    <r>
      <rPr>
        <b/>
        <sz val="14"/>
        <color indexed="12"/>
        <rFont val="Times New Roman"/>
        <family val="1"/>
      </rPr>
      <t>8</t>
    </r>
    <r>
      <rPr>
        <sz val="14"/>
        <rFont val="Times New Roman"/>
        <family val="1"/>
      </rPr>
      <t xml:space="preserve"> tiết.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</si>
  <si>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Thứ 5: Tập đọc (</t>
    </r>
    <r>
      <rPr>
        <b/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 xml:space="preserve">) thay vào đó là 2 tiết </t>
    </r>
    <r>
      <rPr>
        <b/>
        <sz val="14"/>
        <color indexed="10"/>
        <rFont val="Times New Roman"/>
        <family val="1"/>
      </rPr>
      <t>tập viết</t>
    </r>
    <r>
      <rPr>
        <sz val="14"/>
        <rFont val="Times New Roman"/>
        <family val="1"/>
      </rPr>
      <t xml:space="preserve"> vào thứ 6.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</si>
  <si>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</t>
    </r>
    <r>
      <rPr>
        <b/>
        <sz val="14"/>
        <color indexed="12"/>
        <rFont val="Times New Roman"/>
        <family val="1"/>
      </rPr>
      <t>3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</t>
    </r>
    <r>
      <rPr>
        <sz val="14"/>
        <rFont val="Times New Roman"/>
        <family val="1"/>
      </rPr>
      <t xml:space="preserve"> </t>
    </r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</si>
  <si>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</si>
  <si>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t>Tương tự như vậy các đ/c suy ra thực hiện</t>
  </si>
  <si>
    <t>Các môn mỗi tuần có 1 tiết như: Đạo đức, Khoa, Sử, Địa, Kỹ thuật, Âm nhạc, Mỹ thuật</t>
  </si>
  <si>
    <r>
      <t xml:space="preserve">vvv. Bao giờ cũng ở cột F nầy là số 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</si>
  <si>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t>Các môn mỗi tuần có 2 tiết như : LTVC, TLV, TD.vvv</t>
  </si>
  <si>
    <t>TC THỂ DỤC</t>
  </si>
  <si>
    <t>TC ÂM NHẠC</t>
  </si>
  <si>
    <t>TC MĨ THUẬT</t>
  </si>
  <si>
    <t>THƯ VIỆN</t>
  </si>
  <si>
    <t>H ĐTT</t>
  </si>
  <si>
    <t>HDTH</t>
  </si>
  <si>
    <t>Tiết 2: Đi vượt chướng ngại vật thấp - Trò chơi “Thăng bằng”</t>
  </si>
  <si>
    <t>CHÀO CỜ</t>
  </si>
  <si>
    <t>SINH HOẠT</t>
  </si>
  <si>
    <t>Vẽ theo mẫu: Vẽ hoa, lá</t>
  </si>
  <si>
    <t>Vẽ tranh: Đề tài các con vật quen thuộc</t>
  </si>
  <si>
    <t>Vẽ trang trí: Hoạ tiết trang trí dân tộc</t>
  </si>
  <si>
    <t>Thường thức Mĩ thuật: Xem tranh phong cảnh</t>
  </si>
  <si>
    <t>Vẽ theo mẫu: Vẽ quả dạng hình cầu</t>
  </si>
  <si>
    <t>Vẽ tranh: Đề tài phong cảnh quê hương</t>
  </si>
  <si>
    <t>Vẽ trang trí: Vẽ đơn giản hoa lá</t>
  </si>
  <si>
    <t>Vẽ theo mẫu: Vẽ đồ vật có dạng hình trụ</t>
  </si>
  <si>
    <t>HƯỚNG DẪN:</t>
  </si>
  <si>
    <r>
      <t>TOÁN:</t>
    </r>
    <r>
      <rPr>
        <sz val="10"/>
        <rFont val="Times New Roman"/>
        <family val="1"/>
      </rPr>
      <t xml:space="preserve"> Mỗi tuần có 5 tiết. Nên thứ 2: Toán(</t>
    </r>
    <r>
      <rPr>
        <sz val="10"/>
        <color indexed="10"/>
        <rFont val="Times New Roman"/>
        <family val="1"/>
      </rPr>
      <t xml:space="preserve"> 1</t>
    </r>
    <r>
      <rPr>
        <sz val="10"/>
        <rFont val="Times New Roman"/>
        <family val="1"/>
      </rPr>
      <t>),Thứ 3: Toán (</t>
    </r>
    <r>
      <rPr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),Thứ 4: Toán (</t>
    </r>
    <r>
      <rPr>
        <sz val="10"/>
        <color indexed="10"/>
        <rFont val="Times New Roman"/>
        <family val="1"/>
      </rPr>
      <t>3</t>
    </r>
    <r>
      <rPr>
        <sz val="10"/>
        <rFont val="Times New Roman"/>
        <family val="1"/>
      </rPr>
      <t>), Thứ 5: Toán(</t>
    </r>
    <r>
      <rPr>
        <sz val="10"/>
        <color indexed="10"/>
        <rFont val="Times New Roman"/>
        <family val="1"/>
      </rPr>
      <t>4</t>
    </r>
    <r>
      <rPr>
        <sz val="10"/>
        <rFont val="Times New Roman"/>
        <family val="1"/>
      </rPr>
      <t>), Thứ 6: Toán (</t>
    </r>
    <r>
      <rPr>
        <sz val="10"/>
        <color indexed="10"/>
        <rFont val="Times New Roman"/>
        <family val="1"/>
      </rPr>
      <t>5</t>
    </r>
    <r>
      <rPr>
        <sz val="10"/>
        <rFont val="Times New Roman"/>
        <family val="1"/>
      </rPr>
      <t>)</t>
    </r>
  </si>
  <si>
    <r>
      <t>TẬP ĐỌC: Mỗi tuần có 2 tiết. Nên thứ 2 Tập đọc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), Thứ 4 Tập đọc (</t>
    </r>
    <r>
      <rPr>
        <b/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</si>
  <si>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ĐẠO ĐỨC: Mỗi tuần 1 tiết. Nên Đạo đức lúc nào cũng là số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</t>
    </r>
  </si>
  <si>
    <t xml:space="preserve"> Các môn khác tương tự  cũng như vậy.(Chú ý)</t>
  </si>
  <si>
    <t>Về môn:</t>
  </si>
  <si>
    <t>Kích vào môn ta thấy bên phải có hình tam giác trắng, ấn vào tam giác kéo xuống,lên chọn môn thích hợp.</t>
  </si>
  <si>
    <t>Xem lại PPCT Khối có đúng chưa. Nếu thay đổi ta cần đổi lại.</t>
  </si>
  <si>
    <t>TIẾT: 1,2,3, BUỔI  CHIỀU.</t>
  </si>
  <si>
    <t>TIẾT: 1,2,3,4 BUỔI MAI.</t>
  </si>
  <si>
    <t>NẾU:</t>
  </si>
  <si>
    <t>TIẾT: 1,2,3,4,5 BUỔI MAI.</t>
  </si>
  <si>
    <t>TIẾT: 1,2 BUỔI  CHIỀU.</t>
  </si>
  <si>
    <t>MAI</t>
  </si>
  <si>
    <t>CHIỀU</t>
  </si>
  <si>
    <t>HƯỚNG DẪN: CHỈ CẦN NGÀY THỨ</t>
  </si>
  <si>
    <t>HAI TUẦN THỨ NHẤT</t>
  </si>
  <si>
    <t>VÀO Ô TRẮNG BÊN CẠNH.</t>
  </si>
  <si>
    <t>Tiết 1: Động tác thăng bằng của bài thể dục PTC- TC “Con cóc là cậu Ông Trời”</t>
  </si>
  <si>
    <t>Tiết 2: Luyện tập tả cảnh.</t>
  </si>
  <si>
    <t>Tiết 1: Luyện tập tả cảnh</t>
  </si>
  <si>
    <t>Tiết 2: Luyện tập làm báo cáo thống kê.</t>
  </si>
  <si>
    <t>Tiết 1: Luyện tập tả cảnh.</t>
  </si>
  <si>
    <t>Tiết 2: Tả cảnh (Kiểm tra viết).</t>
  </si>
  <si>
    <t>Tiết 1: Luyện tập làm báo cáo thống kê.</t>
  </si>
  <si>
    <t>Tiết 2: Trả bài văn tả cảnh.</t>
  </si>
  <si>
    <t>Tiết 1: Luyện tập làm đơn.</t>
  </si>
  <si>
    <t>Tiết 1: Luyện tập thuyết trình, tranh luận.</t>
  </si>
  <si>
    <t>Tiết 2: Luyện tập thuyết trình, tranh luận.</t>
  </si>
  <si>
    <t>Tiết 1: Trả bài văn tả cảnh.</t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</si>
  <si>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</si>
  <si>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2)</t>
    </r>
  </si>
  <si>
    <r>
      <t xml:space="preserve">- Kể chuyện âm nhạc: </t>
    </r>
    <r>
      <rPr>
        <i/>
        <sz val="14"/>
        <rFont val="Times New Roman"/>
        <family val="1"/>
      </rPr>
      <t>Cá heo với âm. .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</si>
  <si>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</si>
  <si>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</si>
  <si>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Cùng múa hát dưới trăng</t>
    </r>
  </si>
  <si>
    <r>
      <t xml:space="preserve">- Ôn tập bài hát: </t>
    </r>
    <r>
      <rPr>
        <i/>
        <sz val="14"/>
        <rFont val="Times New Roman"/>
        <family val="1"/>
      </rPr>
      <t>Cùng múa hát dưới trăng</t>
    </r>
  </si>
  <si>
    <r>
      <t xml:space="preserve">Ôn tập 2 bài hát: </t>
    </r>
    <r>
      <rPr>
        <i/>
        <sz val="14"/>
        <rFont val="Times New Roman"/>
        <family val="1"/>
      </rPr>
      <t>Em yêu trường em, ..</t>
    </r>
  </si>
  <si>
    <r>
      <t xml:space="preserve">Học hát: Bài </t>
    </r>
    <r>
      <rPr>
        <i/>
        <sz val="14"/>
        <rFont val="Times New Roman"/>
        <family val="1"/>
      </rPr>
      <t>Chị Ong nâu và em bé</t>
    </r>
  </si>
  <si>
    <r>
      <t xml:space="preserve">Ôn tập bài hát: </t>
    </r>
    <r>
      <rPr>
        <i/>
        <sz val="14"/>
        <rFont val="Times New Roman"/>
        <family val="1"/>
      </rPr>
      <t>Chị Ong nâu và em bé</t>
    </r>
  </si>
  <si>
    <r>
      <t xml:space="preserve">Học hát: Bài </t>
    </r>
    <r>
      <rPr>
        <i/>
        <sz val="14"/>
        <rFont val="Times New Roman"/>
        <family val="1"/>
      </rPr>
      <t>Tiếng hát bạn bè mình</t>
    </r>
  </si>
  <si>
    <r>
      <t xml:space="preserve">Ôn tập bài hát: </t>
    </r>
    <r>
      <rPr>
        <i/>
        <sz val="14"/>
        <rFont val="Times New Roman"/>
        <family val="1"/>
      </rPr>
      <t>Tiếng hát bạn bè mình</t>
    </r>
  </si>
  <si>
    <r>
      <t xml:space="preserve">- Kể chuyện âm nhạc: </t>
    </r>
    <r>
      <rPr>
        <i/>
        <sz val="14"/>
        <rFont val="Times New Roman"/>
        <family val="1"/>
      </rPr>
      <t>Chàng Oóc..</t>
    </r>
  </si>
  <si>
    <r>
      <t xml:space="preserve">- Ôn tập 2 bài hát: </t>
    </r>
    <r>
      <rPr>
        <i/>
        <sz val="14"/>
        <rFont val="Times New Roman"/>
        <family val="1"/>
      </rPr>
      <t>Chị Ong nâu và em bé,..</t>
    </r>
  </si>
  <si>
    <t xml:space="preserve">  Phòng tránh tai nạn giao thông đường bộ</t>
  </si>
  <si>
    <t xml:space="preserve">  Ôn tập: Con người và sức khoẻ</t>
  </si>
  <si>
    <t xml:space="preserve">  Tre, mây, song</t>
  </si>
  <si>
    <t xml:space="preserve">  Sắt, gang, thép</t>
  </si>
  <si>
    <t xml:space="preserve">  Đồng và hợp kim của đồng</t>
  </si>
  <si>
    <t xml:space="preserve">  Nhôm</t>
  </si>
  <si>
    <t>Phân số</t>
  </si>
  <si>
    <t>Phân số  và phép chia số tự nhiên</t>
  </si>
  <si>
    <t>Phân số và phép chia số tự nhiên (tt)</t>
  </si>
  <si>
    <t>Phân số bằng nhau</t>
  </si>
  <si>
    <t>Rút gọn phân số</t>
  </si>
  <si>
    <t>So sánh 2 phân số cùng mẫu số.</t>
  </si>
  <si>
    <t>So sánh 2 phân số  khác mẫu số.</t>
  </si>
  <si>
    <t xml:space="preserve">Phép cộng phân số    </t>
  </si>
  <si>
    <t>Phép cộng phân số    (tt)</t>
  </si>
  <si>
    <t>Phép trừ  phân số</t>
  </si>
  <si>
    <t>Phép trừ  phân số (tt)</t>
  </si>
  <si>
    <t>Luyện tập  chung</t>
  </si>
  <si>
    <t>Phép nhân phân số</t>
  </si>
  <si>
    <t>Tìm phân số của 1 số</t>
  </si>
  <si>
    <t>Phép chia phân số</t>
  </si>
  <si>
    <t>Hình thoi</t>
  </si>
  <si>
    <t>Giới thiệu tỉ số</t>
  </si>
  <si>
    <t>Tỉ lệ bản đồ</t>
  </si>
  <si>
    <t>Ứng dụng của tỉ lệ bản đồ</t>
  </si>
  <si>
    <t>Ứng dụng của tỉ lệ bản đồ (tt)</t>
  </si>
  <si>
    <t>Thực hành</t>
  </si>
  <si>
    <t xml:space="preserve">  Một số biện pháp bảo vệ môi trường</t>
  </si>
  <si>
    <t xml:space="preserve">  Ôn tập: Môi trường và tài nguyên thiên nhiên</t>
  </si>
  <si>
    <t xml:space="preserve">  Kiểm tra cuối năm</t>
  </si>
  <si>
    <t>LỊCH SỬ</t>
  </si>
  <si>
    <t>“Bình Tây Đại nguyên soái” Trương Định</t>
  </si>
  <si>
    <t>Nguyễn Trường Tộ mong muốn canh tân đất nước</t>
  </si>
  <si>
    <t>Cuộc phản công ở kinh thành Huế</t>
  </si>
  <si>
    <t>Xã hội Việt Nam cuối thế kỉ XIX - đầu thế kỉ XX</t>
  </si>
  <si>
    <t>Phan Bội Châu và phong trào Đông du</t>
  </si>
  <si>
    <t>Quyết chí ra đi tìm đường cứu nước</t>
  </si>
  <si>
    <t>Đảng Cộng sản Việt Nam ra đời</t>
  </si>
  <si>
    <t>Xô viết Nghệ - Tĩnh</t>
  </si>
  <si>
    <t>Tiết 
PPCT</t>
  </si>
  <si>
    <t xml:space="preserve">KHỐI : </t>
  </si>
  <si>
    <t>HĐNGLL</t>
  </si>
  <si>
    <t>STT</t>
  </si>
  <si>
    <t>TÊN CÁC MÔN HỌC</t>
  </si>
  <si>
    <t>THÔNG BÁO</t>
  </si>
  <si>
    <t>Trưng bày kết quả học tập</t>
  </si>
  <si>
    <t>Đọc, viết, so sánh, các số có 3 chữ số</t>
  </si>
  <si>
    <t>Cộng,trừ các số có 3 chữ số  (không nhớ)</t>
  </si>
  <si>
    <t>Cộng các số có 3 chữ số (nhớ 1 lần)</t>
  </si>
  <si>
    <t>Trừ các số có 3 chữ số (nhớ 1 lần)</t>
  </si>
  <si>
    <t>Ôn tập:  các bảng nhân</t>
  </si>
  <si>
    <t>Ôn tập: các bảng chia</t>
  </si>
  <si>
    <t>Xem đồng hồ</t>
  </si>
  <si>
    <t>Xem đồng hồ (tt )</t>
  </si>
  <si>
    <t>Bảng nhân 6</t>
  </si>
  <si>
    <t>Nhân số có 2 cs với số có 1cs (k. nhớ)</t>
  </si>
  <si>
    <t>Nhân  số có 2 c. số  với số có 1cs (có nhớ)</t>
  </si>
  <si>
    <t>Bảng chia 6</t>
  </si>
  <si>
    <t>Tìm 1 trong các phần bằng nhau của 1 số</t>
  </si>
  <si>
    <t>Chia số có 2 chữ số cho số có 1 chữ số.</t>
  </si>
  <si>
    <t>Phép : hết, Phép : có dư</t>
  </si>
  <si>
    <t>Bảng nhân 7</t>
  </si>
  <si>
    <t>Gấp 1số lên nhiều lần</t>
  </si>
  <si>
    <t>Bảng chia 7</t>
  </si>
  <si>
    <t>Giảm đi 1số lần</t>
  </si>
  <si>
    <t>Tìm số chia</t>
  </si>
  <si>
    <t>Góc vuông,góc không vuông</t>
  </si>
  <si>
    <t>Thực hành nhận biết và vẽ góc vuông = ê ke</t>
  </si>
  <si>
    <t xml:space="preserve">  Con người cần gì để sống?</t>
  </si>
  <si>
    <t>Từ ngày:</t>
  </si>
  <si>
    <t>Thứ</t>
  </si>
  <si>
    <t>Tiết</t>
  </si>
  <si>
    <t>Môn</t>
  </si>
  <si>
    <t>Nội dung</t>
  </si>
  <si>
    <t xml:space="preserve">Tên bài </t>
  </si>
  <si>
    <t>Tên bài học</t>
  </si>
  <si>
    <t>SỬA TÊN PHÒNG</t>
  </si>
  <si>
    <t xml:space="preserve">   dòng I: 1 &amp; dòng I: 2</t>
  </si>
  <si>
    <t>SỬA TÊN TRƯỜNG</t>
  </si>
  <si>
    <t>LỊCH TUẦN</t>
  </si>
  <si>
    <t>PPC TRÌNH LỚP 1</t>
  </si>
  <si>
    <t>PPC TRÌNH LỚP 2</t>
  </si>
  <si>
    <t>PPC TRÌNH LỚP 3</t>
  </si>
  <si>
    <t>PPC TRÌNH LỚP 4</t>
  </si>
  <si>
    <t>PPC TRÌNH LỚP 5</t>
  </si>
  <si>
    <t>Liên hệ :                                       dinhthechat092@gmail.com</t>
  </si>
  <si>
    <t>HỌC VẦN = TẬP ĐỌC</t>
  </si>
  <si>
    <t>BẤT KỲ Ở KHỐI NÀO KHI THẤY Ở LỊCH BÁO GIẢNG LỖI TỨC CHÍNH Đ/C</t>
  </si>
  <si>
    <t>ĐÃ NHẬP SAI SỐ THỨ TỰ THỰC HỌC TRÊN TUẦN CỦA MÔN ĐÓ .</t>
  </si>
  <si>
    <t>KIỂM TRA LẠI SỐ Ở THỜI KHÓA BIỂU.</t>
  </si>
  <si>
    <t>Thảo luận về bảo vệ môi trường.</t>
  </si>
  <si>
    <t>Nói, viết về bảo vệ môi trường.</t>
  </si>
  <si>
    <t>Viết các số đo độ dài dưới dạng số thập phân.</t>
  </si>
  <si>
    <t>Viết các số đo khối lượng  dưới dạng số t.phân.</t>
  </si>
  <si>
    <t>Tiết 1: MRVT: Tổ quốc.</t>
  </si>
  <si>
    <t>Tiết 1: MRVT: Nhân dân.</t>
  </si>
  <si>
    <t>Học hát: Bài Chim sáo</t>
  </si>
  <si>
    <t>- Ôn tập bài hát: Chim sáo</t>
  </si>
  <si>
    <t>- Ôn tập 3 bài hát: Chúc mừng, ..</t>
  </si>
  <si>
    <t>Học hát: Bài Chú voi con ở Bản Đôn</t>
  </si>
  <si>
    <t>- Ôn tập bài hát: Chú voi con ở Bản Đôn..</t>
  </si>
  <si>
    <t>Học hát: Bài Thiếu nhi thế giới liên hoan</t>
  </si>
  <si>
    <t>- Ôn tập bài hát: Thiếu nhi thế giới liên..</t>
  </si>
  <si>
    <t>- Ôn tập 2 bài hát: Chú voi con ở Bản Đôn..</t>
  </si>
  <si>
    <t>Kể chuyện đã nghe, đã đọc về một anh hùng</t>
  </si>
  <si>
    <t>Kể chuyện được chứng kiến hoặc tham</t>
  </si>
  <si>
    <t>Tiếng vĩ cầm ở Mỹ Lai</t>
  </si>
  <si>
    <t>Kể chuyện đã nghe, đã đọc</t>
  </si>
  <si>
    <t>Cây cỏ nước Nam.</t>
  </si>
  <si>
    <t>Kể chuyện được chứng kiến hoặc tham gia</t>
  </si>
  <si>
    <t>Người đi săn và con nai.</t>
  </si>
  <si>
    <t>Pa-xtơ và em bé.</t>
  </si>
  <si>
    <t>Chiếc đồng hồ.</t>
  </si>
  <si>
    <t>Ông Nguyễn Khoa Đăng.</t>
  </si>
  <si>
    <t>Kể chuyện đã nghe, đã</t>
  </si>
  <si>
    <t>ÔT về  phân số (tt)</t>
  </si>
  <si>
    <t>ÔT về  số thập phân</t>
  </si>
  <si>
    <t>ÔT về  số TP (tt)</t>
  </si>
  <si>
    <t>ÔT về  đo độ dài và đo khối lượng</t>
  </si>
  <si>
    <t>ÔT về  đo độ dài và đo khối lượng (tt)</t>
  </si>
  <si>
    <t>ÔT về  đo diện tích</t>
  </si>
  <si>
    <t>ÔT về  đo thể tích</t>
  </si>
  <si>
    <t>Review (1)</t>
  </si>
  <si>
    <t>Review (2)</t>
  </si>
  <si>
    <t>Unit 1: New Friends, New Places Lesson 1:  A.1-3</t>
  </si>
  <si>
    <t>Unit 1: New Friends, New Places Lesson 2:  A.4-6</t>
  </si>
  <si>
    <t>Unit 1: New Friends, New Places Lesson 3:  B.1-3</t>
  </si>
  <si>
    <t>Unit 1: New Friends, New Places Lesson 4:  B.4-7</t>
  </si>
  <si>
    <t>Unit 2: The Date of Birth Lesson 1:  A.1-3</t>
  </si>
  <si>
    <t>Unit 2: The Date of Birth Lesson 2:  A.4-6</t>
  </si>
  <si>
    <t>Unit 2: The Date of Birth Lesson 3:  B.1-3</t>
  </si>
  <si>
    <t>Unit 2: The Date of Birth Lesson 4:  B.4-7</t>
  </si>
  <si>
    <t>Unit 3: Jobs Lesson 1:  A.1-3</t>
  </si>
  <si>
    <t>Unit 3: Jobs Lesson 2:  A.4-6</t>
  </si>
  <si>
    <t>Unit 3: Jobs Lesson 3:  B.1-3</t>
  </si>
  <si>
    <t>Unit 3: Jobs Lesson 4:  B.4-7</t>
  </si>
  <si>
    <t>Self-check One Lesson 1:  Language Focus</t>
  </si>
  <si>
    <t>Self-check One Lesson 2:  Self-check One</t>
  </si>
  <si>
    <t>One Period Test (1)</t>
  </si>
  <si>
    <t>Correct the Test</t>
  </si>
  <si>
    <t>Unit 4: School Activities Lesson 1:  A.1-3</t>
  </si>
  <si>
    <t>Unit 4: School Activities Lesson 2:  A.4-6</t>
  </si>
  <si>
    <t>Unit 4: School Activities Lesson 3:  B.1-3</t>
  </si>
  <si>
    <t>Unit 4: School Activities Lesson 4:  B.4-7</t>
  </si>
  <si>
    <t>Unit 5: Sports and Games Lesson 1:  A.1-3</t>
  </si>
  <si>
    <t>Unit 5: Sports and Games Lesson 2:  A.4-6</t>
  </si>
  <si>
    <t>Unit 5: Sports and Games Lesson 3:  B.1-3</t>
  </si>
  <si>
    <t>TIẾNG VIỆT</t>
  </si>
  <si>
    <t>7 TIẾT</t>
  </si>
  <si>
    <t>10 TIẾT</t>
  </si>
  <si>
    <t>LỚP 1</t>
  </si>
  <si>
    <t>36</t>
  </si>
  <si>
    <t>37</t>
  </si>
  <si>
    <t>Sinh hoạt tuần 36</t>
  </si>
  <si>
    <t>Sinh hoạt tuần 37</t>
  </si>
  <si>
    <t>Đầu tuần 36</t>
  </si>
  <si>
    <t>Đầu tuần 37</t>
  </si>
  <si>
    <t>Tiết 36</t>
  </si>
  <si>
    <t>Tiết 37</t>
  </si>
  <si>
    <t>Ôn bài số 36</t>
  </si>
  <si>
    <t>Ôn bài số 37</t>
  </si>
  <si>
    <t>Sinh hoạt chuyên môn tuần 36</t>
  </si>
  <si>
    <t>Sinh hoạt chuyên môn tuần 37</t>
  </si>
  <si>
    <t>33 Ôn tập học kỳ I</t>
  </si>
  <si>
    <t>34 Ôn tập học kỳ I</t>
  </si>
  <si>
    <t>35 Kiểm tra học kỳ I</t>
  </si>
  <si>
    <t>36 Kiểm tra học kỳ I</t>
  </si>
  <si>
    <t>67 Ôn tập học kỳ II</t>
  </si>
  <si>
    <t>68 Ôn tập học kỳ II</t>
  </si>
  <si>
    <t>69 Kiểm tra học kỳ II</t>
  </si>
  <si>
    <t>70 Kiểm tra học kỳ II</t>
  </si>
  <si>
    <t>Unit 1: My Homeland Lesson 1: A.1-3</t>
  </si>
  <si>
    <t>Unit 1: My Homeland Lesson 2: A.4-6</t>
  </si>
  <si>
    <t>Unit 1: My Homeland Lesson 3: B.1-3</t>
  </si>
  <si>
    <t>Unit 1: My Homeland Lesson 4: B.4-7</t>
  </si>
  <si>
    <t>Unit 2: Happy Birthday Lesson 1: A.1-3</t>
  </si>
  <si>
    <t>Unit 2: Happy Birthday Lesson 2: A.4-6</t>
  </si>
  <si>
    <t>Unit 2: Happy Birthday Lesson 3: B.1-3</t>
  </si>
  <si>
    <t>Unit 2: Happy Birthday Lesson 4: B.4-7</t>
  </si>
  <si>
    <t>Unit 3: Things We Can Do Lesson 1: A.1-3</t>
  </si>
  <si>
    <t>Unit 3: Things We Can Do Lesson 2: A.4-6</t>
  </si>
  <si>
    <t>Unit 3: Things We Can Do Lesson 3: B.1-3</t>
  </si>
  <si>
    <t>Unit 3: Things We Can Do Lesson 4: B.4-7</t>
  </si>
  <si>
    <t>Self-check One Lesson 1: Language Focus</t>
  </si>
  <si>
    <t>Self-check One Lesson 2: Self-check One</t>
  </si>
  <si>
    <t>Unit 4: My Classroom Lesson 1: A.1-3</t>
  </si>
  <si>
    <t>Unit 4: My Classroom Lesson 2: A.4-6</t>
  </si>
  <si>
    <t>Unit 4: My Classroom Lesson 3: B.1-3</t>
  </si>
  <si>
    <t>Unit 4: My Classroom Lesson 4: B.4-7</t>
  </si>
  <si>
    <t>Unit 5: My School Subjects Lesson 1: A.1-3</t>
  </si>
  <si>
    <t>Unit 5: My School Subjects Lesson 2: A.4-6</t>
  </si>
  <si>
    <t>Unit 5: My School Subjects Lesson 3: B.1-3</t>
  </si>
  <si>
    <t>Unit 5: My School Subjects Lesson 4: B.4-7</t>
  </si>
  <si>
    <t>Unit 6: My School Timetable Lesson 1: A.1-3</t>
  </si>
  <si>
    <t>Unit 6: My School Timetable Lesson 2: A.4-6</t>
  </si>
  <si>
    <t>Unit 6: My School Timetable Lesson 3: B.1-3</t>
  </si>
  <si>
    <t>Unit 6: My School Timetable Lesson 4: B.4-7</t>
  </si>
  <si>
    <t>Unit 7: May Day Lesson 1: A.1-3</t>
  </si>
  <si>
    <t>Unit 7: May Day Lesson 2: A.4-6</t>
  </si>
  <si>
    <t>Unit 7: May Day Lesson 3: B.1-3</t>
  </si>
  <si>
    <t>Unit 7: May Day Lesson 4: B.4-7</t>
  </si>
  <si>
    <t>Unit 8: What We Do Every Day Lesson 1: A.1-3</t>
  </si>
  <si>
    <t>Unit 8: What We Do Every Day Lesson 2: A.4-6</t>
  </si>
  <si>
    <t>Unit 8: What We Do Every Day Lesson 3: B.1-3</t>
  </si>
  <si>
    <t>Unit 8: What We Do Every Day Lesson 4: B.4-7</t>
  </si>
  <si>
    <t>Unit 9: My Favourite Food and Drink Lesson 1: A.1-3</t>
  </si>
  <si>
    <t>Unit 9: My Favourite Food and Drink Lesson 2: A.4-6</t>
  </si>
  <si>
    <t>Unit 9: My Favourite Food and Drink Lesson 3: B.1-3</t>
  </si>
  <si>
    <t>Unit 9: My Favourite Food and Drink Lesson 4: B.4-7</t>
  </si>
  <si>
    <t>Self-check Three Lesson 1: Language Focus</t>
  </si>
  <si>
    <t>Self-check Three Lesson 2: Self-check Three</t>
  </si>
  <si>
    <t>Unit 10: At the Circus Lesson 1: A.1-3</t>
  </si>
  <si>
    <t>Unit 10: At the Circus Lesson 2: A.4-6</t>
  </si>
  <si>
    <t>Unit 10: At the Circus Lesson 3: B.1-3</t>
  </si>
  <si>
    <t>Unit 10: At the Circus Lesson 4: B.4-7</t>
  </si>
  <si>
    <t>Unit 11: Places Lesson 1: A.1-3</t>
  </si>
  <si>
    <t>Unit 11: Places Lesson 2: A.4-6</t>
  </si>
  <si>
    <t>Unit 11: Places Lesson 3: B.1-3</t>
  </si>
  <si>
    <t>Unit 11: Places Lesson 4: B.4-7</t>
  </si>
  <si>
    <t>Unit 12: Our Clothes Lesson 1: A.1-3</t>
  </si>
  <si>
    <t>Unit 12: Our Clothes Lesson 2: A.4-6</t>
  </si>
  <si>
    <t>Unit 12: Our Clothes Lesson 3: B.1-3</t>
  </si>
  <si>
    <t>Unit 12: Our Clothes Lesson 4: B.4-7</t>
  </si>
  <si>
    <t>Self-check Four Lesson 1: Language Focus</t>
  </si>
  <si>
    <t>Self-check Four Lesson 2: Self-check Four</t>
  </si>
  <si>
    <t>2 Khám phá máy tính</t>
  </si>
  <si>
    <t>3 Chương trình máy tính được lưu ở đâu</t>
  </si>
  <si>
    <t>4 Chương trình máy tính được lưu ở đâu</t>
  </si>
  <si>
    <t>5 Những gì em đã biết</t>
  </si>
  <si>
    <t>6 Những gì em đã biết</t>
  </si>
  <si>
    <t>7 Vẽ hình chữ nhật – Hình vuông</t>
  </si>
  <si>
    <t>8 Vẽ hình chữ nhật – Hình vuông</t>
  </si>
  <si>
    <t>9 Sao chép hình</t>
  </si>
  <si>
    <t>10 Sao chép hình</t>
  </si>
  <si>
    <t>11 Vẽ hình Elip – Hình tròn</t>
  </si>
  <si>
    <t>12 Vẽ hình Elip – Hình tròn</t>
  </si>
  <si>
    <t>13 Vẽ tự do bằng cọ vẽ - Bút chì</t>
  </si>
  <si>
    <t>14 Vẽ tự do bằng cọ vẽ - Bút chì</t>
  </si>
  <si>
    <t>17 Vì sao phải tập gõ 10 ngón?</t>
  </si>
  <si>
    <t>18 Vì sao phải tập gõ 10 ngón?</t>
  </si>
  <si>
    <t>10 Gõ từ đơn giản</t>
  </si>
  <si>
    <t>20 Gõ từ đơn giản</t>
  </si>
  <si>
    <t>21 Sử dụng phím Shift</t>
  </si>
  <si>
    <t>22 Sử dụng phím Shift</t>
  </si>
  <si>
    <t>23 Ôn luyện gõ</t>
  </si>
  <si>
    <t>24 Ôn luyện gõ</t>
  </si>
  <si>
    <t>25 Học toán với phần mềm cùng học toán 4</t>
  </si>
  <si>
    <t>26 Học toán với phần mềm cùng học toán 4</t>
  </si>
  <si>
    <t>27 Thực hành: Học toán với phần mềm cùng học toán 4</t>
  </si>
  <si>
    <t>KỸ THUẬT</t>
  </si>
  <si>
    <t>Vật liệu, dụng cụ cắt, khâu thêu</t>
  </si>
  <si>
    <t>Cắt vải theo đường vạch dấu</t>
  </si>
  <si>
    <t>Khâu thường</t>
  </si>
  <si>
    <t>Làm quen với bản đồ</t>
  </si>
  <si>
    <t>Một số dân tộc ở Hoàng Liên Sơn</t>
  </si>
  <si>
    <t>Ngày-Tháng -Năm</t>
  </si>
  <si>
    <t>tuan</t>
  </si>
  <si>
    <t>tiet</t>
  </si>
  <si>
    <t>ppct</t>
  </si>
  <si>
    <t>Ôn tập: Khái niệm về phân số</t>
  </si>
  <si>
    <t>Ôn tập:Tính chất cơ bản của phân số</t>
  </si>
  <si>
    <t>Ôn tập: So sánh hai phân số</t>
  </si>
  <si>
    <t>Ôn tập: So sánh hai  phân số</t>
  </si>
  <si>
    <t>Phân số thập phân</t>
  </si>
  <si>
    <t>Ôn tập:  phép cộng, phép trừ hai phân số.</t>
  </si>
  <si>
    <t xml:space="preserve">Ôn tập: phép nhân, phép chia hai phân số. </t>
  </si>
  <si>
    <t>Hỗn số</t>
  </si>
  <si>
    <t>Hỗn số (tt)</t>
  </si>
  <si>
    <t>Ghi chép sổ tay.</t>
  </si>
  <si>
    <t>Nghe kể: Vươn tới các vì sao.Ghi chép sổ tay.</t>
  </si>
  <si>
    <t xml:space="preserve">  Cậu bé thông minh.</t>
  </si>
  <si>
    <t xml:space="preserve">  Hai bàn tay em.</t>
  </si>
  <si>
    <t>Viết các số đo diện tích dưới dạng số thập phân.</t>
  </si>
  <si>
    <t>KTĐK (giữa kì I)</t>
  </si>
  <si>
    <t>Cộng hai số thập phân</t>
  </si>
  <si>
    <t>Tổng nhiều số thập phân</t>
  </si>
  <si>
    <t>Trừ hai số thập phân</t>
  </si>
  <si>
    <t>Nhân 1 số thập phân với 1 số tự nhiên</t>
  </si>
  <si>
    <t>Nhân 1 số thập phân với 10, 100, 1000,...</t>
  </si>
  <si>
    <t xml:space="preserve">Nhân 1 số thập phân  với 1 số thập phân </t>
  </si>
  <si>
    <t>Chia 1 số thập phân  cho 1 số tự nhiên</t>
  </si>
  <si>
    <t>Chia 1 số thập phân   cho 10, 100, 1000,...</t>
  </si>
  <si>
    <t>Chia 1 số TN cho 1 số TN, thương là số TP</t>
  </si>
  <si>
    <t>KTĐK(giữakìII)</t>
  </si>
  <si>
    <t>Bảng đơn vị đo thời gian</t>
  </si>
  <si>
    <t>Cộng số đo thời gian</t>
  </si>
  <si>
    <t>Trừ số đo thời gian</t>
  </si>
  <si>
    <t>Nhân số đo tg với một số.</t>
  </si>
  <si>
    <t>Chia số đo thời gian cho một số.</t>
  </si>
  <si>
    <t>Vận tốc</t>
  </si>
  <si>
    <t>Quãng đường</t>
  </si>
  <si>
    <t>Thời gian</t>
  </si>
  <si>
    <t>ÔT về số tự nhiên</t>
  </si>
  <si>
    <t xml:space="preserve">ÔT về  phân số </t>
  </si>
  <si>
    <t>Vì muôn dân.</t>
  </si>
  <si>
    <t>Lớp trưởng lớp tôi.</t>
  </si>
  <si>
    <t>Nhà vô địch.</t>
  </si>
  <si>
    <t>Ôn tập cuối học kì II</t>
  </si>
  <si>
    <t>LTVC</t>
  </si>
  <si>
    <t>Tiết 1: Từ đồng nghĩa.</t>
  </si>
  <si>
    <t>Tiết 2: Luyện tập về từ đồng nghĩa.</t>
  </si>
  <si>
    <t>TÊN BÀI DẠY</t>
  </si>
  <si>
    <t>LỊCH BÁO GIẢNG TỪ LỚP 1 ĐẾN LỚP 5.</t>
  </si>
  <si>
    <t>LỊCH BÁO GIẢNG LỚP  1, 2 , 3, 4,&amp; 5.</t>
  </si>
  <si>
    <r>
      <t>Một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Vào TKB chỉnh cho phù hợp.</t>
    </r>
  </si>
  <si>
    <t>xong</t>
  </si>
  <si>
    <r>
      <t>Hai</t>
    </r>
    <r>
      <rPr>
        <u/>
        <sz val="10"/>
        <rFont val="Arial"/>
        <family val="2"/>
      </rPr>
      <t>:</t>
    </r>
    <r>
      <rPr>
        <sz val="10"/>
        <rFont val="Arial"/>
        <family val="2"/>
      </rPr>
      <t xml:space="preserve"> Muốn in tuần nào có tuần đó</t>
    </r>
  </si>
  <si>
    <t>Từ lớp 1 đến lớp 5</t>
  </si>
  <si>
    <t>IN LỊCH BÁO GIẢNG</t>
  </si>
  <si>
    <t>MĨ THUẬT</t>
  </si>
  <si>
    <t>Vẽ tranh: Đề tài Trường em</t>
  </si>
  <si>
    <t>Tập nặn tạo dáng: Nặn con vật quen thuộc</t>
  </si>
  <si>
    <t>Vẽ tranh: Đề tài An toàn giao thông</t>
  </si>
  <si>
    <t>Phép trừ  các số trong PV 100000</t>
  </si>
  <si>
    <t>Vượt qua tình thế hiểm nghèo</t>
  </si>
  <si>
    <t>“Thà hi sinh tất cả chứ nhất định không chịu mất nước”</t>
  </si>
  <si>
    <t>Thu - đông 1947, Việt Bắc “mồ chôn giặc Pháp”</t>
  </si>
  <si>
    <t>Chiến thắng Biên giới thu – đông 1950</t>
  </si>
  <si>
    <t>Hậu phương những năm sau chiến dịch Biên giới</t>
  </si>
  <si>
    <t>Ôn tập học kì I</t>
  </si>
  <si>
    <t>Kiểm tra định kì (CKI)</t>
  </si>
  <si>
    <t>66 Học tiếng Anh với phần mềm Alphabet Blocks</t>
  </si>
  <si>
    <t>Tập nặn tạo dáng: Đề tài tự chọn</t>
  </si>
  <si>
    <t>Tiết 2: Ôn tập về dấu câu (Dấu chấm, chấm hỏi, chấm than).</t>
  </si>
  <si>
    <t>Tiết 1: MRVT: Nam và nữ.</t>
  </si>
  <si>
    <t>Tiết 2: Ôn tập về dấu câu (Dấu phẩy).</t>
  </si>
  <si>
    <t>Tiết 1: Ôn tập về dấu câu (Dấu phẩy).</t>
  </si>
  <si>
    <t>Tiết 2: Ôn tập về dấu câu (Dấu hai chấm).</t>
  </si>
  <si>
    <t>Tiết 1: MRVT: Trẻ em.</t>
  </si>
  <si>
    <t>Tiết 2: Ôn tập về dấu câu (Dấu ngoặc kép).</t>
  </si>
  <si>
    <t>Tiết 1: MRVT: Quyền và bổn phận.</t>
  </si>
  <si>
    <t>Tiết 2: Ôn tập về dấu câu (Dấu gạch ngang).</t>
  </si>
  <si>
    <t>TLV</t>
  </si>
  <si>
    <t>Tiết 1: Cấu tạo của bài văn tả cảnh.</t>
  </si>
  <si>
    <t>Bài 1</t>
  </si>
  <si>
    <t>Bài 2</t>
  </si>
  <si>
    <t>Bài 3</t>
  </si>
  <si>
    <t>Bài 4</t>
  </si>
  <si>
    <t>Bài 5</t>
  </si>
  <si>
    <t>Bài 6</t>
  </si>
  <si>
    <t>Bài 7</t>
  </si>
  <si>
    <t>Bài 8</t>
  </si>
  <si>
    <t>Bài 9</t>
  </si>
  <si>
    <t>Bài 10</t>
  </si>
  <si>
    <t>Bài 11</t>
  </si>
  <si>
    <t>Bài 12</t>
  </si>
  <si>
    <t>Bài 13</t>
  </si>
  <si>
    <t>Bài 14</t>
  </si>
  <si>
    <t>Bài 15</t>
  </si>
  <si>
    <t>Bài 16</t>
  </si>
  <si>
    <t>Bài 17</t>
  </si>
  <si>
    <t>Bài 18</t>
  </si>
  <si>
    <t>Bài 19</t>
  </si>
  <si>
    <t>Bài 20</t>
  </si>
  <si>
    <t>Bài 21</t>
  </si>
  <si>
    <t>Bài 22</t>
  </si>
  <si>
    <t>Bài 23</t>
  </si>
  <si>
    <t>Bài 24</t>
  </si>
  <si>
    <t>Bài 25</t>
  </si>
  <si>
    <t>Bài 26</t>
  </si>
  <si>
    <t>Bài 27</t>
  </si>
  <si>
    <t>Bài 28</t>
  </si>
  <si>
    <t>Bài 29</t>
  </si>
  <si>
    <t>Bài 30</t>
  </si>
  <si>
    <t>Bài 31</t>
  </si>
  <si>
    <t>Bài 32</t>
  </si>
  <si>
    <t>Bài 33</t>
  </si>
  <si>
    <t>Bài 34</t>
  </si>
  <si>
    <t>Bài 35</t>
  </si>
  <si>
    <t>Bài 36</t>
  </si>
  <si>
    <t>Bài 37</t>
  </si>
  <si>
    <t>Bài 38</t>
  </si>
  <si>
    <t>Bài 39</t>
  </si>
  <si>
    <t>Bài 40</t>
  </si>
  <si>
    <t>Bài 41</t>
  </si>
  <si>
    <t>Bài 42</t>
  </si>
  <si>
    <t>Bài 43</t>
  </si>
  <si>
    <t>Bài 44</t>
  </si>
  <si>
    <t>Bài 45</t>
  </si>
  <si>
    <t>Bài 46</t>
  </si>
  <si>
    <t>Bài 47</t>
  </si>
  <si>
    <t>Bài 48</t>
  </si>
  <si>
    <t>Bài 49</t>
  </si>
  <si>
    <t>Bài 50</t>
  </si>
  <si>
    <t>Bài 51</t>
  </si>
  <si>
    <t>Bài 52</t>
  </si>
  <si>
    <t>Bài 53</t>
  </si>
  <si>
    <t>Bài 54</t>
  </si>
  <si>
    <t>Bài 55</t>
  </si>
  <si>
    <t>Bài 56</t>
  </si>
  <si>
    <t>Bài 57</t>
  </si>
  <si>
    <t>Bài 58</t>
  </si>
  <si>
    <t>Bài 59</t>
  </si>
  <si>
    <t>Tiết học đầu tiên</t>
  </si>
  <si>
    <t>Sửa tuần ở cột C 13</t>
  </si>
  <si>
    <t xml:space="preserve">nếu cần </t>
  </si>
  <si>
    <t>Sửa tuần ở cột C 14</t>
  </si>
  <si>
    <t>Sửa tuần ở cột C 15</t>
  </si>
  <si>
    <t>Sửa tuần ở cột C 16</t>
  </si>
  <si>
    <t>Sửa tuần ở cột C 17</t>
  </si>
  <si>
    <t>Sửa tuần ở cột C 18</t>
  </si>
  <si>
    <t>Sửa tuần ở cột C 19</t>
  </si>
  <si>
    <t>Sửa tuần ở cột C 20</t>
  </si>
  <si>
    <t>Sửa tuần ở cột C 21</t>
  </si>
  <si>
    <t>Sửa tuần ở cột C 22</t>
  </si>
  <si>
    <t>Sửa tuần ở cột C 23</t>
  </si>
  <si>
    <t>Sửa tuần ở cột C 24</t>
  </si>
  <si>
    <t>Sửa tuần ở cột C 25</t>
  </si>
  <si>
    <t>Sửa tuần ở cột C 26</t>
  </si>
  <si>
    <t>Sửa tuần ở cột C 27</t>
  </si>
  <si>
    <t>Sửa tuần ở cột C 28</t>
  </si>
  <si>
    <t>Sửa tuần ở cột C 29</t>
  </si>
  <si>
    <t>Sửa tuần ở cột C 30</t>
  </si>
  <si>
    <t>Sửa tuần ở cột C 31</t>
  </si>
  <si>
    <t>Sửa tuần ở cột C 32</t>
  </si>
  <si>
    <t>Sửa tuần ở cột C 33</t>
  </si>
  <si>
    <t>Sửa tuần ở cột C 34</t>
  </si>
  <si>
    <t>Sửa tuần ở cột C 35</t>
  </si>
  <si>
    <t>Thực hành  đo độ dài (tt)</t>
  </si>
  <si>
    <t>Bài toán giải bằng hai phép tính</t>
  </si>
  <si>
    <t>Bài toán giải bằng hai phép tính (tt)</t>
  </si>
  <si>
    <t>Bảng nhân 8</t>
  </si>
  <si>
    <t xml:space="preserve"> Nhân  số có 3 chữ số với số có 1 chữ số.</t>
  </si>
  <si>
    <t>So sánh số lớn gấp mấy lần số bé</t>
  </si>
  <si>
    <t>Bảng chia 8</t>
  </si>
  <si>
    <t>So sánh số bé bằng một phần mấy số lớn</t>
  </si>
  <si>
    <t>Bảng nhân  9</t>
  </si>
  <si>
    <t>Gam</t>
  </si>
  <si>
    <t>Bảng Chia  9</t>
  </si>
  <si>
    <t>Chia số có 2 chữ số cho số có 1chữ số</t>
  </si>
  <si>
    <t>Chia số có 2 chữ số cho số có 1 chữ số (tt)</t>
  </si>
  <si>
    <t>Chia số có 3 chữ số cho số có 1 chữ số</t>
  </si>
  <si>
    <t>Chia số có 3 chữ số  cho số có 1chữ số (tt)</t>
  </si>
  <si>
    <t>Giới thiệu bảng nhân</t>
  </si>
  <si>
    <t>Giới thiệu bảng chia</t>
  </si>
  <si>
    <t>Làm quen với biểu thức</t>
  </si>
  <si>
    <t>Tính giá trị biểu thức</t>
  </si>
  <si>
    <t>Tính giá trị biểu thức tt</t>
  </si>
  <si>
    <t>Tính giá trị biểu thức (tt)</t>
  </si>
  <si>
    <t>Hình chữ nhật</t>
  </si>
  <si>
    <t xml:space="preserve">  Nhớ viết: Cao Bằng.</t>
  </si>
  <si>
    <t xml:space="preserve">  Nghe viết: Núi non hùng vĩ.</t>
  </si>
  <si>
    <t xml:space="preserve">  Nghe viết: Ai là thủy Tập chép:ổ của loài người</t>
  </si>
  <si>
    <t xml:space="preserve">  Nghe viết: Lịch sử Ngày Quốc tế Lao động.</t>
  </si>
  <si>
    <t xml:space="preserve">  Nhớ viết: Cửa sông.</t>
  </si>
  <si>
    <t>Ôn tập giữa học kì II</t>
  </si>
  <si>
    <t xml:space="preserve">  Nhớ viết: Đất nước.</t>
  </si>
  <si>
    <t xml:space="preserve">  Nghe viết: Cô giáo tí hon.</t>
  </si>
  <si>
    <t>Kể chuyện đã nghe, đã đọc (bài thơ Nàng tiên Ốc).</t>
  </si>
  <si>
    <t>Một nhà thơ chân chính.</t>
  </si>
  <si>
    <t>Bàn chân kì diệu</t>
  </si>
  <si>
    <t>Búp bê của ai?</t>
  </si>
  <si>
    <t>Một phát minh nho nhỏ.</t>
  </si>
  <si>
    <t>Bác đánh cá và gã hung thần.</t>
  </si>
  <si>
    <t>Kể chuyện đã nghe, đã đọc (về một người có tài).</t>
  </si>
  <si>
    <t>Những chú bé không chết.</t>
  </si>
  <si>
    <t>Kể chuyện đã nghe, đã đọc (về lòng dũng cảm).</t>
  </si>
  <si>
    <t>Kể chuyện đã nghe, đã đọc (về tinh thần lạc quan yêu đời).</t>
  </si>
  <si>
    <t>Tiết 1: Cấu tạo của tiếng.</t>
  </si>
  <si>
    <t>Tiết 2: Luyện tập về cấu tạo của tiếng.</t>
  </si>
  <si>
    <t>TẬP ĐỌC</t>
  </si>
  <si>
    <t xml:space="preserve">  Thư gửi các học sinh.</t>
  </si>
  <si>
    <t xml:space="preserve">  Quang cảnh làng mạc ngày mùa.</t>
  </si>
  <si>
    <t xml:space="preserve">  Nghìn năm văn hiến.</t>
  </si>
  <si>
    <t xml:space="preserve">  Sắc màu em yêu.</t>
  </si>
  <si>
    <t xml:space="preserve">  Lòng dân.</t>
  </si>
  <si>
    <t xml:space="preserve">  Lòng dân (tt).</t>
  </si>
  <si>
    <t xml:space="preserve">  Những con sếu bằng giấy.</t>
  </si>
  <si>
    <t xml:space="preserve">  Bài ca về trái đất.</t>
  </si>
  <si>
    <t xml:space="preserve">  Một chuyên gia máy xúc.</t>
  </si>
  <si>
    <t xml:space="preserve">  Ê mi li, con...</t>
  </si>
  <si>
    <t xml:space="preserve">  Sự sụp đổ của chế độ a pác thai.</t>
  </si>
  <si>
    <t xml:space="preserve">  Tác phẩm của Sile và tên phát xít.</t>
  </si>
  <si>
    <t xml:space="preserve">  Những người bạn tốt.</t>
  </si>
  <si>
    <t xml:space="preserve">  Tiếng đàn ba la lai ca trên sông Đà.</t>
  </si>
  <si>
    <t xml:space="preserve">  Kì diệu rừng xanh.</t>
  </si>
  <si>
    <t xml:space="preserve">  Trước cổng trời.</t>
  </si>
  <si>
    <t xml:space="preserve">  Cái gì quý nhất?</t>
  </si>
  <si>
    <t xml:space="preserve">  Đất Cà Mau.</t>
  </si>
  <si>
    <t xml:space="preserve">  Chuyện một khu vườn nhỏ.</t>
  </si>
  <si>
    <t xml:space="preserve">  Tiếng vọng.</t>
  </si>
  <si>
    <t xml:space="preserve">  Mùa thảo quả.</t>
  </si>
  <si>
    <t xml:space="preserve">  Hành trình của bầy ong.</t>
  </si>
  <si>
    <t xml:space="preserve">  Người gác rừng tí hon.</t>
  </si>
  <si>
    <t xml:space="preserve">  Trồng rừng ngập mặn.</t>
  </si>
  <si>
    <t xml:space="preserve">  Chuỗi ngọc lam.</t>
  </si>
  <si>
    <t>Bài 62</t>
  </si>
  <si>
    <t>Bài 63</t>
  </si>
  <si>
    <t>Bài 64</t>
  </si>
  <si>
    <t>Bài 65</t>
  </si>
  <si>
    <t>Bài 66</t>
  </si>
  <si>
    <t>Bài 67</t>
  </si>
  <si>
    <t>Bài 68</t>
  </si>
  <si>
    <t>Bài 69</t>
  </si>
  <si>
    <t>Bài 70</t>
  </si>
  <si>
    <t>TIN HỌC</t>
  </si>
  <si>
    <t>BD TOÁN</t>
  </si>
  <si>
    <t>BD T Việt</t>
  </si>
  <si>
    <t xml:space="preserve"> BD TOÁN</t>
  </si>
  <si>
    <t xml:space="preserve"> BD T Việt</t>
  </si>
  <si>
    <t>Đầu tuần 1</t>
  </si>
  <si>
    <t>Đầu tuần 2</t>
  </si>
  <si>
    <t>Đầu tuần 3</t>
  </si>
  <si>
    <t>Đầu tuần 4</t>
  </si>
  <si>
    <t>Đầu tuần 5</t>
  </si>
  <si>
    <t>Đầu tuần 6</t>
  </si>
  <si>
    <t>Đầu tuần 7</t>
  </si>
  <si>
    <t>Đầu tuần 8</t>
  </si>
  <si>
    <t>Đầu tuần 9</t>
  </si>
  <si>
    <t>Đầu tuần 10</t>
  </si>
  <si>
    <t>Đầu tuần 11</t>
  </si>
  <si>
    <t>Đầu tuần 12</t>
  </si>
  <si>
    <t>Đầu tuần 13</t>
  </si>
  <si>
    <t>Đầu tuần 14</t>
  </si>
  <si>
    <t>Đầu tuần 15</t>
  </si>
  <si>
    <t>Đầu tuần 16</t>
  </si>
  <si>
    <t>Đầu tuần 17</t>
  </si>
  <si>
    <t>Dành cho địa phương  (t3)</t>
  </si>
  <si>
    <t>LUYỆN VIẾT</t>
  </si>
  <si>
    <t>GIÁO VIÊN LỚP 1 LƯU Ý NẾU TUẦN NÀO CÓ MÔN TẬP VIẾT</t>
  </si>
  <si>
    <t>THÌ ĐỔI Ở THỜI KHÓA BIỂU  HỌC VẦN = TẬP VIẾT.</t>
  </si>
  <si>
    <t>Xem tranh thiếu nhi vui chơi</t>
  </si>
  <si>
    <t>Vẽ nét thẳng</t>
  </si>
  <si>
    <t>Màu và vẽ màu vào hình đơn giản</t>
  </si>
  <si>
    <t>Vẽ hình tam giác</t>
  </si>
  <si>
    <t>Vẽ nét cong</t>
  </si>
  <si>
    <t>Vẽ  hoặc nặn quả dạng tròn</t>
  </si>
  <si>
    <t>Nếu Bộ GD không thay đổi các đồng chí cứ việc dùng.</t>
  </si>
  <si>
    <t xml:space="preserve">  Hạt gạo làng ta.</t>
  </si>
  <si>
    <t xml:space="preserve">  Buôn Chư Lênh đón cô giáo.</t>
  </si>
  <si>
    <t xml:space="preserve">  Về ngôi nhà đang xây.</t>
  </si>
  <si>
    <t xml:space="preserve">  Thầy thuốc như mẹ hiền.</t>
  </si>
  <si>
    <t xml:space="preserve">  Thầy cúng đí bệnh viện.</t>
  </si>
  <si>
    <t xml:space="preserve">  Ngu Công xã Trịnh Tường.</t>
  </si>
  <si>
    <t xml:space="preserve">  Ca dao về lao động sản xuất.</t>
  </si>
  <si>
    <t xml:space="preserve">  Người công dân số Một.</t>
  </si>
  <si>
    <t xml:space="preserve">  Người công dân số Một (tt).</t>
  </si>
  <si>
    <t xml:space="preserve">  Thái sư Trần Thủ Độ.</t>
  </si>
  <si>
    <t xml:space="preserve">  Nhà tài trợ đặc biệt của Cách mạng.</t>
  </si>
  <si>
    <t xml:space="preserve">  Trí dũng song toàn.</t>
  </si>
  <si>
    <t xml:space="preserve">  Tiếng rao đêm.</t>
  </si>
  <si>
    <t xml:space="preserve">  Lập làng giữ biển.</t>
  </si>
  <si>
    <t xml:space="preserve">  Cao Bằng.</t>
  </si>
  <si>
    <t xml:space="preserve">  Phân xử tài tình.</t>
  </si>
  <si>
    <t xml:space="preserve">  Chú đi tuần.</t>
  </si>
  <si>
    <t xml:space="preserve">  Luật tục xưa của người Ê   đê.</t>
  </si>
  <si>
    <t xml:space="preserve">  Hộp thư mật.</t>
  </si>
  <si>
    <t xml:space="preserve">  Phong cảnh đền Hùng.</t>
  </si>
  <si>
    <t xml:space="preserve">  Cửa sông.</t>
  </si>
  <si>
    <t xml:space="preserve">  Nghĩa thầy trò.</t>
  </si>
  <si>
    <t xml:space="preserve">  Hội thổi cơm thi ở Đồng Vân.</t>
  </si>
  <si>
    <t xml:space="preserve">  Tranh làng Hồ.</t>
  </si>
  <si>
    <t xml:space="preserve">  Đất nước.</t>
  </si>
  <si>
    <t xml:space="preserve">  Một vụ đắm tàu.</t>
  </si>
  <si>
    <t xml:space="preserve">  Con gái.</t>
  </si>
  <si>
    <t xml:space="preserve">  Thuần phục sư tử.</t>
  </si>
  <si>
    <t xml:space="preserve">  Tà áo dài Việt Nam.</t>
  </si>
  <si>
    <t xml:space="preserve">  Công việc đầu tiên.</t>
  </si>
  <si>
    <t xml:space="preserve">  Bầm ơi.</t>
  </si>
  <si>
    <t xml:space="preserve">  Út Vịnh.</t>
  </si>
  <si>
    <t xml:space="preserve">  Những cánh buồm.</t>
  </si>
  <si>
    <t>Sinh hoạt tuần 5</t>
  </si>
  <si>
    <t>Sinh hoạt tuần 6</t>
  </si>
  <si>
    <t>Sinh hoạt tuần 7</t>
  </si>
  <si>
    <t>Sinh hoạt tuần 8</t>
  </si>
  <si>
    <t>Sinh hoạt tuần 9</t>
  </si>
  <si>
    <t>Sinh hoạt tuần 10</t>
  </si>
  <si>
    <t>Sinh hoạt tuần 11</t>
  </si>
  <si>
    <t>Sinh hoạt tuần 12</t>
  </si>
  <si>
    <t>Sinh hoạt tuần 13</t>
  </si>
  <si>
    <t>Sinh hoạt tuần 14</t>
  </si>
  <si>
    <t>Sinh hoạt tuần 15</t>
  </si>
  <si>
    <t>Sinh hoạt tuần 16</t>
  </si>
  <si>
    <t>Sinh hoạt tuần 17</t>
  </si>
  <si>
    <t>Luộc rau</t>
  </si>
  <si>
    <t>Bày, dọn bữa ăn trong gia đình</t>
  </si>
  <si>
    <t>Rửa dụng cụ nấu ăn và ăn uống</t>
  </si>
  <si>
    <t>Cắt, khâu, thêu hoặc nấu ăn tự chọn</t>
  </si>
  <si>
    <t>Lợi ích của việc nuôi gà</t>
  </si>
  <si>
    <t>Một số giống gà được nuôi nhiều ở nước ta</t>
  </si>
  <si>
    <t>Thức ăn nuôi gà</t>
  </si>
  <si>
    <t>Nuôi dưỡng gà</t>
  </si>
  <si>
    <t>Vẽ tranh: Đề tài Vui chơi trong mùa hè</t>
  </si>
  <si>
    <t>Vẽ tranh: Đề tài tự do</t>
  </si>
  <si>
    <t>Đồng bằng Nam Bộ</t>
  </si>
  <si>
    <t>Thành phố Cần Thơ</t>
  </si>
  <si>
    <t>Hình thang</t>
  </si>
  <si>
    <t>Diện tích hình thang</t>
  </si>
  <si>
    <t>Hình tròn, đường tròn</t>
  </si>
  <si>
    <t>Chu vi hình tròn</t>
  </si>
  <si>
    <t>Diện tích hình tròn</t>
  </si>
  <si>
    <t>Giới thiệu biểu đồ hình quạt</t>
  </si>
  <si>
    <t>LT về tính diện tích</t>
  </si>
  <si>
    <t>Luyện tập về tính diện tích (tt)</t>
  </si>
  <si>
    <t>Hình hộp chữ nhật. Hình lập phương</t>
  </si>
  <si>
    <t>DTXQ và DTTP của HHCN</t>
  </si>
  <si>
    <t>DTXQ và DTTP của HLP</t>
  </si>
  <si>
    <t>Thể tích của 1 hình</t>
  </si>
  <si>
    <t>Xăng-ti-mét khối. Đề-xi-mét khối</t>
  </si>
  <si>
    <t>Mét khối</t>
  </si>
  <si>
    <t>Thể tích Hình hộp chữ nhật</t>
  </si>
  <si>
    <t>Thể tích Hình lập phương</t>
  </si>
  <si>
    <t>Giới thiệu hình trụ. Giới thiệu hình cầu</t>
  </si>
  <si>
    <t>Ôn tập về biểu đồ</t>
  </si>
  <si>
    <t xml:space="preserve">KTĐK(cuối kìII) </t>
  </si>
  <si>
    <t>ĐẠO ĐỨC</t>
  </si>
  <si>
    <t xml:space="preserve">  Nghe viết: Cô gái của tương lai.</t>
  </si>
  <si>
    <t xml:space="preserve">  Nghe viết: Tà áo dài Việt Nam.</t>
  </si>
  <si>
    <t xml:space="preserve">  Nhớ viết: Bầm ơi</t>
  </si>
  <si>
    <t xml:space="preserve">  Nghe viết: Trong lời mẹ hát.</t>
  </si>
  <si>
    <t xml:space="preserve">  Nhớ viết: Sang năm con lên bảy</t>
  </si>
  <si>
    <t>KỸ  THUẬT</t>
  </si>
  <si>
    <t>Đính khuy hai lỗ</t>
  </si>
  <si>
    <t>Thêu dấu nhân</t>
  </si>
  <si>
    <t>Một số dụng cụ nấu ăn và ăn uống trong gia đình</t>
  </si>
  <si>
    <t>Chuẩn bị nấu ăn</t>
  </si>
  <si>
    <t>Nấu cơm</t>
  </si>
  <si>
    <t>Trường học thời Hậu Lê</t>
  </si>
  <si>
    <t>Văn học và khoa học thời Hậu Lê</t>
  </si>
  <si>
    <t xml:space="preserve">  Nghe viết: Bận.</t>
  </si>
  <si>
    <t xml:space="preserve">  Nghe viết: Các em nhỏ và cụ già.</t>
  </si>
  <si>
    <t xml:space="preserve">  Nhớ viết: Tiếng ru.</t>
  </si>
  <si>
    <t xml:space="preserve">  Nghe viết: Quê hương ruột thịt.</t>
  </si>
  <si>
    <t xml:space="preserve">  Nghe viết: Quê hương.</t>
  </si>
  <si>
    <t xml:space="preserve">  Nghe viết: Tiếng hò trên sông.</t>
  </si>
  <si>
    <t xml:space="preserve">  Nhớ viết: Vẽ quê hương.</t>
  </si>
  <si>
    <t xml:space="preserve">  Nghe viết: Chiều trên sông Hương.</t>
  </si>
  <si>
    <t xml:space="preserve">  Nghe viết: Cảnh đẹp non sông.</t>
  </si>
  <si>
    <t xml:space="preserve">  Nghe viết: Đêm trăng trên Hồ Tây.</t>
  </si>
  <si>
    <t xml:space="preserve">  Nghe viết: Vàm Cỏ Đông.</t>
  </si>
  <si>
    <t xml:space="preserve">  Nghe viết: Người liên lạc nhỏ.</t>
  </si>
  <si>
    <t xml:space="preserve">  Nghe viết: Nhớ Việt Bắc.</t>
  </si>
  <si>
    <t xml:space="preserve">  Nghe viết: Hũ bạc của người cha.</t>
  </si>
  <si>
    <t xml:space="preserve">  Nghe  viết: Nhà rông ở Tây Nguyên.</t>
  </si>
  <si>
    <t xml:space="preserve">  Nghe viết: Đôi bạn.</t>
  </si>
  <si>
    <t xml:space="preserve">  Nhớ viết: Về quê ngoại.</t>
  </si>
  <si>
    <t xml:space="preserve">  Nghe viết: Vầng trăng quê em.</t>
  </si>
  <si>
    <t xml:space="preserve">  Nghe viết: Âm thanh thành phố.</t>
  </si>
  <si>
    <t xml:space="preserve">  Nghe viết: Hai Bà Trưng.</t>
  </si>
  <si>
    <t xml:space="preserve">  Nghe viết: Trần Bình Trọng.</t>
  </si>
  <si>
    <t xml:space="preserve">  Nghe viết: Ở lại với chiến khu.</t>
  </si>
  <si>
    <t xml:space="preserve">  Nghe viết: Trên đường mòn Hồ Chí Minh.</t>
  </si>
  <si>
    <t xml:space="preserve">  Nghe viết: Ông tổ nghề thêu.</t>
  </si>
  <si>
    <t xml:space="preserve">  Nhớ viết: Bàn tay cô giáo.</t>
  </si>
  <si>
    <t xml:space="preserve">  Nghe viết: Ê di xơn</t>
  </si>
  <si>
    <t xml:space="preserve">  Nghe viết: Một nhà thông thái.</t>
  </si>
  <si>
    <t>Sinh hoạt tuần 18</t>
  </si>
  <si>
    <t>Sinh hoạt tuần 19</t>
  </si>
  <si>
    <t>Sinh hoạt tuần 20</t>
  </si>
  <si>
    <t>Sinh hoạt tuần 21</t>
  </si>
  <si>
    <t>Sinh hoạt tuần 22</t>
  </si>
  <si>
    <t>Sinh hoạt tuần 23</t>
  </si>
  <si>
    <t>Sinh hoạt tuần 24</t>
  </si>
  <si>
    <t>Sinh hoạt tuần 25</t>
  </si>
  <si>
    <t>Sinh hoạt tuần 26</t>
  </si>
  <si>
    <t>Sinh hoạt tuần 27</t>
  </si>
  <si>
    <t>Sinh hoạt tuần 28</t>
  </si>
  <si>
    <t>Sinh hoạt tuần 29</t>
  </si>
  <si>
    <t>Sinh hoạt tuần 30</t>
  </si>
  <si>
    <t>Sinh hoạt tuần 31</t>
  </si>
  <si>
    <t>Sinh hoạt tuần 32</t>
  </si>
  <si>
    <t>Sinh hoạt tuần 33</t>
  </si>
  <si>
    <t>Sinh hoạt tuần 34</t>
  </si>
  <si>
    <t>Sinh hoạt tuần 35</t>
  </si>
  <si>
    <t>HỌC KỲ</t>
  </si>
  <si>
    <t>Tiết 1: Luyện tập tả người (Tả hoạt động).</t>
  </si>
  <si>
    <t>Tiết 2: Luyện tập tả người (Tả hoạt động).</t>
  </si>
  <si>
    <t>Tiết 1: Ôn tập về viết đơn.</t>
  </si>
  <si>
    <t>Luyện tập tóm tắt tin tức.  GDKNS</t>
  </si>
  <si>
    <t>Trung du Bắc Bộ</t>
  </si>
  <si>
    <t>Đlí tự nhiên, dân cư &amp; sự phân chia hành chánh tỉnh Hậu Giang</t>
  </si>
  <si>
    <t>Địa lí kinh tế tỉnh Hậu Giang</t>
  </si>
  <si>
    <t>Sơ lược lịch sử hình thành tỉnh Hậu Giang</t>
  </si>
  <si>
    <t>Một số sự kiện lịch sử tiêu biểu ở tỉnh Hậu Giang</t>
  </si>
  <si>
    <t>Nghe viết: Dế Mèn bênh vực kẻ yếu.</t>
  </si>
  <si>
    <t>Nghe viết: Mười năm cõng bạn đi học.</t>
  </si>
  <si>
    <t>Nghe viết: Cháu nghe câu chuyện của bà.</t>
  </si>
  <si>
    <t>Nhớ viết: Truyện cổ nước mình</t>
  </si>
  <si>
    <t>Nghe viết: Những hạt thóc giống.</t>
  </si>
  <si>
    <t>Nghe viết: Người viết truyện thật thà.</t>
  </si>
  <si>
    <t>Nhớ viết: Gà Trống và Cáo.</t>
  </si>
  <si>
    <t>Nghe viết: Thợ rèn.</t>
  </si>
  <si>
    <t>Nhớ viết: Nếu chúng mình có phép lạ.</t>
  </si>
  <si>
    <t>Nghe viết: Người chiến sĩ giàu nghị lực.</t>
  </si>
  <si>
    <t>Nghe viết: Người tìm đường lên các vì sao.</t>
  </si>
  <si>
    <t>Nghe viết: Chiếc áo búp bê.</t>
  </si>
  <si>
    <t>Nghe viết: Kéo co.</t>
  </si>
  <si>
    <t>Nghe viết: Cha đẻ của chiếc lốp xe đạp</t>
  </si>
  <si>
    <t>Nhớ viết: Chuyện cổ tích về loài người.</t>
  </si>
  <si>
    <t>Nghe viết: Sầu riêng.</t>
  </si>
  <si>
    <t>Nhớ viết: Chợ Tết.</t>
  </si>
  <si>
    <t>Nghe viết: Họa sĩ Tô Ngọc Vân</t>
  </si>
  <si>
    <t>Nghe viết: Khuất phục tên cướp biển.</t>
  </si>
  <si>
    <t>Nhớ viết: Bài thơ về tiểu đội xe không kính.</t>
  </si>
  <si>
    <t>Nghe viết: Ai nghĩ ra các chữ số 1, 2, 3, 4…?</t>
  </si>
  <si>
    <t>Nhớ viết: Đường đi Sa Pa.</t>
  </si>
  <si>
    <t>Nghe viết: Vương quốc vắng nụ cười.</t>
  </si>
  <si>
    <t>Nhớ viết: Ngắm trăng. Không đề.</t>
  </si>
  <si>
    <t>Nghe viết: Nói ngược.</t>
  </si>
  <si>
    <t>Truyện cổ nước mình.</t>
  </si>
  <si>
    <t>Gà Trống và Cáo.</t>
  </si>
  <si>
    <t>Ở Vương quốc Tương Lai.</t>
  </si>
  <si>
    <t>Nếu chúng mình có phép lạ.</t>
  </si>
  <si>
    <t>Đôi giày ba ta màu xanh.</t>
  </si>
  <si>
    <t>Điều ước của vua Mi đát.</t>
  </si>
  <si>
    <t>Ông Trạng thả diều.</t>
  </si>
  <si>
    <t>Có chí thì nên.</t>
  </si>
  <si>
    <t>Vẽ trứng.</t>
  </si>
  <si>
    <t>Cánh diều tuổi thơ.</t>
  </si>
  <si>
    <t>Tuổi ngựa.</t>
  </si>
  <si>
    <t>Kéo co.</t>
  </si>
  <si>
    <t>Trong quán ăn “Ba cá bống”.</t>
  </si>
  <si>
    <t>Rất nhiều mặt trăng.</t>
  </si>
  <si>
    <t>Rất nhiều mặt trăng (tt).</t>
  </si>
  <si>
    <t>Chuyện cổ tích về loài người.</t>
  </si>
  <si>
    <t>Trống đồng Đông Sơn.</t>
  </si>
  <si>
    <t>Bè xuôi sông La.</t>
  </si>
  <si>
    <t>Sầu riêng.</t>
  </si>
  <si>
    <t>Hoa học trò.</t>
  </si>
  <si>
    <t>Bài thơ về tiểu đội xe không kính.</t>
  </si>
  <si>
    <t>Thắng biển.</t>
  </si>
  <si>
    <t>Dù sao trái đất vẫn quay!</t>
  </si>
  <si>
    <t>Con sẻ.</t>
  </si>
  <si>
    <t>Đường đi Sa Pa.</t>
  </si>
  <si>
    <t>Trăng ơi... từ đâu đến?</t>
  </si>
  <si>
    <t>Dòng sông mặc áo.</t>
  </si>
  <si>
    <t>Con chuồn chuồn nước.</t>
  </si>
  <si>
    <t>Vương quốc vắng nụ cười.</t>
  </si>
  <si>
    <t>Vương quốc vắng nụ cười (tt).</t>
  </si>
  <si>
    <t>Con chim chiền chiện.</t>
  </si>
  <si>
    <t>Tiếng cười là liều thuốc bổ.</t>
  </si>
  <si>
    <t>Ăn “mầm đá”.</t>
  </si>
  <si>
    <t>Trao đổi chất ở người</t>
  </si>
  <si>
    <t>Trao đổi chất ở người (TT)</t>
  </si>
  <si>
    <t>Các chất dinh dưỡng có trong thức ăn. Vai trò của chất bột đường</t>
  </si>
  <si>
    <t>Vai trò của chất đạm và chất béo</t>
  </si>
  <si>
    <t>Vai trò của vi ta min, chất khoáng và chất xơ</t>
  </si>
  <si>
    <t>Sử dụng hợp lí các chất béo và muối ăn</t>
  </si>
  <si>
    <t>Một số cách bảo quản thức ăn</t>
  </si>
  <si>
    <t>Phòng một số bệnh do thiếu chất dinh dưỡng</t>
  </si>
  <si>
    <t>Nước có những tính chất gì?</t>
  </si>
  <si>
    <t>Ba thể của nước</t>
  </si>
  <si>
    <t>Nước bị ô nhiễm</t>
  </si>
  <si>
    <t>Không khí có những tính chất gì?</t>
  </si>
  <si>
    <t>Âm thanh</t>
  </si>
  <si>
    <t xml:space="preserve">Sự lan truyền âm thanh </t>
  </si>
  <si>
    <t>Âm thanh trong cuộc sống (TT)</t>
  </si>
  <si>
    <t>Ánh sáng</t>
  </si>
  <si>
    <t>Âm thanh trong cuộc sống</t>
  </si>
  <si>
    <t>Bóng tối</t>
  </si>
  <si>
    <t>Ánh sáng cần cho sự sống</t>
  </si>
  <si>
    <t>Ánh sáng cần cho sự sống (TT)</t>
  </si>
  <si>
    <t>Ánh sáng và việc bảo vệ đôi mắt</t>
  </si>
  <si>
    <t>Nóng, lạnh và nhiệt độ</t>
  </si>
  <si>
    <t>Nóng, lạnh và nhiệt độ (TT)</t>
  </si>
  <si>
    <t>Ôn tập: Vật chất và năng lượng</t>
  </si>
  <si>
    <t>Trao đổi chất ở thực vật</t>
  </si>
  <si>
    <t>Động vật cần gì để sống?</t>
  </si>
  <si>
    <t>Trao đổi chất ở động vật</t>
  </si>
  <si>
    <t>Quan hệ thức ăn trong tự nhiên</t>
  </si>
  <si>
    <t>Ôn tập: Thực vật và động vật</t>
  </si>
  <si>
    <t>Ôn tập HKII</t>
  </si>
  <si>
    <t>Kiểm tra HKII</t>
  </si>
  <si>
    <t xml:space="preserve">Km Ngữ </t>
  </si>
  <si>
    <t>Bài 71</t>
  </si>
  <si>
    <t>Bài 72</t>
  </si>
  <si>
    <t>Bài 73</t>
  </si>
  <si>
    <t>Bài 74</t>
  </si>
  <si>
    <t>Bài 75</t>
  </si>
  <si>
    <t>Bài 76</t>
  </si>
  <si>
    <t>Bài 77</t>
  </si>
  <si>
    <t>Bài 78</t>
  </si>
  <si>
    <t>Bài 79</t>
  </si>
  <si>
    <t>Bài 80</t>
  </si>
  <si>
    <t>Bài 81</t>
  </si>
  <si>
    <t>Bài 82</t>
  </si>
  <si>
    <t>Bài 83</t>
  </si>
  <si>
    <t>Bài 84</t>
  </si>
  <si>
    <t>Bài 85</t>
  </si>
  <si>
    <t>Bài 86</t>
  </si>
  <si>
    <t>Bài 87</t>
  </si>
  <si>
    <t>Bài 88</t>
  </si>
  <si>
    <t>Bài 89</t>
  </si>
  <si>
    <t>Bài 90</t>
  </si>
  <si>
    <t>Bài 91</t>
  </si>
  <si>
    <t>Bài 92</t>
  </si>
  <si>
    <t>Bài 93</t>
  </si>
  <si>
    <t>Bài 94</t>
  </si>
  <si>
    <t>Bài 95</t>
  </si>
  <si>
    <t>Bài 96</t>
  </si>
  <si>
    <t>Bài 97</t>
  </si>
  <si>
    <t>Bài 98</t>
  </si>
  <si>
    <t>Bài 99</t>
  </si>
  <si>
    <t>Bài 100</t>
  </si>
  <si>
    <t>Bài 101</t>
  </si>
  <si>
    <t>Bài 102</t>
  </si>
  <si>
    <t>Bài 103</t>
  </si>
  <si>
    <t>Bài 104</t>
  </si>
  <si>
    <t>Bài 105</t>
  </si>
  <si>
    <t>Bài 106</t>
  </si>
  <si>
    <t>Bài 107</t>
  </si>
  <si>
    <t>Bài 108</t>
  </si>
  <si>
    <t>Bài 109</t>
  </si>
  <si>
    <t>Bài 110</t>
  </si>
  <si>
    <t>Bài 111</t>
  </si>
  <si>
    <t>Bài 112</t>
  </si>
  <si>
    <t>Bài 113</t>
  </si>
  <si>
    <t>Bài 114</t>
  </si>
  <si>
    <t>Bài 115</t>
  </si>
  <si>
    <t>Bài 116</t>
  </si>
  <si>
    <t>Bài 117</t>
  </si>
  <si>
    <t>Bài 118</t>
  </si>
  <si>
    <t>Bài 119</t>
  </si>
  <si>
    <t>Bài 120</t>
  </si>
  <si>
    <t>Bài 121</t>
  </si>
  <si>
    <t>Bài 122</t>
  </si>
  <si>
    <t>Bài 123</t>
  </si>
  <si>
    <t>Bài 124</t>
  </si>
  <si>
    <t>Bài 125</t>
  </si>
  <si>
    <t>Bài 126</t>
  </si>
  <si>
    <t>Bài 127</t>
  </si>
  <si>
    <t>Bài 128</t>
  </si>
  <si>
    <t>Bài 129</t>
  </si>
  <si>
    <t>Bài 130</t>
  </si>
  <si>
    <t>Bài 131</t>
  </si>
  <si>
    <t>Bài 132</t>
  </si>
  <si>
    <t>Bài 133</t>
  </si>
  <si>
    <t>Bài 134</t>
  </si>
  <si>
    <t>Bài 135</t>
  </si>
  <si>
    <t>Bài 136</t>
  </si>
  <si>
    <t>Bài 137</t>
  </si>
  <si>
    <t>Bài 138</t>
  </si>
  <si>
    <t>Bài 139</t>
  </si>
  <si>
    <t>Bài 140</t>
  </si>
  <si>
    <t>Biểu thức có chứa một chữ</t>
  </si>
  <si>
    <t>Các số có sáu chữ số</t>
  </si>
  <si>
    <t>So sánh các số có nhiều chữ số.</t>
  </si>
  <si>
    <t>So sánh  và xếp các số tự nhiên</t>
  </si>
  <si>
    <t xml:space="preserve">Tìm số trung bình cộng </t>
  </si>
  <si>
    <t>Biểu thức có chứa hai chữ</t>
  </si>
  <si>
    <t>Biểu thức có chứa ba chữ</t>
  </si>
  <si>
    <t>Tìm hai số khi biết Tổng và Hiệu.</t>
  </si>
  <si>
    <t>Thực hành vẽ hình chữ nhật</t>
  </si>
  <si>
    <t>Thực hành vẽ hình vuông</t>
  </si>
  <si>
    <t>Kiểm tra định kỳ lần I</t>
  </si>
  <si>
    <t>Nhân với số có một chữ số</t>
  </si>
  <si>
    <t>Nhân một số với một tổng</t>
  </si>
  <si>
    <t>Nhân một số với một hiệu</t>
  </si>
  <si>
    <t>Nhân với số có hai chữ số.</t>
  </si>
  <si>
    <t>Giới thiệu nhân nhẩm số có hai chữ số với 11</t>
  </si>
  <si>
    <t>Nhân với số có ba chữ số</t>
  </si>
  <si>
    <t>Nhân với số có ba chữ số (tt)</t>
  </si>
  <si>
    <t>Chia một số cho một tích</t>
  </si>
  <si>
    <t>Chia cho số có một chữ số</t>
  </si>
  <si>
    <t>Chia một tích cho một số</t>
  </si>
  <si>
    <t>Chia hai số có tận cùng là các chữ số 0</t>
  </si>
  <si>
    <t>Chia cho số có hai chữ số</t>
  </si>
  <si>
    <t>Chia cho số có hai chữ số (tt)</t>
  </si>
  <si>
    <t>Chia cho số có ba chữ số</t>
  </si>
  <si>
    <t>Chia cho số có ba chữ số (tt)</t>
  </si>
  <si>
    <t>Kiểm tra định kỳ lần II</t>
  </si>
  <si>
    <t xml:space="preserve">Quy đồng mẫu số các phân số  </t>
  </si>
  <si>
    <t>Quy đồng mẫu số các phân số (tt)</t>
  </si>
  <si>
    <t>Kiểm tra định kỳ lần III</t>
  </si>
  <si>
    <t>Diện tích Hình thoi</t>
  </si>
  <si>
    <t>Tìm hai số biết tổng và tỉ</t>
  </si>
  <si>
    <t>Tìm hai số biết Hiệu và Tỉ</t>
  </si>
  <si>
    <t>Ôn tập phép tính về số tự nhiên</t>
  </si>
  <si>
    <t>Ôn tập về tìm hai số khi biết Tổng, hiệu và tỉ.</t>
  </si>
  <si>
    <t>Ôn tập về tìm hai số khi biết Tổng, hiệu và tỉ(tt)</t>
  </si>
  <si>
    <t xml:space="preserve">Kiểm tra định kỳ lần IV </t>
  </si>
  <si>
    <t xml:space="preserve">Nghe viết: Trung thu độc lập. </t>
  </si>
  <si>
    <r>
      <t xml:space="preserve">Nghe viết: Cánh diều tuổi thơ. </t>
    </r>
    <r>
      <rPr>
        <b/>
        <sz val="14"/>
        <rFont val="Times New Roman"/>
        <family val="1"/>
      </rPr>
      <t xml:space="preserve"> </t>
    </r>
  </si>
  <si>
    <r>
      <t>Nghe viết: Mùa đông trên rẻo cao.</t>
    </r>
    <r>
      <rPr>
        <b/>
        <sz val="14"/>
        <rFont val="Times New Roman"/>
        <family val="1"/>
      </rPr>
      <t xml:space="preserve"> </t>
    </r>
  </si>
  <si>
    <t xml:space="preserve">Nghe viết: Kim tự tháp Ai Cập.  </t>
  </si>
  <si>
    <r>
      <t xml:space="preserve">Nghe viết: Thắng biển. </t>
    </r>
    <r>
      <rPr>
        <b/>
        <sz val="14"/>
        <rFont val="Times New Roman"/>
        <family val="1"/>
      </rPr>
      <t xml:space="preserve"> </t>
    </r>
  </si>
  <si>
    <r>
      <t xml:space="preserve">Nghe viết: Nghe lời chim nói. </t>
    </r>
    <r>
      <rPr>
        <b/>
        <sz val="14"/>
        <rFont val="Times New Roman"/>
        <family val="1"/>
      </rPr>
      <t xml:space="preserve"> </t>
    </r>
  </si>
  <si>
    <t xml:space="preserve">Các chi tiết và dụng cụ của bộ lắp ghép mô hình  </t>
  </si>
  <si>
    <t xml:space="preserve">Sự tích hồ Ba Bể.    </t>
  </si>
  <si>
    <t xml:space="preserve">Kể chuyện đã nghe, đã đọc (về lòng nhân hậu). </t>
  </si>
  <si>
    <r>
      <t xml:space="preserve">Kể chuyện đã nghe, đã đọc (về tính trung thực). </t>
    </r>
    <r>
      <rPr>
        <b/>
        <sz val="14"/>
        <rFont val="Times New Roman"/>
        <family val="1"/>
      </rPr>
      <t xml:space="preserve"> </t>
    </r>
  </si>
  <si>
    <t xml:space="preserve">Kể chuyện đã nghe, đã đọc (về lòng tự trọng)  </t>
  </si>
  <si>
    <t xml:space="preserve">Lời ước dưới trăng.     </t>
  </si>
  <si>
    <t xml:space="preserve">Kể chuyện đã nghe đã đọc   </t>
  </si>
  <si>
    <t xml:space="preserve">Kể chuyện được chứng kiến hoặc tham gia </t>
  </si>
  <si>
    <t xml:space="preserve">Kể chuyện đã nghe, đã đọc (về một người có nghị lực).  </t>
  </si>
  <si>
    <t xml:space="preserve">Kể chuyện được chứng kiến hoặc tham gia   </t>
  </si>
  <si>
    <r>
      <t xml:space="preserve">Kể chuyện đã nghe, đã đọc </t>
    </r>
    <r>
      <rPr>
        <b/>
        <sz val="14"/>
        <rFont val="Times New Roman"/>
        <family val="1"/>
      </rPr>
      <t xml:space="preserve"> </t>
    </r>
  </si>
  <si>
    <t xml:space="preserve">Kể chuyện được chứng kiến hoặc tham gia     </t>
  </si>
  <si>
    <r>
      <t xml:space="preserve">Con vịt xấu xí.  </t>
    </r>
    <r>
      <rPr>
        <b/>
        <sz val="14"/>
        <rFont val="Times New Roman"/>
        <family val="1"/>
      </rPr>
      <t xml:space="preserve"> </t>
    </r>
  </si>
  <si>
    <r>
      <t xml:space="preserve">Kể chuyện được chứng kiến hoặc tham gia </t>
    </r>
    <r>
      <rPr>
        <b/>
        <sz val="14"/>
        <rFont val="Times New Roman"/>
        <family val="1"/>
      </rPr>
      <t xml:space="preserve">     </t>
    </r>
  </si>
  <si>
    <r>
      <t xml:space="preserve">Kể chuyện được chứng kiến hoặc tham  </t>
    </r>
    <r>
      <rPr>
        <b/>
        <sz val="14"/>
        <rFont val="Times New Roman"/>
        <family val="1"/>
      </rPr>
      <t xml:space="preserve"> </t>
    </r>
  </si>
  <si>
    <t xml:space="preserve">Đôi cánh của Ngựa Trắng.   </t>
  </si>
  <si>
    <t xml:space="preserve">Kể chuyện đã nghe, đã đọc (về du lịch hay thám hiểm). </t>
  </si>
  <si>
    <t xml:space="preserve">Khát vọng sống.   </t>
  </si>
  <si>
    <t xml:space="preserve">Tiết 3: Mở rộng vốn từ: Nhân hậu - Đoàn kết. </t>
  </si>
  <si>
    <t xml:space="preserve">Tiết 4: Dấu hai chấm.     </t>
  </si>
  <si>
    <t>Tiết 5: Từ đơn và từ phức.</t>
  </si>
  <si>
    <r>
      <t xml:space="preserve">Tiết 6: MRVT: Nhân hậu - Đoàn kết. </t>
    </r>
    <r>
      <rPr>
        <b/>
        <sz val="14"/>
        <rFont val="Times New Roman"/>
        <family val="1"/>
      </rPr>
      <t xml:space="preserve"> </t>
    </r>
  </si>
  <si>
    <t>Tiết 7: Từ ghép và từ láy.</t>
  </si>
  <si>
    <t>Tiết 8: Luyện tập về từ ghép và từ láy</t>
  </si>
  <si>
    <t>Tiết 9: MRVT: Trung thực - Tự trọng.</t>
  </si>
  <si>
    <t xml:space="preserve">Tiết 10: Danh từ.       </t>
  </si>
  <si>
    <t xml:space="preserve">Tiết 11: Danh từ chung và danh từ riêng.  </t>
  </si>
  <si>
    <t>Tiết 12: MRVT: Trung thực - Tự trọng</t>
  </si>
  <si>
    <t>Tiết 13: Cách viết tên người, tên địa lí Việt Nam.</t>
  </si>
  <si>
    <t>Tiết 14: Luyện tập viết tên người, tên địa lí Việt Nam.</t>
  </si>
  <si>
    <t>Tiết 15: Cách viết tên người, tên địa lí nước ngoài.</t>
  </si>
  <si>
    <t xml:space="preserve">Tiết 16: Dấu ngoặc kép.    </t>
  </si>
  <si>
    <t>Tiết 17: Mở rộng vốn từ: Ước mơ.</t>
  </si>
  <si>
    <t>Tiết 18: Động từ</t>
  </si>
  <si>
    <t xml:space="preserve">Tiết 21: Luyện tập về động từ.    </t>
  </si>
  <si>
    <t xml:space="preserve">Tiết 22: Tính từ.      </t>
  </si>
  <si>
    <t>Tiết 23: Mở rộng vón từ: Ý chí - Nghị lực</t>
  </si>
  <si>
    <t>Tiết 24: Tính từ (Tiếp theo)</t>
  </si>
  <si>
    <t>Tiết 25: Mở rộng vón từ: Ý chí - Nghị lực</t>
  </si>
  <si>
    <t>Tiết 26: Câu hỏi và dấu chấm hỏi.</t>
  </si>
  <si>
    <t>Tiết 27: Luyện tập về câu hỏi.</t>
  </si>
  <si>
    <t xml:space="preserve">Tiết 28: Dùng câu hỏi vào mục đích khác.    </t>
  </si>
  <si>
    <t>Tiết 29: Mở rộng vốn từ: Đồ chơi - Trò chơi.</t>
  </si>
  <si>
    <t xml:space="preserve">Tiết 30: Giữ phép lịch sự khi đặt câu hỏi.      </t>
  </si>
  <si>
    <t>Tiết 31: Mở rộng vốn từ: Đồ chơi - Trò chơi.</t>
  </si>
  <si>
    <t>Tiết 32: Câu kể.</t>
  </si>
  <si>
    <t>Tiết 33: Câu kể Ai làm gì?</t>
  </si>
  <si>
    <t>Tiết 34: Vị ngữ trong câu kể Ai làm gì?</t>
  </si>
  <si>
    <t>Tiết 37: Chủ ngữ trong câu kể Ai làm gì?</t>
  </si>
  <si>
    <t>Tiết 38: Mở rộng vốn từ: Tài năng.</t>
  </si>
  <si>
    <t>Tiết 39: Luyện tập về câu kể Ai làm gì?</t>
  </si>
  <si>
    <t>Tiết40: Mở rộng vốn từ: Sức khỏe.</t>
  </si>
  <si>
    <t>Tiết 41: Câu kể Ai thế nào?</t>
  </si>
  <si>
    <t>Tiết 42: Vị ngữ trong câu kể Ai thế nào?</t>
  </si>
  <si>
    <t>Tiết 43: Chủ ngữ trong câu kể Ai thế nào?</t>
  </si>
  <si>
    <t xml:space="preserve">Tiết 44: Mở rộng vốn từ: Cái đẹp. </t>
  </si>
  <si>
    <t>Tiết 45: Dấu gạch ngang.</t>
  </si>
  <si>
    <t xml:space="preserve">Tiết 46: Mở rộng vốn từ: Cái đẹp. </t>
  </si>
  <si>
    <t>Tiết 47: Câu kể Ai là gì?</t>
  </si>
  <si>
    <t xml:space="preserve">Tiết 48: Vị ngữ trong câu kể Ai là gì?      </t>
  </si>
  <si>
    <t>Tiết 49: Chủ ngữ trong câu kể Ai là gì?</t>
  </si>
  <si>
    <t>Tiết 50: Mở rộng vốn từ: Dũng cảm.</t>
  </si>
  <si>
    <t>Tiết 51: Luyện tập về câu kể Ai là gì?</t>
  </si>
  <si>
    <t>Tiết 52: Mở rộng vốn từ: Dũng cảm.</t>
  </si>
  <si>
    <t>Tiết 53: Câu khiến.</t>
  </si>
  <si>
    <t>Tiết 54: Cách đặt câu khiến.</t>
  </si>
  <si>
    <r>
      <t xml:space="preserve">Tiết 57: Mở rộng vốn từ: Du lịch - Thám hiểm. </t>
    </r>
    <r>
      <rPr>
        <b/>
        <sz val="14"/>
        <rFont val="Times New Roman"/>
        <family val="1"/>
      </rPr>
      <t xml:space="preserve">    </t>
    </r>
  </si>
  <si>
    <t>Tiết 58: Giữ phép lịch sự khi bày tỏ yêu cầu, đề nghị.</t>
  </si>
  <si>
    <r>
      <t xml:space="preserve">Tiết 59: Mở rộng vốn từ: Du lịch - Thám hiểm.    </t>
    </r>
    <r>
      <rPr>
        <b/>
        <sz val="14"/>
        <rFont val="Times New Roman"/>
        <family val="1"/>
      </rPr>
      <t xml:space="preserve"> </t>
    </r>
  </si>
  <si>
    <t>Tiết 60: Câu cảm.</t>
  </si>
  <si>
    <t>Tiết 61: Thêm trạng ngữ cho câu.</t>
  </si>
  <si>
    <t>Tiết 62: Thêm trạng ngữ chỉ nơi chốn cho câu.</t>
  </si>
  <si>
    <t>Tiết 63: Thêm trạng ngữ chỉ thời gian cho câu.</t>
  </si>
  <si>
    <t>Tiết 64: Thêm trạng ngữ chỉ nguyên nhân cho câu.</t>
  </si>
  <si>
    <t>Tiết 65: Mở rộng vốn: Lạc quan - Yêu đời</t>
  </si>
  <si>
    <t>Tiết 66: Thêm trạng ngữ chỉ mục đích cho câu.</t>
  </si>
  <si>
    <t>Tiết 67: Mở rộng vốn từ: Lạc quan - Yêu đời</t>
  </si>
  <si>
    <t>Tiết 68: Thêm trạng ngữ chỉ phương tiện cho câu.</t>
  </si>
  <si>
    <t xml:space="preserve">Tả ngoại hình của nhân vật trong bài văn kể chuyện.    </t>
  </si>
  <si>
    <t xml:space="preserve">Luyện tập xây dựng đoạn văn kể chuyện.     </t>
  </si>
  <si>
    <t xml:space="preserve">Luyện tập phát triển câu chuyện.   </t>
  </si>
  <si>
    <r>
      <t>Luyện tập trao đổi ý kiến với người thân.</t>
    </r>
    <r>
      <rPr>
        <b/>
        <sz val="14"/>
        <rFont val="Times New Roman"/>
        <family val="1"/>
      </rPr>
      <t xml:space="preserve"> </t>
    </r>
  </si>
  <si>
    <t xml:space="preserve">Tóm tắt tin tức.   </t>
  </si>
  <si>
    <r>
      <t xml:space="preserve">Luyện tập tóm tắt tin tức. </t>
    </r>
    <r>
      <rPr>
        <b/>
        <sz val="14"/>
        <rFont val="Times New Roman"/>
        <family val="1"/>
      </rPr>
      <t xml:space="preserve"> </t>
    </r>
  </si>
  <si>
    <t xml:space="preserve">Ltập xây dựng mở bài trong bài văn miêu tả cây cối.   </t>
  </si>
  <si>
    <t xml:space="preserve">Dế Mèn bênh vực kẻ yếu.    </t>
  </si>
  <si>
    <r>
      <t xml:space="preserve">Mẹ ốm.  </t>
    </r>
    <r>
      <rPr>
        <b/>
        <sz val="14"/>
        <rFont val="Times New Roman"/>
        <family val="1"/>
      </rPr>
      <t xml:space="preserve"> </t>
    </r>
  </si>
  <si>
    <t xml:space="preserve">Dế Mèn bênh vực kẻ yếu (tt).    </t>
  </si>
  <si>
    <r>
      <t xml:space="preserve">Thư thăm bạn.  </t>
    </r>
    <r>
      <rPr>
        <b/>
        <sz val="14"/>
        <rFont val="Times New Roman"/>
        <family val="1"/>
      </rPr>
      <t xml:space="preserve">  </t>
    </r>
  </si>
  <si>
    <t xml:space="preserve">Người ăn xin.   </t>
  </si>
  <si>
    <t xml:space="preserve">Một người chính trực.   </t>
  </si>
  <si>
    <t xml:space="preserve">Tre Việt Nam.       </t>
  </si>
  <si>
    <t xml:space="preserve">Những hạt thóc giống.  </t>
  </si>
  <si>
    <t xml:space="preserve">Nỗi dằn vặt của An đrây ca.    </t>
  </si>
  <si>
    <t xml:space="preserve">Chị em tôi.  </t>
  </si>
  <si>
    <t xml:space="preserve">Trung thu độc lập.   </t>
  </si>
  <si>
    <r>
      <t xml:space="preserve">Thưa chuyện với mẹ. </t>
    </r>
    <r>
      <rPr>
        <b/>
        <sz val="14"/>
        <rFont val="Times New Roman"/>
        <family val="1"/>
      </rPr>
      <t xml:space="preserve"> </t>
    </r>
  </si>
  <si>
    <t xml:space="preserve">“Vua tàu thủy” Bạch Thái Bưởi.    </t>
  </si>
  <si>
    <t xml:space="preserve">Người tìm đường lên các vì sao.   </t>
  </si>
  <si>
    <t xml:space="preserve">Văn hay chữ tốt.   </t>
  </si>
  <si>
    <r>
      <t xml:space="preserve">Chú Đất Nung.  </t>
    </r>
    <r>
      <rPr>
        <b/>
        <sz val="14"/>
        <rFont val="Times New Roman"/>
        <family val="1"/>
      </rPr>
      <t xml:space="preserve">  </t>
    </r>
  </si>
  <si>
    <t xml:space="preserve">Chú Đất Nung (tt).   </t>
  </si>
  <si>
    <r>
      <t xml:space="preserve">Bốn anh tài.  </t>
    </r>
    <r>
      <rPr>
        <b/>
        <sz val="14"/>
        <rFont val="Times New Roman"/>
        <family val="1"/>
      </rPr>
      <t xml:space="preserve"> </t>
    </r>
  </si>
  <si>
    <t xml:space="preserve">Bốn anh tài (tt).    </t>
  </si>
  <si>
    <t xml:space="preserve">Anh hùng Lao động Trần Đại Nghĩa.    </t>
  </si>
  <si>
    <r>
      <t xml:space="preserve">Chợ Tết. </t>
    </r>
    <r>
      <rPr>
        <b/>
        <sz val="14"/>
        <rFont val="Times New Roman"/>
        <family val="1"/>
      </rPr>
      <t xml:space="preserve">  </t>
    </r>
  </si>
  <si>
    <t xml:space="preserve">Khúc hát ru những em bé lớn trên lưng mẹ.   </t>
  </si>
  <si>
    <t xml:space="preserve">Vẽ về cuộc sống an toàn.   </t>
  </si>
  <si>
    <t xml:space="preserve">Đoàn thuyền đánh cá.  </t>
  </si>
  <si>
    <t xml:space="preserve">Khuất phục tên cướp biển. </t>
  </si>
  <si>
    <t xml:space="preserve">Ga vrốt ngoài chiến lũy.  </t>
  </si>
  <si>
    <t xml:space="preserve">Hơn một nghìn ngày vòng quanh trái đất. </t>
  </si>
  <si>
    <t xml:space="preserve">Ăng   co Vát.   </t>
  </si>
  <si>
    <r>
      <t xml:space="preserve">Ngắm trăng. Không đề. </t>
    </r>
    <r>
      <rPr>
        <b/>
        <sz val="14"/>
        <rFont val="Times New Roman"/>
        <family val="1"/>
      </rPr>
      <t xml:space="preserve"> </t>
    </r>
  </si>
  <si>
    <t xml:space="preserve">Hoạt động sản xuất của người dân ở Hoàng Liên Sơn </t>
  </si>
  <si>
    <t xml:space="preserve">Dãy Hoàng Liên Sơn   </t>
  </si>
  <si>
    <t xml:space="preserve">Tây Nguyên  </t>
  </si>
  <si>
    <t xml:space="preserve">Một số dân tộc ở Tây Nguyên  </t>
  </si>
  <si>
    <t xml:space="preserve">Hoạt động sản xuất của người dân ở Tây Nguyên   </t>
  </si>
  <si>
    <r>
      <t>Hoạt động sản xuất của người dân ở Tây Nguyên (TT)  .</t>
    </r>
    <r>
      <rPr>
        <b/>
        <sz val="14"/>
        <rFont val="Times New Roman"/>
        <family val="1"/>
      </rPr>
      <t xml:space="preserve"> </t>
    </r>
  </si>
  <si>
    <t xml:space="preserve">Thành phố Đà Lạt   </t>
  </si>
  <si>
    <t xml:space="preserve">Ôn tập  </t>
  </si>
  <si>
    <t xml:space="preserve">Đồng bằng Bắc Bộ   </t>
  </si>
  <si>
    <t xml:space="preserve">Người dân ở đồng bằng Bắc Bộ </t>
  </si>
  <si>
    <t xml:space="preserve">Hoạt động sản xuát của người dân ở ĐBBB  </t>
  </si>
  <si>
    <t xml:space="preserve">Hoạt động sản xuát của người dân ở ĐBBB(TT)  </t>
  </si>
  <si>
    <t xml:space="preserve">Thủ đô Hà Nội   </t>
  </si>
  <si>
    <t xml:space="preserve">Thành phố Hải Phòng . </t>
  </si>
  <si>
    <t xml:space="preserve">Người dân ở đồng bằng Nam Bộ  </t>
  </si>
  <si>
    <t xml:space="preserve">Hoạt động sản xuất của người dân ở đồng bằng  Nam Bộ  </t>
  </si>
  <si>
    <t xml:space="preserve">Dải đồng bằng duyên hải miền Trung  </t>
  </si>
  <si>
    <t xml:space="preserve">Người dân và HĐSX ở ĐBDH MiềnTrung </t>
  </si>
  <si>
    <r>
      <t>Người dân và HĐSX Ở ĐBDH Miền Trung (TT)</t>
    </r>
    <r>
      <rPr>
        <b/>
        <sz val="14"/>
        <rFont val="Times New Roman"/>
        <family val="1"/>
      </rPr>
      <t xml:space="preserve"> </t>
    </r>
  </si>
  <si>
    <t xml:space="preserve">Thành phố Huế  </t>
  </si>
  <si>
    <t xml:space="preserve">Thành phố Đà Nẵng  </t>
  </si>
  <si>
    <r>
      <t xml:space="preserve">Biển, Đảo và quần đảo </t>
    </r>
    <r>
      <rPr>
        <b/>
        <sz val="14"/>
        <rFont val="Times New Roman"/>
        <family val="1"/>
      </rPr>
      <t xml:space="preserve"> </t>
    </r>
  </si>
  <si>
    <t xml:space="preserve">Khai thác khoáng sản và hải sản ở vùng biển Việt Nam  </t>
  </si>
  <si>
    <r>
      <t xml:space="preserve">Thành phố Hồ Chí Minh  </t>
    </r>
    <r>
      <rPr>
        <b/>
        <sz val="14"/>
        <rFont val="Times New Roman"/>
        <family val="1"/>
      </rPr>
      <t xml:space="preserve">  </t>
    </r>
  </si>
  <si>
    <t xml:space="preserve">Hoạt động sản xuất của người dân ở đồng bằng  Nam Bộ (TT)  </t>
  </si>
  <si>
    <t xml:space="preserve">Tại sao cần ăn phối hợp nhiều loại thức ăn?   </t>
  </si>
  <si>
    <t xml:space="preserve">Tại sao cần ăn phối hợp đạm động vật và đạm thực vật?  </t>
  </si>
  <si>
    <t xml:space="preserve">Ăn nhiều rau và quả chín. Sử dụng thực phẩm sạch và an toàn  </t>
  </si>
  <si>
    <r>
      <t xml:space="preserve">Phòng bệnh béo phì  </t>
    </r>
    <r>
      <rPr>
        <b/>
        <sz val="14"/>
        <rFont val="Times New Roman"/>
        <family val="1"/>
      </rPr>
      <t xml:space="preserve"> </t>
    </r>
  </si>
  <si>
    <t xml:space="preserve">Phòng một số bệnh lây qua đường tiêu hoá  </t>
  </si>
  <si>
    <t xml:space="preserve">Bạn cảm thấy thế nào khi bị bệnh   </t>
  </si>
  <si>
    <t xml:space="preserve">Ăn uống khi bị bệnh  </t>
  </si>
  <si>
    <t xml:space="preserve">Phòng tránh tai nạn đuối nước   </t>
  </si>
  <si>
    <t>Mây được hình thành như thế nào? Mưa từ đâu ra?</t>
  </si>
  <si>
    <t xml:space="preserve">Sơ đồ vòng tuần hoàn của nước trong tự nhiên  </t>
  </si>
  <si>
    <t xml:space="preserve">Nước cần cho sự sống  </t>
  </si>
  <si>
    <t xml:space="preserve">Nguyên nhân làm nước bị ô nhiễm  </t>
  </si>
  <si>
    <t xml:space="preserve">Một số cách làm sạch nước  </t>
  </si>
  <si>
    <r>
      <t>Bảo vệ nguồn nước</t>
    </r>
    <r>
      <rPr>
        <b/>
        <sz val="10"/>
        <rFont val="Times New Roman"/>
        <family val="1"/>
      </rPr>
      <t xml:space="preserve"> </t>
    </r>
  </si>
  <si>
    <t xml:space="preserve">Tiết kiệm nước  </t>
  </si>
  <si>
    <t>Làm thế nào để biết có không khí?</t>
  </si>
  <si>
    <t xml:space="preserve">Không khí gồm những thành phần nào? </t>
  </si>
  <si>
    <t xml:space="preserve">Kiểm tra HKI  </t>
  </si>
  <si>
    <t xml:space="preserve">Không khí cần cho sự cháy  </t>
  </si>
  <si>
    <r>
      <t xml:space="preserve">Không khí cần cho sự sống  </t>
    </r>
    <r>
      <rPr>
        <b/>
        <sz val="14"/>
        <rFont val="Times New Roman"/>
        <family val="1"/>
      </rPr>
      <t xml:space="preserve"> </t>
    </r>
  </si>
  <si>
    <t xml:space="preserve">Tại sao có gió?   </t>
  </si>
  <si>
    <r>
      <t xml:space="preserve">Gió nhẹ, gió mạnh. Phòng chống bão </t>
    </r>
    <r>
      <rPr>
        <b/>
        <sz val="14"/>
        <rFont val="Times New Roman"/>
        <family val="1"/>
      </rPr>
      <t xml:space="preserve"> </t>
    </r>
  </si>
  <si>
    <r>
      <t xml:space="preserve">Không khí bị ô nhiễm  </t>
    </r>
    <r>
      <rPr>
        <b/>
        <sz val="14"/>
        <rFont val="Times New Roman"/>
        <family val="1"/>
      </rPr>
      <t xml:space="preserve"> </t>
    </r>
  </si>
  <si>
    <t xml:space="preserve">Bảo vệ bầu không khí trong sạch  </t>
  </si>
  <si>
    <t xml:space="preserve">Vật dẫn nhiệt và vật cách nhiệt  </t>
  </si>
  <si>
    <t xml:space="preserve">Các nguồn nhiệt  </t>
  </si>
  <si>
    <t xml:space="preserve">Nhiệt cần cho sự sống  </t>
  </si>
  <si>
    <r>
      <t xml:space="preserve">Thực vật cần gì để sống?  </t>
    </r>
    <r>
      <rPr>
        <b/>
        <sz val="14"/>
        <rFont val="Times New Roman"/>
        <family val="1"/>
      </rPr>
      <t xml:space="preserve"> </t>
    </r>
  </si>
  <si>
    <r>
      <t xml:space="preserve">Nhu cầu nước của thực vật   </t>
    </r>
    <r>
      <rPr>
        <b/>
        <sz val="14"/>
        <rFont val="Times New Roman"/>
        <family val="1"/>
      </rPr>
      <t xml:space="preserve"> </t>
    </r>
  </si>
  <si>
    <t xml:space="preserve">Nhu cầu chất khoáng của thực vật   </t>
  </si>
  <si>
    <t xml:space="preserve">Nhu cầu không khí của thực vật   </t>
  </si>
  <si>
    <t xml:space="preserve">Động vật ăn gì để sống?  </t>
  </si>
  <si>
    <r>
      <t xml:space="preserve">Chuỗi thức ăn trong tự nhiên </t>
    </r>
    <r>
      <rPr>
        <b/>
        <sz val="14"/>
        <rFont val="Times New Roman"/>
        <family val="1"/>
      </rPr>
      <t xml:space="preserve"> </t>
    </r>
  </si>
  <si>
    <r>
      <t xml:space="preserve">Ôn tập: Thực vật và động vật   </t>
    </r>
    <r>
      <rPr>
        <b/>
        <sz val="14"/>
        <rFont val="Times New Roman"/>
        <family val="1"/>
      </rPr>
      <t xml:space="preserve"> </t>
    </r>
  </si>
  <si>
    <t xml:space="preserve">Cuộc kháng chiến chống quân Tống xâm lược lần thứ nhất (năm 981)   </t>
  </si>
  <si>
    <r>
      <t xml:space="preserve">Chùa thời Lý  </t>
    </r>
    <r>
      <rPr>
        <b/>
        <sz val="14"/>
        <rFont val="Times New Roman"/>
        <family val="1"/>
      </rPr>
      <t xml:space="preserve"> </t>
    </r>
  </si>
  <si>
    <t xml:space="preserve">Nhà Trần và việc đắp đê  </t>
  </si>
  <si>
    <t xml:space="preserve">Nhà Hậu Lê và việc tổ chức quản lí đất nước  </t>
  </si>
  <si>
    <r>
      <t xml:space="preserve">Trịnh - Nguyễn phân tranh  </t>
    </r>
    <r>
      <rPr>
        <b/>
        <sz val="14"/>
        <rFont val="Times New Roman"/>
        <family val="1"/>
      </rPr>
      <t xml:space="preserve"> </t>
    </r>
  </si>
  <si>
    <t xml:space="preserve">Kinh thành Huế  </t>
  </si>
  <si>
    <t>HDH</t>
  </si>
  <si>
    <t>TIẾNG ANH</t>
  </si>
  <si>
    <t>TCNT</t>
  </si>
  <si>
    <t>Giới thiệu chương trình. Trò chơi “Nhanh lên bạn ơi!”</t>
  </si>
  <si>
    <r>
      <rPr>
        <sz val="14"/>
        <rFont val="Times New Roman"/>
        <family val="1"/>
      </rPr>
      <t xml:space="preserve">Ôn một số kĩ năng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“Nhóm ba, nhóm bảy”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</si>
  <si>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Đi đều </t>
    </r>
    <r>
      <rPr>
        <sz val="14"/>
        <rFont val="Times New Roman"/>
        <family val="1"/>
      </rPr>
      <t>- Trò chơi “Kết bạn”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</si>
  <si>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tập rèn luyện tư thế và kỹ năng vận động cơ bản. </t>
    </r>
    <r>
      <rPr>
        <sz val="14"/>
        <rFont val="Times New Roman"/>
        <family val="1"/>
      </rPr>
      <t xml:space="preserve"> Trò chơi “Tìm người chỉ huy”</t>
    </r>
  </si>
  <si>
    <t>Tập hợp hàng ngang, dóng hàng, điểm số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</si>
  <si>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chơi: “Tìm người chỉ huy”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</si>
  <si>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“Thi xếp hàng”</t>
    </r>
  </si>
  <si>
    <t>Đi vượt chướng ngại vật thấp. Trò chơi “Thi xếp hàng”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</si>
  <si>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vượt</t>
    </r>
    <r>
      <rPr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chướng ngại vật thấp</t>
    </r>
  </si>
  <si>
    <t>Trò chơi “Mèo đuổi chuột”</t>
  </si>
  <si>
    <t>Đi chuyển hướng phải, trái. Trò chơi “Mèo đuổi chuột”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</si>
  <si>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</t>
    </r>
  </si>
  <si>
    <t>Trò chơi “Đứng ngồi theo lệnh”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</si>
  <si>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trái.</t>
    </r>
    <r>
      <rPr>
        <sz val="14"/>
        <rFont val="Times New Roman"/>
        <family val="1"/>
      </rPr>
      <t xml:space="preserve"> Trò chơi “Chim về tổ”</t>
    </r>
  </si>
  <si>
    <t>Đi chuyển hướng phải, trái</t>
  </si>
  <si>
    <t>Động tác vươn thở, tay của bài thể dục phát triển chung</t>
  </si>
  <si>
    <t>Ôn 2 động tác vươn thở và tay của bài thể dục phát triển chung</t>
  </si>
  <si>
    <t>Động tác chân, lườn của bài thể dục phát triển chung</t>
  </si>
  <si>
    <t>Ôn 4 động tác đã học của bài thể dục. Trò chơi “Chạy tiếp sức”</t>
  </si>
  <si>
    <t>Động tác bụng của bài thể dục phát triển chung</t>
  </si>
  <si>
    <t>Động tác toàn thân của bài thể dục phát triển chung</t>
  </si>
  <si>
    <t>Ôn các động tác đã học của bài thể dục phát triển chung</t>
  </si>
  <si>
    <t>Động tác nhảy của bài thể dục phát triển chung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</si>
  <si>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chung.</t>
    </r>
    <r>
      <rPr>
        <sz val="14"/>
        <rFont val="Times New Roman"/>
        <family val="1"/>
      </rPr>
      <t xml:space="preserve"> Trò chơi “Đua ngựa”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</si>
  <si>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</si>
  <si>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Hoàn thiện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</si>
  <si>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Tiếp tục hoàn thiện </t>
    </r>
    <r>
      <rPr>
        <i/>
        <sz val="14"/>
        <rFont val="Times New Roman"/>
        <family val="1"/>
      </rPr>
      <t>Bài thể dục phát triển chung</t>
    </r>
  </si>
  <si>
    <t>Bài thể dục phát triển chung</t>
  </si>
  <si>
    <t>Bài tập rèn luyện tư thế và kỹ năng vận động cơ bản (RLTTCB)</t>
  </si>
  <si>
    <t>Bài tập RLTTCB và đội hình đội ngũ</t>
  </si>
  <si>
    <t>Bài tập RLTTCB. Trò chơi “Chim về tổ”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</si>
  <si>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và thể dục RLTTCB</t>
    </r>
  </si>
  <si>
    <t>Đội hình đội ngũ và Bài tập RLTTCB</t>
  </si>
  <si>
    <t>Sơ kết học kì I</t>
  </si>
  <si>
    <t>Trò chơi “Thỏ nhảy”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</si>
  <si>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- Trò chơi “Thỏ nhảy”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</si>
  <si>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</si>
  <si>
    <t>Trò chơi “Lò cò tiếp sức”</t>
  </si>
  <si>
    <t>Nhảy dây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</si>
  <si>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</t>
    </r>
    <r>
      <rPr>
        <sz val="14"/>
        <rFont val="Times New Roman"/>
        <family val="1"/>
      </rPr>
      <t xml:space="preserve"> - Trò chơi “Lò cò tiếp sức”</t>
    </r>
  </si>
  <si>
    <t>Trò chơi “Chuyển bóng tiếp sức”</t>
  </si>
  <si>
    <t>Nhảy dây kiểu chụm hai chân - 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</si>
  <si>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Nhảy dây </t>
    </r>
    <r>
      <rPr>
        <sz val="14"/>
        <rFont val="Times New Roman"/>
        <family val="1"/>
      </rPr>
      <t>- Trò chơi “Ném trúng đích”</t>
    </r>
  </si>
  <si>
    <t>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</si>
  <si>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thể dục phát triển chung </t>
    </r>
    <r>
      <rPr>
        <sz val="14"/>
        <rFont val="Times New Roman"/>
        <family val="1"/>
      </rPr>
      <t>- Nhảy dây - Trò chơi “Ném bóng trúng đích”</t>
    </r>
  </si>
  <si>
    <t>Nhảy dây - Trò chơi “Hoàng Anh, Hoàng Yến”</t>
  </si>
  <si>
    <t>Nhảy dây kiểu chụm hai chân</t>
  </si>
  <si>
    <t>Ôn bài thể dục với hoa hoặc cờ - Trò chơi “Hoàng Anh, Hoàng Yến”</t>
  </si>
  <si>
    <t>Ôn bài thể dục với hoa hoặc cờ - Trò chơi “Nhảy ô tiếp sức”</t>
  </si>
  <si>
    <t>Ôn bài thể dục với hoa hoặc cờ - Trò chơi “Nhảy đúng, nhảy nhanh”</t>
  </si>
  <si>
    <t>Ôn bài thể dục với hoa hoặc cờ - Trò chơi “Ai kéo khỏe”</t>
  </si>
  <si>
    <t>Hoàn thiện bài thể dục với hoa hoặc cờ - Học tung và bắt bong</t>
  </si>
  <si>
    <t>Bài thể dục với hoa hoặc cờ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</si>
  <si>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“Ai kéo khỏe”</t>
    </r>
  </si>
  <si>
    <t>Trò chơi “Ai kéo khỏe”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</si>
  <si>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“Chuyển đồ vật”</t>
    </r>
  </si>
  <si>
    <t>Tung và bắt bóng theo nhóm người - Trò chơi “Chuyển đồ vật”</t>
  </si>
  <si>
    <t>Tung và bắt bóng theo nhóm 3 người - Trò chơi “Chuyển đồ vật”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</si>
  <si>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theo nhóm 2-3 người</t>
    </r>
  </si>
  <si>
    <t>Tung và bắt bóng cá nhân và theo nhóm 2-3 người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</si>
  <si>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dây, Tung bắt bóng cá nhân và theo nhóm 2-3 người</t>
    </r>
  </si>
  <si>
    <t>Tổ trưởng</t>
  </si>
  <si>
    <t>HDH l/n</t>
  </si>
  <si>
    <t>Luyện tập phân biệt l/n</t>
  </si>
  <si>
    <t>Gặp gỡ ở Lúc - xăm - bua</t>
  </si>
  <si>
    <t>Bác sĩ Y- éc - xanh</t>
  </si>
  <si>
    <t>Một mái nhà chung</t>
  </si>
  <si>
    <t>HĐTN</t>
  </si>
  <si>
    <t>Trung thực trong học tập ( T1)</t>
  </si>
  <si>
    <t>Trung thực trong học tập- T2</t>
  </si>
  <si>
    <t>Vượt khó trong học tập - T2</t>
  </si>
  <si>
    <t xml:space="preserve">Vượt khó trong học tập - T1   </t>
  </si>
  <si>
    <t>Biết bày tỏ ý kiến - T1</t>
  </si>
  <si>
    <t>Biết bày tỏ ý kiến -T2</t>
  </si>
  <si>
    <t>Tiết kiệm tiền của - T1</t>
  </si>
  <si>
    <t>Tiết kiệm tiền của -T2</t>
  </si>
  <si>
    <t>Tiết kiệm thời giờ -T2</t>
  </si>
  <si>
    <t>Tiết kiệm thời giờ - T1</t>
  </si>
  <si>
    <r>
      <t xml:space="preserve">Hiếu thảo với ông bà, cha mẹ </t>
    </r>
    <r>
      <rPr>
        <b/>
        <sz val="14"/>
        <rFont val="Times New Roman"/>
        <family val="1"/>
      </rPr>
      <t xml:space="preserve"> - T1 (GDKNS)</t>
    </r>
  </si>
  <si>
    <t>Hiếu thảo với ông bà, cha mẹ - T2</t>
  </si>
  <si>
    <t>Biết ơn thầy giáo, cô giáo - T1</t>
  </si>
  <si>
    <t>Biết ơn thầy giáo, cô giáo - T2</t>
  </si>
  <si>
    <r>
      <t>Yêu lao động  - T1 (</t>
    </r>
    <r>
      <rPr>
        <b/>
        <sz val="14"/>
        <rFont val="Times New Roman"/>
        <family val="1"/>
      </rPr>
      <t>GDKNS, ĐCND)</t>
    </r>
  </si>
  <si>
    <t>Yêu lao động - T2</t>
  </si>
  <si>
    <r>
      <t>Kính trọng, biết ơn người lao động - T1 (</t>
    </r>
    <r>
      <rPr>
        <b/>
        <sz val="14"/>
        <rFont val="Times New Roman"/>
        <family val="1"/>
      </rPr>
      <t>GDKNS)</t>
    </r>
  </si>
  <si>
    <t>Kính trọng, biết ơn người lao động - T2 (GDKNS)</t>
  </si>
  <si>
    <t>Lịch sự với mọi người - T1</t>
  </si>
  <si>
    <t>Lịch sự với mọi người - T2</t>
  </si>
  <si>
    <t>Giữ gìn các công trình công cộng - T1</t>
  </si>
  <si>
    <t>Giữ gìn các công trình công cộng - T2</t>
  </si>
  <si>
    <r>
      <t xml:space="preserve">Tích cực tgia các hđộng nhân đạo - T1 ( </t>
    </r>
    <r>
      <rPr>
        <b/>
        <sz val="14"/>
        <rFont val="Times New Roman"/>
        <family val="1"/>
      </rPr>
      <t>GDKNS)</t>
    </r>
  </si>
  <si>
    <t>Tích cực tgia các hđộng nhân đạo - T2 ( GDKNS)</t>
  </si>
  <si>
    <r>
      <t>Tôn trọng luật giao thông   - T1 (</t>
    </r>
    <r>
      <rPr>
        <b/>
        <sz val="14"/>
        <rFont val="Times New Roman"/>
        <family val="1"/>
      </rPr>
      <t>GDKNS)</t>
    </r>
  </si>
  <si>
    <t>Tôn trọng luật giao thông   - T2 (GDKNS)</t>
  </si>
  <si>
    <r>
      <t>Bảo vệ môi trường  - T1 (</t>
    </r>
    <r>
      <rPr>
        <b/>
        <sz val="14"/>
        <rFont val="Times New Roman"/>
        <family val="1"/>
      </rPr>
      <t>GDMT - KNS)</t>
    </r>
  </si>
  <si>
    <t>Bảo vệ môi trường  - T2 (GDMT - KNS)</t>
  </si>
  <si>
    <t>ATGT; Bài 1: Giao thông đường bộ</t>
  </si>
  <si>
    <t>ATGT; Bài 2: Vạch kẻ đường, cọc tiêu và rào chắn</t>
  </si>
  <si>
    <t>ATGT; Bài 3: Đi xe đạp an toàn</t>
  </si>
  <si>
    <t>ATGT; Bài 4: Lựa chọ đường đi an toàn</t>
  </si>
  <si>
    <t>ATGT; Bài 5: GT đường thủy và PTGT đường thủy.</t>
  </si>
  <si>
    <t>ATGT; Bài 6: An toàn khi đi trên các PTGTCC</t>
  </si>
  <si>
    <t>TLVM: Giới thiệu tài liệu TLVM</t>
  </si>
  <si>
    <t>TLVM: Bài 1: Chia xẻ với ông bà, cha mẹ.</t>
  </si>
  <si>
    <t>TLVM: Bài 2: Trò chuyện với anh chị em.</t>
  </si>
  <si>
    <t>TLVM: Bài 3: Đến nhà người quen.</t>
  </si>
  <si>
    <t>HDR</t>
  </si>
  <si>
    <t>Đọc sách, báo, truyện,...</t>
  </si>
  <si>
    <t>SH lớp</t>
  </si>
  <si>
    <t>Ổn định tổ chức lớp</t>
  </si>
  <si>
    <t>Kiểm điểm tuần - Văn nghệ</t>
  </si>
  <si>
    <t>Sơ kết HKI- Văn nghệ</t>
  </si>
  <si>
    <t>Tổng kết năm học.</t>
  </si>
  <si>
    <t>LỊCH BÁO GIẢNG</t>
  </si>
  <si>
    <t xml:space="preserve">Kiểm điểm trong tuần </t>
  </si>
  <si>
    <t>ATGT: Biển báo giao thông đường bộ</t>
  </si>
  <si>
    <t>Đọc sách thư viện</t>
  </si>
  <si>
    <t>Cùng em học TV</t>
  </si>
  <si>
    <t>Cùng em học Toán</t>
  </si>
  <si>
    <t>Phân biệt phụ âm đầu l/n. Bài Chiều tối</t>
  </si>
  <si>
    <t>ATGT: Bài 2. Kĩ năng đi xe đạp an toàn</t>
  </si>
  <si>
    <t>Bài 3. Chọn đường đi an toàn và phòng tránh TNGT</t>
  </si>
  <si>
    <t>Bài 4: Nguyên nhân gây tai nạn GT</t>
  </si>
  <si>
    <t>Phân biệt l/n. Bài Hoàng hôn trên sông Hương</t>
  </si>
  <si>
    <t>Phân biệt phụ âm đầu l/n. Bài Mưa rào</t>
  </si>
  <si>
    <t>Phân biệt l/n: Thần chết mang tên Bảy sắc cầu vồng</t>
  </si>
  <si>
    <t>Phân biệt  l/n. Bài Anh hùng Núp tại Cu-ba</t>
  </si>
  <si>
    <t>Phân biệt l/n. Bài Anh bộ đội cụ Hồ gốc Bỉ</t>
  </si>
  <si>
    <t>Phân biệt  l/n. Bài Dòng kinh quê hương</t>
  </si>
  <si>
    <t>Phân biệt l/n. Bài Vịnh Hạ Long</t>
  </si>
  <si>
    <t>Phân biệt  l/n. Bài Bầu trời mùa thu</t>
  </si>
  <si>
    <t>Phân biệt l/n: Nỗi niềm giữ nước, giữ rừng</t>
  </si>
  <si>
    <t>Phân biệt phụ âm đầu l/n. Bài Hơ- bia</t>
  </si>
  <si>
    <t>Phân biệt phụ âm đầu l/n. Bài Hạng A- Cháng</t>
  </si>
  <si>
    <t>Phân biệt l/n. Bài Chú bé vùng biển</t>
  </si>
  <si>
    <t>Phân biệt l/n.Nhà môi trường 18 tuổi</t>
  </si>
  <si>
    <t>Phân biệt l/n: Công nhân sửa đường</t>
  </si>
  <si>
    <t>Phân biệt phụ âm đầu l/n. Bài Cô Chấm</t>
  </si>
  <si>
    <t>Phân biệt  l/n. Bài Cây rơm</t>
  </si>
  <si>
    <t>Phân biệt l/n. Bài Chiều biên giới</t>
  </si>
  <si>
    <t>Phân biệt l/n. Bài Nhà yêu nước….</t>
  </si>
  <si>
    <t>Phân biệt l/n: Một buổi SH tập thể</t>
  </si>
  <si>
    <t>Phân biệt  l/n. Bài Dáng hình ngọn gió</t>
  </si>
  <si>
    <t>Phân biệt phụ âm đầu l/n. Bài Hà Nội</t>
  </si>
  <si>
    <t>Phân biệt l/n. Bài Cửa gió Tùng Chinh</t>
  </si>
  <si>
    <t>Phân biệt l/n. Bài Cái áo của ba</t>
  </si>
  <si>
    <t>Phân biệt l/n. Bài Dân chơi đồ cổ</t>
  </si>
  <si>
    <t>Phân biệt l/n: Tác giả bài Quốc tế ca</t>
  </si>
  <si>
    <t>Phân biệt l/n. Bài Cây chuối mẹ</t>
  </si>
  <si>
    <t>Phân biệt l/n: Bà cụ bán hàng nước chè</t>
  </si>
  <si>
    <t>Phân biệt  l/n:thiên đường của phụ nữ</t>
  </si>
  <si>
    <t>Phân biệ l/n. Bài Chim họa mi hót</t>
  </si>
  <si>
    <t>Phân biệt l/n: Buổi sáng ở TP HCM</t>
  </si>
  <si>
    <t>Phân biệt l/n: Công ước về quyền trẻ em</t>
  </si>
  <si>
    <t>Phân biệt l/n: Dấu chấm, dấu phẩy</t>
  </si>
  <si>
    <t>Phân biệt  l/n. Bài Cái bếp lò</t>
  </si>
  <si>
    <t>Phân biệt l/n: Trẻ con ở Mỹ Sơn</t>
  </si>
  <si>
    <t>Bài 5: Em làm gì để giữ ATGT</t>
  </si>
  <si>
    <t>NSTLVM: Giới thiệu tài liệu GDNSTLVM cho HSTH</t>
  </si>
  <si>
    <t>TLVM: Bài 1: Kính trọng người lớn tuổi</t>
  </si>
  <si>
    <t>Bài 2: Thân thiện cùng bạn bè, nhường nhịn em nhỏ</t>
  </si>
  <si>
    <t>Bài 3: Thương người như thể thương thân</t>
  </si>
  <si>
    <t>Bài 4: Tôn trọng người lao động</t>
  </si>
  <si>
    <t>Bài 5 Thăm khu di tích</t>
  </si>
  <si>
    <t>Bài 6: Em yêu thiên nhiên</t>
  </si>
  <si>
    <t>Bài 7: Tham gia giao thông</t>
  </si>
  <si>
    <t>Bài 8: Đi mua đồ dùng</t>
  </si>
  <si>
    <t>Chủ điểm: Noi gương anh bộ đội cụ Hồ</t>
  </si>
  <si>
    <t>Uống nước nhớ nguồn</t>
  </si>
  <si>
    <t>Tổ chức lớp - Đội hình đội ngũ - TC“Kết bạn”</t>
  </si>
  <si>
    <t xml:space="preserve"> ĐHĐN - TC “Chạy đổi chỗ.. và “Lò cò tiếp sức”</t>
  </si>
  <si>
    <t>Đội hình đội ngũ - Trò chơi “Chạy tiếp sức”</t>
  </si>
  <si>
    <t>Đội hình đội ngũ - Trò chơi “Kết bạn”</t>
  </si>
  <si>
    <t xml:space="preserve"> Đội hình đội ngũ - Trò chơi “Đua ngựa”</t>
  </si>
  <si>
    <t xml:space="preserve"> Đội hình đội ngũ - TC “Hoàng Anh, Hoàng Yến”</t>
  </si>
  <si>
    <t xml:space="preserve"> Đội hình đội ngũ - Trò chơi “Mèo đuổi chuột”</t>
  </si>
  <si>
    <t xml:space="preserve"> Đội hình đội ngũ - Trò chơi “Nhảy ô tiếp sức”</t>
  </si>
  <si>
    <t xml:space="preserve"> Đội hình đội ngũ - TC “Nhảy đúng nhảy nhanh”</t>
  </si>
  <si>
    <t>Đội hình đội ngũ - TC “Chuyển đồ vật”</t>
  </si>
  <si>
    <t>Đội hình đội ngũ - TC “Lăn bóng bằng tay”</t>
  </si>
  <si>
    <t>Đội hình đội ngũ - TC “Trao tín gậy”</t>
  </si>
  <si>
    <t xml:space="preserve"> Đội hình đội ngũ - TC “Trao tín gậy”</t>
  </si>
  <si>
    <t>Đội hình đội ngũ - TC“Trao tín gậy”</t>
  </si>
  <si>
    <t>Động tác vươn thở và tay - TC “Dẫn bóng”</t>
  </si>
  <si>
    <t xml:space="preserve"> Động tác chân - TC “Dẫn bóng”</t>
  </si>
  <si>
    <t xml:space="preserve"> Ôn ba ĐT vươn thở, tay, chân - TC“Ai nhanh…</t>
  </si>
  <si>
    <t>ĐT vặn mình - Trò chơi “Ai nhanh và khéo hơn”</t>
  </si>
  <si>
    <t>Trò chơi “Chạy nhanh theo số”</t>
  </si>
  <si>
    <t>Động tác toàn thân - TC “Chạy nhanh theo số”</t>
  </si>
  <si>
    <t xml:space="preserve"> ĐT vươn thở, tay, chân, vặn mình, toàn thân - TC...</t>
  </si>
  <si>
    <t>Ôn 5 ĐT của bài TD - TC “Ai nhanh và khéo hơn”</t>
  </si>
  <si>
    <t xml:space="preserve"> Ôn 5 ĐT của bài TD - TC “Kết bạn”</t>
  </si>
  <si>
    <t xml:space="preserve"> ĐT thăng bằng - TC “Ai nhanh và khéo hơn”</t>
  </si>
  <si>
    <t xml:space="preserve"> ĐT nhảy - TC “Chạy nhanh theo số”</t>
  </si>
  <si>
    <t xml:space="preserve"> Bài TDPTC - TC“Thăng bằng”</t>
  </si>
  <si>
    <t xml:space="preserve"> Bài TDPTC - TC “Thỏ nhảy”</t>
  </si>
  <si>
    <t xml:space="preserve"> Bài TDPTC - TC“Thỏ nhảy”</t>
  </si>
  <si>
    <t xml:space="preserve"> Bài TDPTC - TC“Lò cò tiếp sức”</t>
  </si>
  <si>
    <t>Bài TDPTC - TC “Nhảy lướt sóng”</t>
  </si>
  <si>
    <t xml:space="preserve"> Trò chơi “Chạy tiếp sức theo vòng tròn”</t>
  </si>
  <si>
    <t xml:space="preserve"> Đi đều vòng phải vòng trái - TC “Chạy tiếp sức ….</t>
  </si>
  <si>
    <t xml:space="preserve"> Đi đều vòng phải, vòng trái, đổi chân ….</t>
  </si>
  <si>
    <t xml:space="preserve"> TC “Lò cò tiếp sức” và “Đua ngựa”</t>
  </si>
  <si>
    <t>Tung và bắt bóng - TC“Bóng chuyền sáu”</t>
  </si>
  <si>
    <t xml:space="preserve"> Tung và bắt bóng - TC “Bóng chuyền sáu”</t>
  </si>
  <si>
    <t xml:space="preserve"> Tung và bắt bóng - Nhảy dây</t>
  </si>
  <si>
    <t xml:space="preserve"> Tung và bắt bóng - Nhảy dây - Bật cao</t>
  </si>
  <si>
    <t xml:space="preserve"> Nhảy dây - Bật cao - TC “Trồng nụ, trồng hoa”</t>
  </si>
  <si>
    <t>Nhảy dây - Phối hợp mang vác - TC“Trồng nụ, trồng hoa”</t>
  </si>
  <si>
    <t>Nhảy dây - Di chuyển tung bắt bóng</t>
  </si>
  <si>
    <t>Nhảy dây - Bật cao - Trò chơi “Qua cầu tiếp sức”</t>
  </si>
  <si>
    <t>Nhảy dây - Trò chơi “Qua cầu tiếp sức”</t>
  </si>
  <si>
    <t xml:space="preserve"> Phối hợp chạy và bật nhảy - Trò chơi “Qua cầu tiếp sức”</t>
  </si>
  <si>
    <t>Phối hợp chạy và bật nhảy - TC “Chuyền nhanh…</t>
  </si>
  <si>
    <t>Bật cao - Trò chơi “Chuyền nhanh, nhảy nhanh”</t>
  </si>
  <si>
    <t>Môn TTTC. TC “Chuyền và bắt bóng tiếp sức”</t>
  </si>
  <si>
    <t xml:space="preserve"> Môn TTTC. TC“Chuyền và bắt bóng tiếp sức”</t>
  </si>
  <si>
    <r>
      <t>Môn TTTC. TC</t>
    </r>
    <r>
      <rPr>
        <sz val="14"/>
        <rFont val="Times New Roman"/>
        <family val="1"/>
      </rPr>
      <t xml:space="preserve"> - Trò chơi “Chạy đổi chỗ, vỗ tay nhau”</t>
    </r>
  </si>
  <si>
    <r>
      <t>Môn TTTC. TC</t>
    </r>
    <r>
      <rPr>
        <sz val="14"/>
        <rFont val="Times New Roman"/>
        <family val="1"/>
      </rPr>
      <t xml:space="preserve"> “Bỏ khăn”</t>
    </r>
  </si>
  <si>
    <r>
      <t>Môn TTTC. TC</t>
    </r>
    <r>
      <rPr>
        <sz val="14"/>
        <rFont val="Times New Roman"/>
        <family val="1"/>
      </rPr>
      <t>“Hoàng Anh, Hoàng Yến”</t>
    </r>
  </si>
  <si>
    <r>
      <t>Môn TTTC. TC</t>
    </r>
    <r>
      <rPr>
        <sz val="14"/>
        <rFont val="Times New Roman"/>
        <family val="1"/>
      </rPr>
      <t xml:space="preserve"> “Nhảy đúng nhảy nhanh”</t>
    </r>
  </si>
  <si>
    <r>
      <t>Môn TTTC. TC</t>
    </r>
    <r>
      <rPr>
        <sz val="14"/>
        <rFont val="Times New Roman"/>
        <family val="1"/>
      </rPr>
      <t xml:space="preserve"> “Nhảy ô tiếp sức”</t>
    </r>
  </si>
  <si>
    <r>
      <t>Môn TTTC. TC</t>
    </r>
    <r>
      <rPr>
        <sz val="14"/>
        <rFont val="Times New Roman"/>
        <family val="1"/>
      </rPr>
      <t>“Lò cò tiếp sức”</t>
    </r>
  </si>
  <si>
    <r>
      <t>Môn TTTC. TC</t>
    </r>
    <r>
      <rPr>
        <sz val="14"/>
        <rFont val="Times New Roman"/>
        <family val="1"/>
      </rPr>
      <t xml:space="preserve"> “Trao tín gậy”</t>
    </r>
  </si>
  <si>
    <r>
      <t>Môn TTTC. TC</t>
    </r>
    <r>
      <rPr>
        <sz val="14"/>
        <rFont val="Times New Roman"/>
        <family val="1"/>
      </rPr>
      <t>“Nhảy ô tiếp sức”</t>
    </r>
  </si>
  <si>
    <r>
      <t>Môn TTTC. TC</t>
    </r>
    <r>
      <rPr>
        <sz val="14"/>
        <rFont val="Times New Roman"/>
        <family val="1"/>
      </rPr>
      <t>“Chuyển đồ vật”</t>
    </r>
  </si>
  <si>
    <r>
      <t>Môn TTTC. TC</t>
    </r>
    <r>
      <rPr>
        <sz val="14"/>
        <rFont val="Times New Roman"/>
        <family val="1"/>
      </rPr>
      <t>“Lăn bóng bằng tay”</t>
    </r>
  </si>
  <si>
    <r>
      <t xml:space="preserve">Môn TTTC. TC </t>
    </r>
    <r>
      <rPr>
        <sz val="14"/>
        <rFont val="Times New Roman"/>
        <family val="1"/>
      </rPr>
      <t>“Dẫn bóng”</t>
    </r>
  </si>
  <si>
    <r>
      <t>Môn TTTC. TC</t>
    </r>
    <r>
      <rPr>
        <sz val="14"/>
        <rFont val="Times New Roman"/>
        <family val="1"/>
      </rPr>
      <t xml:space="preserve"> “Dẫn bóng”</t>
    </r>
  </si>
  <si>
    <t xml:space="preserve"> Trò chơi “Nhảy ô tiếp sức” và “Dẫn bóng”</t>
  </si>
  <si>
    <t>Trò chơi “Nhảy đúng nhảy nhanh” và “Ai kéo khỏe”</t>
  </si>
  <si>
    <t xml:space="preserve"> Trò chơi “Lò cò tiếp sức” và “Lăn bóng bằng tay”</t>
  </si>
  <si>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Tổng kết năm học</t>
    </r>
  </si>
  <si>
    <t>Chân dung tự họa</t>
  </si>
  <si>
    <t>Sự liên kết thú vị của các hình khối</t>
  </si>
  <si>
    <t>Âm nhạc và sắc màu</t>
  </si>
  <si>
    <t>Sáng tạo với những chiếc lá</t>
  </si>
  <si>
    <t>Trường em</t>
  </si>
  <si>
    <t>Chú bộ đội của chúng em</t>
  </si>
  <si>
    <t>Tìm hiểu tranh CĐ: Ước mơ của em</t>
  </si>
  <si>
    <t>Trang trí sân khấu</t>
  </si>
  <si>
    <t>Trang phục yêu thích</t>
  </si>
  <si>
    <t>Cuộc sống quanh em</t>
  </si>
  <si>
    <t>Vẽ biểu cảm các đồ vật</t>
  </si>
  <si>
    <t>Thử nghiệm và sáng tạo với các chất liệu</t>
  </si>
  <si>
    <t>Xem tranh Bác Hồ đi công tác</t>
  </si>
  <si>
    <t xml:space="preserve"> ĐT điều hòa - TC “Thăng bằng”</t>
  </si>
  <si>
    <t>Tiết 1 : Cấu tạo bài văn tả người.</t>
  </si>
  <si>
    <t>Tiết 2: Luyện tập tả người .</t>
  </si>
  <si>
    <t>Tiết 1: Ôn tập giữa học kì I</t>
  </si>
  <si>
    <t>Tiết 2: Kiểm tra</t>
  </si>
  <si>
    <t>Tiết 2: Luyện tập làm đơn</t>
  </si>
  <si>
    <t>Tiết 2:  Luyện tập làm biên bản cuộc họp.</t>
  </si>
  <si>
    <t>Tiết 1:Tả người( KT viết)</t>
  </si>
  <si>
    <t>Tiết 2:  Làm biên bản một vụ việc.</t>
  </si>
  <si>
    <t xml:space="preserve">Trả bài văn tả người.  </t>
  </si>
  <si>
    <t xml:space="preserve">Tiết 1:Ôn tập cuối học kì I  </t>
  </si>
  <si>
    <t xml:space="preserve">Tiết 2: Kiểm tra học kì 1  </t>
  </si>
  <si>
    <t xml:space="preserve">Tiết 1: Luyện tập tả người (Dựng đoạn mở bài). </t>
  </si>
  <si>
    <t xml:space="preserve">Tiết 2: Luyện tập tả người (Dựng đoạn kết bài).  </t>
  </si>
  <si>
    <t>Tiết 1: Tả người ( KT viết)</t>
  </si>
  <si>
    <t xml:space="preserve">Tiết 2: Trả bài văn tả người.  </t>
  </si>
  <si>
    <t xml:space="preserve">Tiết 1:  Ôn tập văn kể chuyện      </t>
  </si>
  <si>
    <t xml:space="preserve">Tiết 2: Kể chuyện (Kiểm tra viết).   </t>
  </si>
  <si>
    <t xml:space="preserve">Tiết 1: Lập chương trình hoạt động.    </t>
  </si>
  <si>
    <t xml:space="preserve">Tiết 2: Trả bài văn kể chuyện.   </t>
  </si>
  <si>
    <t xml:space="preserve">Tiết 1: Ôn tập về tả đồ vật.   </t>
  </si>
  <si>
    <t xml:space="preserve">Tiết 1: Tả đồ vật (Kiểm tra viết).   </t>
  </si>
  <si>
    <t xml:space="preserve">Tiết 1: Tập viết đoạn đối thoại.      </t>
  </si>
  <si>
    <t xml:space="preserve">Tiết 2: Trả bài văn tả đồ vật.    </t>
  </si>
  <si>
    <t xml:space="preserve">Tiết 1: Ôn tập về tả cây cối.      </t>
  </si>
  <si>
    <t xml:space="preserve">Tiết 2: Tả cây cối (Kiểm tra viết).    </t>
  </si>
  <si>
    <t xml:space="preserve">Tiết 1: Ôn tập        </t>
  </si>
  <si>
    <t>Tiết 1: Ôn tập về tả con vật</t>
  </si>
  <si>
    <t>Tiết 2: Tả con vật.( KT viết)</t>
  </si>
  <si>
    <t xml:space="preserve">Tiết 2:  Trả bài văn tả cây cối.        </t>
  </si>
  <si>
    <t>Tiết 2 : Ôn tập về tả cảnh</t>
  </si>
  <si>
    <t xml:space="preserve">Tiết 1: Ôn tập về tả cảnh.   </t>
  </si>
  <si>
    <t>Tiết 1: Trả bài văn tả con vật</t>
  </si>
  <si>
    <t>Tiết 2: Tả cảnh.( KT viết)</t>
  </si>
  <si>
    <t>Tiết 2: Trả người ( KT viết)</t>
  </si>
  <si>
    <t>Tiết 1: Ôn tập cuối học kì II</t>
  </si>
  <si>
    <t>Cùng em học Toán +TV</t>
  </si>
  <si>
    <t xml:space="preserve">Cùng em học Toán  </t>
  </si>
  <si>
    <t>SHL+TV</t>
  </si>
  <si>
    <t>CĐ 1: Các bạn ơi nhớ tắt điện khi không dùng nhé!</t>
  </si>
  <si>
    <t>CĐ 2: Chúng mình cùng đi chơi xa nào!</t>
  </si>
  <si>
    <t>CĐ 3: Bố mình là giáo viên đấy!</t>
  </si>
  <si>
    <t>CĐ 4: Lễ hội que êm.</t>
  </si>
  <si>
    <t>CĐ 5: Ngày yêu thương.</t>
  </si>
  <si>
    <t>CĐ 6: Đến thăm UBND</t>
  </si>
  <si>
    <t>CĐ 7: Thực phẩm đến từ đâu nhỉ?</t>
  </si>
  <si>
    <t>CĐ 8: Tiết kiệm thực phẩm</t>
  </si>
  <si>
    <t>CĐ 9: Chảo mừng bạn đến Việt Nam.</t>
  </si>
  <si>
    <t>CĐ 10: Cuốn sách của em.</t>
  </si>
  <si>
    <t>Giáo dục quyền trẻ em</t>
  </si>
  <si>
    <t>Chào mừng ngày 26/3</t>
  </si>
  <si>
    <t>Giáo dục bảo vệ môi trường</t>
  </si>
  <si>
    <t>Tìm hiểu về Đội TNTPHCM</t>
  </si>
  <si>
    <t>Tìm hiểu về cuộc đời HĐ CM của Bác Hồ</t>
  </si>
  <si>
    <t>Lịch sử địa phương huyện Sóc Sơn</t>
  </si>
  <si>
    <t>Chia tay, nghỉ hè</t>
  </si>
  <si>
    <t xml:space="preserve">Tiết 2: Tập viết đoạn đối thoại.   </t>
  </si>
  <si>
    <t xml:space="preserve"> PTNL  Toán</t>
  </si>
  <si>
    <t xml:space="preserve"> PTNL  TV</t>
  </si>
  <si>
    <t>TRƯỜNG TIỂU HỌC TÂN DÂN A</t>
  </si>
  <si>
    <t>Phòng tránh ngộ độc khi ở nhà (Tiết 1)</t>
  </si>
  <si>
    <t>Phòng tránh ngộ độc khi ở nhà (Tiết 2)</t>
  </si>
  <si>
    <t>An toàn khi ở trường (Tiết 1)</t>
  </si>
  <si>
    <t>An toàn khi ở trường (Tiết 2)</t>
  </si>
  <si>
    <t>Chào mừng năm học mới</t>
  </si>
  <si>
    <t>Bài 1: Hình ảnh của em</t>
  </si>
  <si>
    <t>Sinh hoạt theo chủ đề: Hình ảnh của em</t>
  </si>
  <si>
    <t>Tuyên truyền ATGT học đường</t>
  </si>
  <si>
    <t>Bài 2: Nụ cười thân thiện</t>
  </si>
  <si>
    <t>Sinh hoạt theo chủ đề: Nụ cười thân thiện</t>
  </si>
  <si>
    <t>Nghe giới thiệu về các loại mặt nạ Trung thu.</t>
  </si>
  <si>
    <t>Bài 5: Vui Trung thu</t>
  </si>
  <si>
    <t>Sinh hoạt theo chủ đề: Vui Trung thu</t>
  </si>
  <si>
    <t>Nghe giới thiệu về một nghề thủ công của địa phương</t>
  </si>
  <si>
    <t>Bài 4: Tay khéo, tay đảm</t>
  </si>
  <si>
    <t>Sinh hoạt theo chủ đề: Tay khéo, tay đảm</t>
  </si>
  <si>
    <t>Tham gia hoạt động phong trào” Khéo tay hay làm”</t>
  </si>
  <si>
    <t>Bài 3: Luyện tay cho khéo</t>
  </si>
  <si>
    <t>Sinh hoạt theo chủ đề: Luyện tay cho khéo</t>
  </si>
  <si>
    <t>Hát, đọc thơ về đồ dùng học tập.</t>
  </si>
  <si>
    <t>Bài 6: Góc học tập của em</t>
  </si>
  <si>
    <t>Sinh hoạt theo chủ đề: Góc học tập của em</t>
  </si>
  <si>
    <t>Tuyên truyền về Ngày phụ nữ Việt Nam</t>
  </si>
  <si>
    <t>Bài 7: Gọn gàng, ngăn nắp</t>
  </si>
  <si>
    <t>Nghe chia sẻ về chủ đề “ Người tiêu dùng thông minh”</t>
  </si>
  <si>
    <t>Bài 8: Quý trọng đồng tiền</t>
  </si>
  <si>
    <t>Sinh hoạt theo chủ đề: Quý trọng đồng tiền</t>
  </si>
  <si>
    <t>Hưởng ứng tuần lễ học tập suốt đời</t>
  </si>
  <si>
    <t>Bài 9: Có bạn thật vui</t>
  </si>
  <si>
    <t>Sinh hoạt theo chủ đề: Có bạn thật vui</t>
  </si>
  <si>
    <t>Bài 10: Tìm sự trợ giúp để giữ gìn tình bạn</t>
  </si>
  <si>
    <t>Sinh hoạt theo chủ đề: Tìm sự trợ giúp để giữ gìn tình bạn</t>
  </si>
  <si>
    <t>Tham gia hoạt động chào mừng Ngày nhà giáo Việt Nam 20 – 11.</t>
  </si>
  <si>
    <t>Sinh hoạt theo chủ đề: Biết ơn thầy cô</t>
  </si>
  <si>
    <t>Xem tiểu phẩm về chủ đề “ Tự phục vụ bản thân”.</t>
  </si>
  <si>
    <t>Bài 13: Em tự làm lấy việc của mình</t>
  </si>
  <si>
    <t>Sinh hoạt theo chủ đề: Em tự làm lấy việc của mình</t>
  </si>
  <si>
    <t>Nghe các chú cảnh sát phòng cháy chữa cháy hướng dẫn cách thoát hiểm khi xảy ra hỏa hoạn.</t>
  </si>
  <si>
    <t>Bài 14: Nghĩ nhanh, làm giỏi</t>
  </si>
  <si>
    <t>Sinh hoạt theo chủ đề: Nghĩ nhanh, làm giỏi</t>
  </si>
  <si>
    <t>Tham dự phát động phong trào học tập và rèn luyện theo tác phong chú bộ đội.</t>
  </si>
  <si>
    <t>Bài 15: Việc của mình không cần ai nhắc</t>
  </si>
  <si>
    <t>Sinh hoạt theo chủ đề: Việc của mình không cần ai nhắc</t>
  </si>
  <si>
    <t>Tham giá trình diễn thời trang “ Vẻ đẹp học sinh”</t>
  </si>
  <si>
    <t>Bài 16: Lựa chọn trang phục</t>
  </si>
  <si>
    <t>Sinh hoạt theo chủ đề: Lựa chọn trang phục</t>
  </si>
  <si>
    <t>Bài 17: Hành trang lên đường</t>
  </si>
  <si>
    <t>Sinh hoạt theo chủ đề: Hành trang lên đường</t>
  </si>
  <si>
    <t>Tham gia buổi trò chuyện về chủ đề “ Lòng biết ơn và tình cảm gia đình”.</t>
  </si>
  <si>
    <t>Bài 18: Người trong một nhà</t>
  </si>
  <si>
    <t>Sinh hoạt theo chủ đề: Người trong một nhà</t>
  </si>
  <si>
    <t>Văn nghệ chào đón năm mới</t>
  </si>
  <si>
    <t>Bài 19: Tết Nguyên đán</t>
  </si>
  <si>
    <t>Sinh hoạt theo chủ đề: Tết Nguyên đán</t>
  </si>
  <si>
    <t>Tham gia biểu diễn văn nghệ về chủ đề “ Gia đình”.</t>
  </si>
  <si>
    <t>Bài 20: Ngày đáng nhớ của gia đình</t>
  </si>
  <si>
    <t>Sinh hoạt theo chủ đề: Ngày đáng nhớ của gia đình</t>
  </si>
  <si>
    <t>Tham dự phát động phong trào “ Vì tầm vóc Việt”.</t>
  </si>
  <si>
    <t>Bài 21: Tự chăm sóc sức khỏe bản thân</t>
  </si>
  <si>
    <t>Sinh hoạt theo chủ đề: Tự chăm sóc sức khỏe bản thân</t>
  </si>
  <si>
    <t>Nghe hướng dẫn cách phòng tránh các dịch bệnh thông thường.</t>
  </si>
  <si>
    <t>Bài 22: Những vật dụng bảo vệ em</t>
  </si>
  <si>
    <t>Sinh hoạt theo chủ đề: Những vật dụng bảo vệ em</t>
  </si>
  <si>
    <t>Xem tiểu phẩm Chú vịt xám lạc mẹ</t>
  </si>
  <si>
    <t>Bài 23: Câu chuyện lạc đường</t>
  </si>
  <si>
    <t>Sinh hoạt theo chủ đề: Câu chuyện lạc đường</t>
  </si>
  <si>
    <t>Bài 24: Phòng tránh bị bắt cóc</t>
  </si>
  <si>
    <t>Sinh hoạt theo chủ đề: Phòng tránh bị bắt cóc</t>
  </si>
  <si>
    <t>Tham gia hoạt động chào mừng ngày 8/3</t>
  </si>
  <si>
    <t>Bài 25: Những người bạn hàng xóm</t>
  </si>
  <si>
    <t>Sinh hoạt theo chủ đề: Những người bạn hàng xóm</t>
  </si>
  <si>
    <t>Tham dư phát động phong trào “Học nhân ái, biest sẻ chia”</t>
  </si>
  <si>
    <t>Bài 26: Tôi luôn bên bạn</t>
  </si>
  <si>
    <t>Sinh hoạt theo chủ đề: Tôi luôn bên bạn</t>
  </si>
  <si>
    <t>Bài 27: Chia sẻ khó khăn với người khuyết tật</t>
  </si>
  <si>
    <t>Sinh hoạt theo chủ đề: Chia sẻ khó khăn với người khuyết tật</t>
  </si>
  <si>
    <t>Bài 28: Cảnh đẹp quê am</t>
  </si>
  <si>
    <t>Sinh hoạt theo chủ đề: Cảnh đẹp quê em</t>
  </si>
  <si>
    <t>Tham dự phát động phong trào “ Chung tay bảo vệ cảnh quan quê hương”.</t>
  </si>
  <si>
    <t>Bài 29: Bảo vệ cảnh quan quê em</t>
  </si>
  <si>
    <t>Sinh hoạt theo chủ đề: Bảo vệ cảnh quan quê em</t>
  </si>
  <si>
    <t>Hưởng ứng phong trào “Vì một hành tinh xanh”</t>
  </si>
  <si>
    <t>Bài 30: Giữ gìn vệ sinh môi trường</t>
  </si>
  <si>
    <t>Sinh hoạt theo chủ đề: Giữ gìn vệ sinh môi trường</t>
  </si>
  <si>
    <t>Hưởng ứng Ngày hội sách Việt Nam</t>
  </si>
  <si>
    <t>Bài 31: Lớp học xanh</t>
  </si>
  <si>
    <t>Sinh hoạt theo chủ đề: Lớp học xanh</t>
  </si>
  <si>
    <t>Giao lưu với các cô bác phụ huynh về nghề nghiệp của họ.</t>
  </si>
  <si>
    <t>Bài 32: Nghề của mẹ, nghề của cha</t>
  </si>
  <si>
    <t>Sinh hoạt theo chủ đề: Nghề của mẹ, nghề của cha</t>
  </si>
  <si>
    <t>Bài 33: Nghề nào tính nấy</t>
  </si>
  <si>
    <t>Sinh hoạt theo chủ đề: Nghề nào tính nấy</t>
  </si>
  <si>
    <t>Bài 34: Lao động an toàn</t>
  </si>
  <si>
    <t>Sinh hoạt theo chủ đề: Lao động an toàn</t>
  </si>
  <si>
    <t>Nghe phổ biến về việc chuẩn bị các hoạt động tổng kết năm học.</t>
  </si>
  <si>
    <t>Bài 35: Đón mùa hè trải nghiệm</t>
  </si>
  <si>
    <t>Sinh hoạt theo chủ đề: Đón mùa hè trải nghiệm</t>
  </si>
  <si>
    <t>Xem tiểu phẩm về chủ đề “ Phòng chống bắt cóc trẻ em”.</t>
  </si>
  <si>
    <t>Tham gia hát, đọc thơ về quê hương, đất nước. Hưởng ứng giờ Trái Đất</t>
  </si>
  <si>
    <t>Tham gia hoạt động chào mừng ngày thành lập Đội Thiếu niên Tiền phong Hồ Chí Minh 15/5</t>
  </si>
  <si>
    <t>Tham gia hoạt động kỉ niệm ngày sinh Bác Hồ 19 – 5.</t>
  </si>
  <si>
    <t>PHÒNG GD VÀ ĐT HUYỆN SÓC SƠN</t>
  </si>
  <si>
    <t>Đọc: Tôi là học sinh lớp 2 (Tiết 1)</t>
  </si>
  <si>
    <t>Đọc: Tôi là học sinh lớp 2 (Tiết 2)</t>
  </si>
  <si>
    <t>Viết: Chữ hoa A</t>
  </si>
  <si>
    <t>Nói và nghe: Những ngày hè của em</t>
  </si>
  <si>
    <t>Đọc: Ngày hôm qua đâu rồi? (Tiết 1)</t>
  </si>
  <si>
    <t>Đọc: Ngày hôm qua đâu rồi? (Tiết 2)</t>
  </si>
  <si>
    <t>Viết: Ngày hôm qua đâu rồi?</t>
  </si>
  <si>
    <t>Luyện tập: Từ ngữ chỉ sự vật, hoạt động; Câu giới thiệu</t>
  </si>
  <si>
    <t>Luyện tập: Viết đoạn văn giới thiệu bản thân</t>
  </si>
  <si>
    <t>Đọc mở rộng</t>
  </si>
  <si>
    <t>Đọc: Niềm vui của Bi và Bống (Tiết 1)</t>
  </si>
  <si>
    <t>Đọc: Niềm vui của Bi và Bống (Tiết 2)</t>
  </si>
  <si>
    <t>Viết: Chữ hoa Ă, Â</t>
  </si>
  <si>
    <t>Nói và nghe: Kể chuyện Niềm vui của Bi và Bống</t>
  </si>
  <si>
    <t>Đọc: Làm việc thật là vui (Tiết 1)</t>
  </si>
  <si>
    <t>Đọc: Làm việc thật là vui (Tiết 2)</t>
  </si>
  <si>
    <t>Viết: Làm việc thật là vui</t>
  </si>
  <si>
    <t>Luyện tập: Từ ngữ chỉ sự vật, hoạt động; Câu nêu hoạt động</t>
  </si>
  <si>
    <t>Luyện tập: Viết đoạn văn kể một việc làm ở nhà</t>
  </si>
  <si>
    <t>Đọc: Em có xinh không? (Tiết 1)</t>
  </si>
  <si>
    <t>Đọc: Em có xinh không? (Tiết 2)</t>
  </si>
  <si>
    <t>Viết: Chữ hoa B</t>
  </si>
  <si>
    <t>Nói và nghe: Kể chuyện Em có xinh không?</t>
  </si>
  <si>
    <t>Đọc: Một giờ học (Tiết 1)</t>
  </si>
  <si>
    <t>Đọc: Một giờ học (Tiết 2)</t>
  </si>
  <si>
    <t>Viết: Một giờ học</t>
  </si>
  <si>
    <t>Luyện tập: Từ ngữ chỉ đặc điểm; Câu nêu đặc điểm</t>
  </si>
  <si>
    <t>Luyện tập: Viết đoạn văn kể việc thường làm</t>
  </si>
  <si>
    <t>Đọc: Cây xấu hổ (Tiết 1)</t>
  </si>
  <si>
    <t>Đọc: Cây xấu hổ (Tiết 2)</t>
  </si>
  <si>
    <t>Viết: Chữ hoa C</t>
  </si>
  <si>
    <t>Nói và nghe: Kể chuyện Chú đỗ con</t>
  </si>
  <si>
    <t>Đọc: Cầu thủ dự bị (Tiết 1)</t>
  </si>
  <si>
    <t>Đọc: Cầu thủ dự bị (Tiết 2)</t>
  </si>
  <si>
    <t>Viết: Cầu thủ dự bị</t>
  </si>
  <si>
    <t>Luyện tập: Mở rộng vốn từ về hoạt động thể thao, vui chơi; Câu nêu hoạt động</t>
  </si>
  <si>
    <t>Luyện tập: Viết đoạn văn kể về một hoạt động thể thao hoặc trò chơi</t>
  </si>
  <si>
    <t>Đọc: Cô giáo lớp em (Tiết 1)</t>
  </si>
  <si>
    <t>Đọc: Cô giáo lớp em (Tiết 2)</t>
  </si>
  <si>
    <t>Viết: Chữ hoa D</t>
  </si>
  <si>
    <t>Nói và nghe: Kể chuyện Cậu bé ham học</t>
  </si>
  <si>
    <t>Đọc: Thời khóa biểu (Tiết 1)</t>
  </si>
  <si>
    <t>Đọc: Thời khóa biểu (Tiết 2)</t>
  </si>
  <si>
    <t>Viết: Thời khóa biểu</t>
  </si>
  <si>
    <t>Luyện tập: Viết thời gian biểu</t>
  </si>
  <si>
    <t>Đọc: Cái trống trường em (Tiết 1)</t>
  </si>
  <si>
    <t>Đọc: Cái trống trường em (Tiết 2)</t>
  </si>
  <si>
    <t>Viết: Chữ hoa Đ</t>
  </si>
  <si>
    <t>Nói và nghe: Ngôi trường của em</t>
  </si>
  <si>
    <t>Đọc: Danh sách học sinh (Tiết 1)</t>
  </si>
  <si>
    <t>Đọc: Danh sách học sinh (Tiết 2)</t>
  </si>
  <si>
    <t>Viết: Cái trống trường em</t>
  </si>
  <si>
    <t>Luyện tập: Từ ngữ chỉ sự vật, đặc điểm; Câu nêu đặc điểm</t>
  </si>
  <si>
    <t>Luyện tập: Lập danh sách học sinh (tổ)</t>
  </si>
  <si>
    <t>Đọc: Yêu lắm trường ơi! (Tiết 1)</t>
  </si>
  <si>
    <t>Đọc: Yêu lắm trường ơi! (Tiết 2)</t>
  </si>
  <si>
    <t>Viết: Chữ hoa E, Ê</t>
  </si>
  <si>
    <t>Nói và nghe: Kể chuyện Bữa ăn trưa</t>
  </si>
  <si>
    <t>Đọc: Em học vẽ (Tiết 1)</t>
  </si>
  <si>
    <t>Đọc: Em học vẽ (Tiết 2)</t>
  </si>
  <si>
    <t>Viết: Em học vẽ</t>
  </si>
  <si>
    <t>Luyện tập: Mở rộng vốn từ chỉ đồ dùng học tập; Dấu chấm, dấu chấm hỏi</t>
  </si>
  <si>
    <t>Luyện tập: Viết đoạn văn giới thiệu một đồ vật</t>
  </si>
  <si>
    <t>Đọc: Cuốn sách của em (Tiết 1)</t>
  </si>
  <si>
    <t>Đọc: Cuốn sách của em (Tiết 2)</t>
  </si>
  <si>
    <t>Viết: Chữ hoa G</t>
  </si>
  <si>
    <t>Nói và nghe: Kể chuyện Họa mi, vẹt và quạ</t>
  </si>
  <si>
    <t>Đọc: Khi trang sách mở ra (Tiết 1)</t>
  </si>
  <si>
    <t>Đọc: Khi trang sách mở ra (Tiết 2)</t>
  </si>
  <si>
    <t xml:space="preserve">Viết: Khi trang sách mở ra </t>
  </si>
  <si>
    <t>Luyện tập: Từ ngữ chỉ đặc điểm; Câu nêu đặc điểm; Dấu chấm, dấu chấm hỏi</t>
  </si>
  <si>
    <t>Luyện tập: Viết đoạn văn tả đồ dùng học tập</t>
  </si>
  <si>
    <t>Ôn tập giữa học kì 1</t>
  </si>
  <si>
    <t>Đọc: Gọi bạn (Tiết 1)</t>
  </si>
  <si>
    <t>Đọc: Gọi bạn (Tiết 2)</t>
  </si>
  <si>
    <t>Viết: Chữ hoa H</t>
  </si>
  <si>
    <t>Nói và nghe: Kể chuyện Gọi bạn</t>
  </si>
  <si>
    <t>Đọc: Tớ nhớ cậu (Tiết 1)</t>
  </si>
  <si>
    <t>Đọc: Tớ nhớ cậu (Tiết 2)</t>
  </si>
  <si>
    <t>Viết: Tớ nhớ cậu</t>
  </si>
  <si>
    <t>Luyện tập: Mở rộng vốn từ về tình cảm bạn bè; Dấu chấm, dấu chấm hỏi, dấu chấm than</t>
  </si>
  <si>
    <t>Luyện tập: Viết đoạn văn kể về một hoạt động em tham gia cùng bạn</t>
  </si>
  <si>
    <t>Đọc: Chữ A và những người bạn (Tiết 1)</t>
  </si>
  <si>
    <t>Đọc: Chữ A và những người bạn (Tiết 2)</t>
  </si>
  <si>
    <t>Viết: Chữ hoa I, K</t>
  </si>
  <si>
    <t>Nói và nghe: Niềm vui của em</t>
  </si>
  <si>
    <t>Đọc: Nhím nâu kết bạn (Tiết 1)</t>
  </si>
  <si>
    <t>Đọc: Nhím nâu kết bạn (Tiết 2)</t>
  </si>
  <si>
    <t>Viết: Nhím nâu kết bạn</t>
  </si>
  <si>
    <t>Luyện tập: Từ ngữ chỉ đặc điểm, hoạt động; Câu nêu hoạt động</t>
  </si>
  <si>
    <t>Luyện tập: Viết đoạn văn kể về một giờ ra chơi</t>
  </si>
  <si>
    <t>Đọc: Thả diều (Tiết 1)</t>
  </si>
  <si>
    <t>Đọc: Thả diều (Tiết 2)</t>
  </si>
  <si>
    <t>Viết: Chữ hoa L</t>
  </si>
  <si>
    <t>Nói và nghe: Kể chuyện Chúng mình là bạn</t>
  </si>
  <si>
    <t>Đọc: Tớ là lê-gô (Tiết 1)</t>
  </si>
  <si>
    <t>Đọc: Tớ là lê-gô (Tiết 2)</t>
  </si>
  <si>
    <t>Viết: Đồ chơi yêu thích</t>
  </si>
  <si>
    <t>Luyện tập: Viết đoạn văn giới thiệu một đồ chơi</t>
  </si>
  <si>
    <t>Đọc: Rồng rắn lên mây (Tiết 1)</t>
  </si>
  <si>
    <t>Đọc: Rồng rắn lên mây (Tiết 2)</t>
  </si>
  <si>
    <t>Viết: Chữ hoa M</t>
  </si>
  <si>
    <t>Nói và nghe: Kể chuyện Búp bê biết khóc</t>
  </si>
  <si>
    <t>Đọc: Nặn đồ chơi (Tiết 1)</t>
  </si>
  <si>
    <t>Đọc: Nặn đồ chơi (Tiết 2)</t>
  </si>
  <si>
    <t>Viết: Nặn đồ chơi</t>
  </si>
  <si>
    <t>Luyện tập: Mở rộng vốn từ về đồ chơi; Dấu phẩy</t>
  </si>
  <si>
    <t>Luyện tập: Viết đoạn văn tả đồ chơi</t>
  </si>
  <si>
    <t>Đọc: Sự tích hoa tỉ muội (Tiết 1)</t>
  </si>
  <si>
    <t>Đọc: Sự tích hoa tỉ muội (Tiết 2)</t>
  </si>
  <si>
    <t>Viết: Chữ hoa N</t>
  </si>
  <si>
    <t>Nói và nghe: Kể chuyện Hai anh em</t>
  </si>
  <si>
    <t>Đọc: Em mang về yêu thương (Tiết 1)</t>
  </si>
  <si>
    <t>Đọc: Em mang về yêu thương (Tiết 2)</t>
  </si>
  <si>
    <t>Viết: Em mang về yêu thương</t>
  </si>
  <si>
    <t>Luyện tập: Mở rộng vốn từ về gia đình, từ ngữ chỉ đặc điểm; Câu nêu đặc điểm</t>
  </si>
  <si>
    <t>Luyện tập: Viết đoạn văn kể một việc người thân đã làm cho em</t>
  </si>
  <si>
    <t>Đọc: Mẹ (Tiết 1)</t>
  </si>
  <si>
    <t>Đọc: Mẹ (Tiết 2)</t>
  </si>
  <si>
    <t>Viết: Chữ hoa O</t>
  </si>
  <si>
    <t>Nói và nghe: Kể chuyện Sự tích cây vú sữa</t>
  </si>
  <si>
    <t>Đọc: Trò chơi của bố (Tiết 1)</t>
  </si>
  <si>
    <t>Đọc: Trò chơi của bố (Tiết 2)</t>
  </si>
  <si>
    <t>Viết: Trò chơi của bố</t>
  </si>
  <si>
    <t>Luyện tập: Mở rộng vốn từ về tình cảm gia đình; Dấu chấm, dấu chấm hỏi, dấu chấm than</t>
  </si>
  <si>
    <t>Luyện tập: Viết đoạn văn thể hiện tình cảm với người lớn</t>
  </si>
  <si>
    <t>Đọc: Cánh cửa nhớ bà (Tiết 1)</t>
  </si>
  <si>
    <t>Đọc: Cánh cửa nhớ bà (Tiết 2)</t>
  </si>
  <si>
    <t>Viết: Chữ hoa Ô, Ơ</t>
  </si>
  <si>
    <t>Nói và nghe: Kể chuyện Bà cháu</t>
  </si>
  <si>
    <t>Đọc: Thương ông (Tiết 1)</t>
  </si>
  <si>
    <t>Đọc: Thương ông (Tiết 2)</t>
  </si>
  <si>
    <t>Viết: Thương ông</t>
  </si>
  <si>
    <t>Luyện tập: Từ chỉ sự vật, hoạt động; Câu nêu hoạt động</t>
  </si>
  <si>
    <t>Luyện tập: Viết đoạn văn kể về việc đã làm cùng người thân</t>
  </si>
  <si>
    <t>Đọc: Ánh sáng của yêu thương (Tiết 1)</t>
  </si>
  <si>
    <t>Đọc: Ánh sáng của yêu thương (Tiết 2)</t>
  </si>
  <si>
    <t>Viết: Chữ hoa P</t>
  </si>
  <si>
    <t>Nói và nghe: Kể chuyện Ánh sáng của yêu thương</t>
  </si>
  <si>
    <t>Đọc: Chơi chong chóng (Tiết 1)</t>
  </si>
  <si>
    <t>Đọc: Chơi chong chóng (Tiết 2)</t>
  </si>
  <si>
    <t>Viết: Chơi chong chóng</t>
  </si>
  <si>
    <t>Luyện tập: Mở rộng vốn từ về tình cảm gia đình; Dấu phẩy</t>
  </si>
  <si>
    <t>Luyện tập: Viết tin nhắn</t>
  </si>
  <si>
    <t>Ôn tập và đánh giá cuối học kì 1 (tiết 1)</t>
  </si>
  <si>
    <t>Ôn tập và đánh giá cuối học kì 1 (tiết 2)</t>
  </si>
  <si>
    <t>Ôn tập và đánh giá cuối học kì 1 (tiết 3)</t>
  </si>
  <si>
    <t>Ôn tập và đánh giá cuối học kì 1 (tiết 4)</t>
  </si>
  <si>
    <t>Ôn tập và đánh giá cuối học kì 1 (tiết 5)</t>
  </si>
  <si>
    <t>Ôn tập và đánh giá cuối học kì 1 (tiết 6)</t>
  </si>
  <si>
    <t>Ôn tập và đánh giá cuối học kì 1 (tiết 7)</t>
  </si>
  <si>
    <t>Ôn tập và đánh giá cuối học kì 1 (tiết 8)</t>
  </si>
  <si>
    <t>Ôn tập và đánh giá cuối học kì 1 (tiết 9)</t>
  </si>
  <si>
    <t>Ôn tập và đánh giá cuối học kì 1 (tiết 10)</t>
  </si>
  <si>
    <t>Đọc: Chuyện bốn mùa (Tiết 1)</t>
  </si>
  <si>
    <t>Đọc: Chuyện bốn mùa (Tiết 2)</t>
  </si>
  <si>
    <t>Viết: Chữ hoa Q</t>
  </si>
  <si>
    <t>Nói và nghe: Kể chuyện Chuyện bốn mùa</t>
  </si>
  <si>
    <t>Đọc: Mùa nước nổi (Tiết 1)</t>
  </si>
  <si>
    <t>Đọc: Mùa nước nổi (Tiết 2)</t>
  </si>
  <si>
    <t>Viết: Mùa nước nổi</t>
  </si>
  <si>
    <t>Luyện tập: Mở rộng vốn từ về các mùa; Dấu chấm, dấu chấm hỏi</t>
  </si>
  <si>
    <t>Luyện tập: Viết đoạn văn tả một đồ vật</t>
  </si>
  <si>
    <t>Đọc: Họa mi hót (Tiết 1)</t>
  </si>
  <si>
    <t>Đọc: Họa mi hót (Tiết 2)</t>
  </si>
  <si>
    <t>Viết: Chữ hoa R</t>
  </si>
  <si>
    <t>Nói và nghe: Kể chuyện Hồ nước và mây</t>
  </si>
  <si>
    <t>Đọc: Tết đến rồi (Tiết 1)</t>
  </si>
  <si>
    <t>Đọc: Tết đến rồi (Tiết 2)</t>
  </si>
  <si>
    <t>Viết: Tết đến rồi</t>
  </si>
  <si>
    <t>Luyện tập: Mở rộng vốn từ về ngày Tết; Dấu chấm, dấu chấm hỏi</t>
  </si>
  <si>
    <t>Luyện tập: Viết thiệp chúc Tết</t>
  </si>
  <si>
    <t>Đọc: Giọt nước và biển lớn (Tiết 1)</t>
  </si>
  <si>
    <t>Đọc: Giọt nước và biển lớn (Tiết 2)</t>
  </si>
  <si>
    <t>Viết: Chữ hoa S</t>
  </si>
  <si>
    <t>Nói và nghe: Kể chuyện Chiếc đèn lồng</t>
  </si>
  <si>
    <t>Đọc: Mùa vàng (Tiết 1)</t>
  </si>
  <si>
    <t>Đọc: Mùa vàng (Tiết 2)</t>
  </si>
  <si>
    <t>Viết: Mùa vàng</t>
  </si>
  <si>
    <t>Luyện tập: Mở rộng vốn từ về cây cối</t>
  </si>
  <si>
    <t>Luyện tập: Viết đoạn văn kể về việc chăm sóc cây cối</t>
  </si>
  <si>
    <t>Đọc: Hạt thóc (Tiết 1)</t>
  </si>
  <si>
    <t>Đọc: Hạt thóc (Tiết 2)</t>
  </si>
  <si>
    <t>Viết: Chữ hoa T</t>
  </si>
  <si>
    <t>Nói và nghe: Kể chuyện Sự tích cây khoai lang</t>
  </si>
  <si>
    <t>Đọc: Lũy tre (tiết 1)</t>
  </si>
  <si>
    <t>Đọc: Lũy tre (tiết 2)</t>
  </si>
  <si>
    <t>Viết: Lũy tre</t>
  </si>
  <si>
    <t>Luyện tập: Mở rộng vốn từ về thiên nhiên; Câu nêu đặc điểm</t>
  </si>
  <si>
    <t>Luyện tập: Viết đoạn văn kể lại một sự việc đã chứng kiến hoặc tham gia</t>
  </si>
  <si>
    <t>Đọc: Vè chim (Tiết 1)</t>
  </si>
  <si>
    <t>Đọc: Vè chim (Tiết 2)</t>
  </si>
  <si>
    <t>Viết: Chữ hoa U, Ư</t>
  </si>
  <si>
    <t>Nói và nghe: Kể chuyện Cảm ơn họa mi</t>
  </si>
  <si>
    <t>Đọc: Khủng long (tiết 1)</t>
  </si>
  <si>
    <t>Đọc: Khủng long (tiết 2)</t>
  </si>
  <si>
    <t xml:space="preserve">Viết: Khủng long </t>
  </si>
  <si>
    <t>Luyện tập: Mở rộng vốn từ về muông thú; Dấu chấm, dấu chấm hỏi, dấu chấm than</t>
  </si>
  <si>
    <t>Luyện tập: Viết đoạn văn giới thiệu tranh ảnh về một con vật</t>
  </si>
  <si>
    <t>Đọc: Sự tích cây thì là (Tiết 1)</t>
  </si>
  <si>
    <t>Đọc: Sự tích cây thì là (Tiết 2)</t>
  </si>
  <si>
    <t>Viết: Chữ hoa V</t>
  </si>
  <si>
    <t>Nói và nghe: Kể chuyện Sự tích cây thì là</t>
  </si>
  <si>
    <t>Đọc: Bờ tre đón khách (Tiết 1)</t>
  </si>
  <si>
    <t>Đọc: Bờ tre đón khách (Tiết 2)</t>
  </si>
  <si>
    <t>Viết: Bờ tre đón khách</t>
  </si>
  <si>
    <t>Luyện tập: Mở rộng vốn từ về vật nuôi; Câu nêu đặc điểm của các loài vật</t>
  </si>
  <si>
    <t>Luyện tập: Viết đoạn văn kể về hoạt động của con vật</t>
  </si>
  <si>
    <t>Đọc: Tiếng chổi tre (Tiết 1)</t>
  </si>
  <si>
    <t>Đọc: Tiếng chổi tre (Tiết 2)</t>
  </si>
  <si>
    <t>Viết: Chữ hoa X</t>
  </si>
  <si>
    <t>Nói và nghe: Kể chuyện Hạt giống nhỏ</t>
  </si>
  <si>
    <t>Đọc: Cỏ non cười rồi (Tiết 1)</t>
  </si>
  <si>
    <t>Đọc: Cỏ non cười rồi (Tiết 2)</t>
  </si>
  <si>
    <t xml:space="preserve">Viết: Cỏ non cười rồi </t>
  </si>
  <si>
    <t>Luyện tập: Mở rộng vốn từ về bảo vệ môi trường; Dấu phẩy</t>
  </si>
  <si>
    <t>Luyện tập: Viết lời xin lỗi</t>
  </si>
  <si>
    <t>Đọc: Những con sao biển (Tiết 1)</t>
  </si>
  <si>
    <t>Đọc: Những con sao biển (Tiết 2)</t>
  </si>
  <si>
    <t>Viết: Chữ hoa Y</t>
  </si>
  <si>
    <t>Nói và nghe: Bảo vệ môi trường</t>
  </si>
  <si>
    <t>Đọc: Tạm biệt cánh cam (Tiết 1)</t>
  </si>
  <si>
    <t>Đọc: Tạm biệt cánh cam (Tiết 2)</t>
  </si>
  <si>
    <t>Viết: Tạm biệt cánh cam</t>
  </si>
  <si>
    <t>Luyện tập: Mở rộng vốn từ về các loài vật nhỏ bé; Dấu chấm, dấu chấm hỏi</t>
  </si>
  <si>
    <t>Luyện tập: Viết đoạn văn về việc làm để bảo vệ môi trường</t>
  </si>
  <si>
    <t>Ôn tập giữa học kì 2 (tiết 1)</t>
  </si>
  <si>
    <t>Ôn tập giữa học kì 2 (tiết 2)</t>
  </si>
  <si>
    <t>Ôn tập giữa học kì 2 (tiết 3)</t>
  </si>
  <si>
    <t>Ôn tập giữa học kì 2 (tiết 4)</t>
  </si>
  <si>
    <t>Ôn tập giữa học kì 2 (tiết 5)</t>
  </si>
  <si>
    <t>Ôn tập giữa học kì 2 (tiết 6)</t>
  </si>
  <si>
    <t>Ôn tập giữa học kì 2 (tiết 7)</t>
  </si>
  <si>
    <t>Ôn tập giữa học kì 2 (tiết 8)</t>
  </si>
  <si>
    <t>Ôn tập giữa học kì 2 (tiết 9)</t>
  </si>
  <si>
    <t>Ôn tập giữa học kì 2 (tiết 10)</t>
  </si>
  <si>
    <t>Đọc: Những cách chào độc đáo (Tiết 1)</t>
  </si>
  <si>
    <t>Đọc: Những cách chào độc đáo (Tiết 2)</t>
  </si>
  <si>
    <t>Viết: Chữ hoa A (kiểu 2)</t>
  </si>
  <si>
    <t>Nói và nghe: Kể chuyện Lớp học viết thư</t>
  </si>
  <si>
    <t>Đọc: Thư viện biết đi (Tiết 1)</t>
  </si>
  <si>
    <t>Đọc: Thư viện biết đi (Tiết 2)</t>
  </si>
  <si>
    <t>Viết: Thư viện biết đi</t>
  </si>
  <si>
    <t>Luyện tập: Luyện tập sử dụng dấu câu: dấu chấm, dấu chấm than, dấu phẩy</t>
  </si>
  <si>
    <t>Luyện tập: Viết đoạn văn giới thiệu một đồ dùng học tập</t>
  </si>
  <si>
    <t>Đọc: Cảm ơn anh hà mã (Tiết 1)</t>
  </si>
  <si>
    <t>Đọc: Cảm ơn anh hà mã (Tiết 2)</t>
  </si>
  <si>
    <t>Viết: Chữ hoa M (kiểu 2)</t>
  </si>
  <si>
    <t>Nói và nghe: Kể chuyện Cảm ơn anh hà mã</t>
  </si>
  <si>
    <t>Đọc: Từ chú bồ câu đến in-tơ-nét (Tiết 1)</t>
  </si>
  <si>
    <t>Đọc: Từ chú bồ câu đến in-tơ-nét (Tiết 2)</t>
  </si>
  <si>
    <t>Viết: Từ chú bồ câu đến in-tơ-nét</t>
  </si>
  <si>
    <t>Luyện tập: Mở rộng vốn từ về giao tiếp, kết nối; Dấu chấm, dấu phẩy</t>
  </si>
  <si>
    <t>Luyện tập: Viết đoạn văn tả một đồ dùng trong gia đình</t>
  </si>
  <si>
    <t>Đọc: Mai An Tiêm (Tiết 1)</t>
  </si>
  <si>
    <t>Đọc: Mai An Tiêm (Tiết 2)</t>
  </si>
  <si>
    <t>Viết: Chữ hoa N (kiểu 2)</t>
  </si>
  <si>
    <t>Nói và nghe: Kể chuyện Mai An Tiêm</t>
  </si>
  <si>
    <t>Đọc: Thư gửi bố ngoài đảo (Tiết 1)</t>
  </si>
  <si>
    <t>Đọc: Thư gửi bố ngoài đảo (Tiết 2)</t>
  </si>
  <si>
    <t>Viết: Thư gửi bố ngoài đảo</t>
  </si>
  <si>
    <t>Luyện tập: Mở rộng vốn từ về nghề nghiệp</t>
  </si>
  <si>
    <t>Luyện tập: Viết lời cảm ơn các chú bộ đội hải quân</t>
  </si>
  <si>
    <t>Đọc: Bóp nát quả cam (Tiết 1)</t>
  </si>
  <si>
    <t>Đọc: Bóp nát quả cam (Tiết 2)</t>
  </si>
  <si>
    <t>Viết: Chữ hoa Q (kiểu 2)</t>
  </si>
  <si>
    <t>Nói và nghe: Kể chuyện Bóp nát quả cam</t>
  </si>
  <si>
    <t>Đọc: Chiếc rễ đa tròn (Tiết 1)</t>
  </si>
  <si>
    <t>Đọc: Chiếc rễ đa tròn (Tiết 2)</t>
  </si>
  <si>
    <t xml:space="preserve">Viết Chiếc rễ đa tròn </t>
  </si>
  <si>
    <t>Luyện tập: Mở rộng vốn từ về Bác Hồ và nhân dân</t>
  </si>
  <si>
    <t>Luyện tập: Viết đoạn văn kể một sự việc</t>
  </si>
  <si>
    <t>Đọc: Đất nước chúng mình (Tiết 1)</t>
  </si>
  <si>
    <t>Đọc: Đất nước chúng mình (Tiết 2)</t>
  </si>
  <si>
    <t>Viết: Chữ hoa V (kiểu 2)</t>
  </si>
  <si>
    <t>Nói và nghe: Kể chuyện Thánh Gióng</t>
  </si>
  <si>
    <t>Đọc: Trên các miền đất nước (Tiết 1)</t>
  </si>
  <si>
    <t>Đọc: Trên các miền đất nước (Tiết 2)</t>
  </si>
  <si>
    <t xml:space="preserve">Viết: Trên các miền đất nước </t>
  </si>
  <si>
    <t>Luyện tập: Mở rộng vốn từ về sản phẩm truyền thống của đất nước; Câu giới thiệu</t>
  </si>
  <si>
    <t>Luyện tập: Viết đoạn văn giới thiệu một đồ vật được làm từ tre hoặc gỗ</t>
  </si>
  <si>
    <t>Đọc: Chuyện quả bầu (Tiết 1)</t>
  </si>
  <si>
    <t>Đọc: Chuyện quả bầu (Tiết 2)</t>
  </si>
  <si>
    <t>Viết: Ôn chữ hoa A, M, N (kiểu 2)</t>
  </si>
  <si>
    <t>Nói và nghe: Kể chuyện Chuyện quả bầu</t>
  </si>
  <si>
    <t>Đọc: Khám phá đáy biển ở Trường Sa (Tiết 1)</t>
  </si>
  <si>
    <t>Đọc: Khám phá đáy biển ở Trường Sa (Tiết 2)</t>
  </si>
  <si>
    <t>Viết: Khám phá đáy biển ở Trường Sa</t>
  </si>
  <si>
    <t>Luyện tập: Mở rộng vốn từ về các loài vật dưới biển; Dấu chấm, dấu phẩy</t>
  </si>
  <si>
    <t>Luyện tập: Viết đoạn văn kể về một buổi đi chơi</t>
  </si>
  <si>
    <t>Đọc: Hồ Gươm (Tiết 1)</t>
  </si>
  <si>
    <t>Đọc: Hồ Gươm (Tiết 2)</t>
  </si>
  <si>
    <t>Viết: Ôn chữ hoa Q, V (kiểu 2)</t>
  </si>
  <si>
    <t>Nói và nghe: Nói về quê hương, đất nước em</t>
  </si>
  <si>
    <t>Đọc: Cánh đồng quê em (Tiết 1)</t>
  </si>
  <si>
    <t>Đọc: Cánh đồng quê em (Tiết 2)</t>
  </si>
  <si>
    <t>Viết: Cánh đồng quê em</t>
  </si>
  <si>
    <t>Luyện tập: Viết đoạn văn kể về công việc của một người</t>
  </si>
  <si>
    <t>Ôn tập và đánh giá cuối học kì 2 (tiết 10)</t>
  </si>
  <si>
    <t>Ôn tập và đánh giá cuối học kì 2 (tiết 1)</t>
  </si>
  <si>
    <t>Ôn tập và đánh giá cuối học kì 2 (tiết 2)</t>
  </si>
  <si>
    <t>Ôn tập và đánh giá cuối học kì 2 (tiết 3)</t>
  </si>
  <si>
    <t>Ôn tập và đánh giá cuối học kì 2 (tiết 4)</t>
  </si>
  <si>
    <t>Ôn tập và đánh giá cuối học kì 2 (tiết 5)</t>
  </si>
  <si>
    <t>Ôn tập và đánh giá cuối học kì 2 (tiết 6)</t>
  </si>
  <si>
    <t>Ôn tập và đánh giá cuối học kì 2 (tiết 7)</t>
  </si>
  <si>
    <t>Ôn tập và đánh giá cuối học kì 2 (tiết 8)</t>
  </si>
  <si>
    <t>Ôn tập và đánh giá cuối học kì 2 (tiết 9)</t>
  </si>
  <si>
    <t>Bài 1: Các số 0, 1, 2, 3, 4, 5 (Tiết 1)</t>
  </si>
  <si>
    <t>Bài 2: Các số 6, 7, 8, 9, 10 - Tiết 1</t>
  </si>
  <si>
    <t>Bài 2: Các số 6, 7, 8, 9, 10 - Tiết 2</t>
  </si>
  <si>
    <t>Bài 2: Các số 6, 7, 8, 9, 10 - Tiết 3</t>
  </si>
  <si>
    <t>Bài 3: Nhiều hơn, ít hơn, bằng nhau - Tiết 1</t>
  </si>
  <si>
    <t>Bài 3: Nhiều hơn, ít hơn, bằng nhau - Tiết 2</t>
  </si>
  <si>
    <t>Bài 4: So sánh số - Tiết 1</t>
  </si>
  <si>
    <t>Bài 4: So sánh số - Tiết 2</t>
  </si>
  <si>
    <t>Bài 4: So sánh số - Tiết 3</t>
  </si>
  <si>
    <t>Bài 4: So sánh số - Tiết 4</t>
  </si>
  <si>
    <t>Bài 5: Mấy và mấy - Tiết 1</t>
  </si>
  <si>
    <t>Bài 5: Mấy và mấy - Tiết 2</t>
  </si>
  <si>
    <t>Bài 5: Mấy và mấy - Tiết 3</t>
  </si>
  <si>
    <t>Bài 6: Luyện tập chung - Tiết 1</t>
  </si>
  <si>
    <t>Bài 6: Luyện tập chung - Tiết 2</t>
  </si>
  <si>
    <t>Bài 6: Luyện tập chung - Tiết 3</t>
  </si>
  <si>
    <t>Bài 6: Luyện tập chung - Tiết 4</t>
  </si>
  <si>
    <t>Bài 7: Hình vuông, hình tròn, hình tam giác, hình chữ nhật - Tiết 1</t>
  </si>
  <si>
    <t>Bài 7: Hình vuông, hình tròn, hình tam giác, hình chữ nhật - Tiết 2</t>
  </si>
  <si>
    <t>Bài 8: Thực hành lắp ghép, xếp hình - Tiết 1</t>
  </si>
  <si>
    <t>Bài 8: Thực hành lắp ghép, xếp hình - Tiết 2</t>
  </si>
  <si>
    <t>Bài 9:Luyện tập chung</t>
  </si>
  <si>
    <t>Bài 10: Phép cộng trong phạm vi 10  - Tiết 1</t>
  </si>
  <si>
    <t>Bài 10: Phép cộng trong phạm vi 10  - Tiết 2</t>
  </si>
  <si>
    <t>Bài 10: Phép cộng trong phạm vi 10  - Tiết 3</t>
  </si>
  <si>
    <t>Bài 10: Phép cộng trong phạm vi 10  - Tiết 4</t>
  </si>
  <si>
    <t>Bài 10: Phép cộng trong phạm vi 10  - Tiết 5</t>
  </si>
  <si>
    <t>Bài 10: Phép cộng trong phạm vi 10  - Tiết 6</t>
  </si>
  <si>
    <t>Bài 11: Phép trừ trong phạm vi 10  - Tiết 1</t>
  </si>
  <si>
    <t>Bài 11: Phép trừ trong phạm vi 10  - Tiết 2</t>
  </si>
  <si>
    <t>Bài 11: Phép trừ trong phạm vi 10  - Tiết 3</t>
  </si>
  <si>
    <t>Bài 11: Phép trừ trong phạm vi 10  - Tiết 4</t>
  </si>
  <si>
    <t>Bài 11: Phép trừ trong phạm vi 10  - Tiết 5</t>
  </si>
  <si>
    <t>Bài 11: Phép trừ trong phạm vi 10  - Tiết 6</t>
  </si>
  <si>
    <t>Bài 12: Bảng cộng, bảng trừ trong phạm vi 10  - Tiết 1</t>
  </si>
  <si>
    <t>Bài 12: Bảng cộng, bảng trừ trong phạm vi 10  - Tiết 2</t>
  </si>
  <si>
    <t>Bài 12: Bảng cộng, bảng trừ trong phạm vi 10  - Tiết 3</t>
  </si>
  <si>
    <t>Bài 13: Luyện tập chung  - Tiết 1</t>
  </si>
  <si>
    <t>Bài 13: Luyện tập chung  - Tiết 2</t>
  </si>
  <si>
    <t>Bài 13: Luyện tập chung  - Tiết 3</t>
  </si>
  <si>
    <t>Bài 14: Khối lập phương, khối hộp chữ nhật  - Tiết 1</t>
  </si>
  <si>
    <t>Bài 14: Khối lập phương, khối hộp chữ nhật  - Tiết 2</t>
  </si>
  <si>
    <t>Bài 15: Vị trí, định hướng trong không gian  - Tiết 1</t>
  </si>
  <si>
    <t>Bài 15: Vị trí, định hướng trong không gian  - Tiết 2</t>
  </si>
  <si>
    <t>Bài 16: Luyện tập chung</t>
  </si>
  <si>
    <t>Bài 17: Ôn tập các số trong phạm vi 10  - Tiết 1</t>
  </si>
  <si>
    <t>Bài 17: Ôn tập các số trong phạm vi 10  - Tiết 2</t>
  </si>
  <si>
    <t>Bài 18: Ôn tập phép cộng, phép trừ trong phạm vi 10  - Tiết 1</t>
  </si>
  <si>
    <t>Bài 18: Ôn tập phép cộng, phép trừ trong phạm vi 10  - Tiết 2</t>
  </si>
  <si>
    <t>Bài 19: Ôn tập hình học</t>
  </si>
  <si>
    <t>Bài 20: Ôn tập chung</t>
  </si>
  <si>
    <t>Bài 21: Số có hai chữ số  - Tiết 1</t>
  </si>
  <si>
    <t>Bài 21: Số có hai chữ số  - Tiết 2</t>
  </si>
  <si>
    <t>Bài 21: Số có hai chữ số  - Tiết 3</t>
  </si>
  <si>
    <t>Bài 21: Số có hai chữ số  - Tiết 4</t>
  </si>
  <si>
    <t>Bài 21: Số có hai chữ số  - Tiết 5</t>
  </si>
  <si>
    <t>Bài 21: Số có hai chữ số  - Tiết 6</t>
  </si>
  <si>
    <t>Bài 22: So sánh số có hai chữ số  - Tiết 1</t>
  </si>
  <si>
    <t>Bài 22: So sánh số có hai chữ số  - Tiết 2</t>
  </si>
  <si>
    <t>Bài 22: So sánh số có hai chữ số  - Tiết 3</t>
  </si>
  <si>
    <t>Bài 23: Bảng các số từ 1 đến 100</t>
  </si>
  <si>
    <t>Bài 24: Luyện tập chung  - Tiết 1</t>
  </si>
  <si>
    <t>Bài 24: Luyện tập chung  - Tiết 2</t>
  </si>
  <si>
    <t>Bài 25: Dài hơn, ngắn hơn  - Tiết 1</t>
  </si>
  <si>
    <t>Bài 25: Dài hơn, ngắn hơn  - Tiết 2</t>
  </si>
  <si>
    <t>Bài 26: Đơn vị đo độ dài  - Tiết 1</t>
  </si>
  <si>
    <t>Bài 26: Đơn vị đo độ dài  - Tiết 2</t>
  </si>
  <si>
    <t>Bài 27: Thực hành ước lượng và đo độ dài  - Tiết 1</t>
  </si>
  <si>
    <t>Bài 27: Thực hành ước lượng và đo độ dài  - Tiết 2</t>
  </si>
  <si>
    <t>Bài 28: Luyện tập chung  - Tiết 1</t>
  </si>
  <si>
    <t>Bài 28: Luyện tập chung  - Tiết 2</t>
  </si>
  <si>
    <t>Bài 29: Phép cộng số có hai chữ số với số có một chữ số  - Tiết 1</t>
  </si>
  <si>
    <t>Bài 29: Phép cộng số có hai chữ số với số có một chữ số  - Tiết 2</t>
  </si>
  <si>
    <t>Bài 30: Phép cộng số có hai chữ số với số có hai chữ số  - Tiết 1</t>
  </si>
  <si>
    <t>Bài 30: Phép cộng số có hai chữ số với số có hai chữ số  - Tiết 2</t>
  </si>
  <si>
    <t>Bài 31: Phép trừ số có hai chữ số cho số có một chữ số  - Tiết 1</t>
  </si>
  <si>
    <t>Bài 31: Phép trừ số có hai chữ số cho số có một chữ số  - Tiết 2</t>
  </si>
  <si>
    <t>Bài 31: Phép trừ số có hai chữ số cho số có một chữ số  - Tiết 3</t>
  </si>
  <si>
    <t>Bài 32: Phép trừ số có hai chữ số cho số có hai chữ số  - Tiết 1</t>
  </si>
  <si>
    <t>Bài 32: Phép trừ số có hai chữ số cho số có hai chữ số  - Tiết 2</t>
  </si>
  <si>
    <t>Bài 32: Phép trừ số có hai chữ số cho số có hai chữ số  - Tiết 3</t>
  </si>
  <si>
    <t>Bài 33: Luyện tập chung  - Tiết 1</t>
  </si>
  <si>
    <t>Bài 33: Luyện tập chung  - Tiết 2</t>
  </si>
  <si>
    <t>Bài 33: Luyện tập chung  - Tiết 3</t>
  </si>
  <si>
    <t>Bài 33: Luyện tập chung  - Tiết 4</t>
  </si>
  <si>
    <t>Bài 34: Xem giờ đúng trên đồng hồ  - Tiết 1</t>
  </si>
  <si>
    <t>Bài 34: Xem giờ đúng trên đồng hồ  - Tiết 2</t>
  </si>
  <si>
    <t>Bài 35: Các ngày trong tuần  - Tiết 1</t>
  </si>
  <si>
    <t>Bài 35: Các ngày trong tuần  - Tiết 2</t>
  </si>
  <si>
    <t>Bài 36: Thực hành xem lịch và giờ  - Tiết 1</t>
  </si>
  <si>
    <t>Bài 36: Thực hành xem lịch và giờ  - Tiết 2</t>
  </si>
  <si>
    <t>Bài 37: Luyện tập chung  - Tiết 1</t>
  </si>
  <si>
    <t>Bài 37: Luyện tập chung  - Tiết 2</t>
  </si>
  <si>
    <t>Bài 38: Ôn tập các số và phép tính trong phạm vi 10  - Tiết 1</t>
  </si>
  <si>
    <t>Bài 38: Ôn tập các số và phép tính trong phạm vi 10  - Tiết 2</t>
  </si>
  <si>
    <t>Bài 38: Ôn tập các số và phép tính trong phạm vi 10  - Tiết 3</t>
  </si>
  <si>
    <t>Bài 39: Ôn tập các số và phép tính trong phạm vi 100  - Tiết 1</t>
  </si>
  <si>
    <t>Bài 39: Ôn tập các số và phép tính trong phạm vi 100  - Tiết 2</t>
  </si>
  <si>
    <t>Bài 39: Ôn tập các số và phép tính trong phạm vi 100  - Tiết 3</t>
  </si>
  <si>
    <t>Bài 40: Ôn tập hình học và đo lường  - Tiết 1</t>
  </si>
  <si>
    <t>Bài 40: Ôn tập hình học và đo lường  - Tiết 2</t>
  </si>
  <si>
    <t>Bài 41: Ôn tập chung</t>
  </si>
  <si>
    <t>Làm quen với trường lớp, bạn bè, đồ dùng học tập - Tiết 1</t>
  </si>
  <si>
    <t>Làm quen với trường lớp, bạn bè, đồ dùng học tập - Tiết 2</t>
  </si>
  <si>
    <t>Làm quen với tư thế đọc viết nói nghe - Tiết 1</t>
  </si>
  <si>
    <t>Làm quen với tư thế đọc viết nói nghe - Tiết 2</t>
  </si>
  <si>
    <t>Làm quen với các nét cơ bản, các chữ số, bảng chữ cái, dấu thanh - Tiết 1</t>
  </si>
  <si>
    <t>Làm quen với các nét cơ bản, các chữ số, bảng chữ cái, dấu thanh - Tiết 2</t>
  </si>
  <si>
    <t>Làm quen với các nét cơ bản, các chữ số, bảng chữ cái, dấu thanh - Tiết 3</t>
  </si>
  <si>
    <t>Làm quen với các nét cơ bản, các chữ số, bảng chữ cái, dấu thanh - Tiết 4</t>
  </si>
  <si>
    <t>Làm quen với các nét cơ bản, các chữ số, bảng chữ cái, dấu thanh - Tiết 5</t>
  </si>
  <si>
    <t>Làm quen với các nét cơ bản, các chữ số, bảng chữ cái, dấu thanh - Tiết 6</t>
  </si>
  <si>
    <t>Ôn luyện viết các nét cơ bản, đọc âm - Tiết 1</t>
  </si>
  <si>
    <t>Ôn luyện viết các nét cơ bản, đọc âm - Tiết 2</t>
  </si>
  <si>
    <t>Bài 1: A a - Tiết 1</t>
  </si>
  <si>
    <t>Bài 1: A a - Tiết 2</t>
  </si>
  <si>
    <t>Bài 2: B  b      - Tiết 1</t>
  </si>
  <si>
    <t>Bài 2: B  b      - Tiết 2</t>
  </si>
  <si>
    <t>Bài 3: C  c  /  - Tiết 1</t>
  </si>
  <si>
    <t>Bài 3: C  c  /  - Tiết 2</t>
  </si>
  <si>
    <t>Bài 4: E e Ê ê    - Tiết 1</t>
  </si>
  <si>
    <t>Bài 4: E e Ê ê    - Tiết 2</t>
  </si>
  <si>
    <t>Bài 5: Ôn tập và kể chuyện  - Tiết 1</t>
  </si>
  <si>
    <t>Bài 5: Ôn tập và kể chuyện  - Tiết 2</t>
  </si>
  <si>
    <t>Ôn luyện tuần 1  - Tiết 1</t>
  </si>
  <si>
    <t>Ôn luyện tuần 1  - Tiết 2</t>
  </si>
  <si>
    <t>Bài 6: O o ?  - Tiết 1</t>
  </si>
  <si>
    <t>Bài 6: O o ?  - Tiết 2</t>
  </si>
  <si>
    <t>Bài 7: Ô ô  - Tiết 1</t>
  </si>
  <si>
    <t>Bài 7: Ô ô  - Tiết 2</t>
  </si>
  <si>
    <t>Bài 8: D d   Đ d  - Tiết 1</t>
  </si>
  <si>
    <t>Bài 8: D d   Đ d  - Tiết 2</t>
  </si>
  <si>
    <t>Bài 9: Ơ ơ  - Tiết 1</t>
  </si>
  <si>
    <t>Bài 9: Ơ ơ  - Tiết 2</t>
  </si>
  <si>
    <t>Bài 10: Ôn tập và kể chuyện  - Tiết 1</t>
  </si>
  <si>
    <t>Bài 10: Ôn tập và kể chuyện  - Tiết 2</t>
  </si>
  <si>
    <t>Ôn luyện tuần 2  - Tiết 1</t>
  </si>
  <si>
    <t>Ôn luyện tuần 2  - Tiết 2</t>
  </si>
  <si>
    <t>Bài 11: I I K k  - Tiết 1</t>
  </si>
  <si>
    <t>Bài 11: I I K k  - Tiết 2</t>
  </si>
  <si>
    <t>Bài 12: H h L l  - Tiết 1</t>
  </si>
  <si>
    <t>Bài 12: H h L l  - Tiết 2</t>
  </si>
  <si>
    <t>Bài 13: U u   Ư ư  - Tiết 1</t>
  </si>
  <si>
    <t>Bài 13: U u   Ư ư  - Tiết 2</t>
  </si>
  <si>
    <t>Bài 14: Ch ch Kh kh  - Tiết 1</t>
  </si>
  <si>
    <t>Bài 14: Ch ch Kh kh  - Tiết 2</t>
  </si>
  <si>
    <t>Bài 15: Ôn tập và kể chuyện  - Tiết 1</t>
  </si>
  <si>
    <t>Bài 15: Ôn tập và kể chuyện  - Tiết 2</t>
  </si>
  <si>
    <t>Ôn luyện tuần 3  - Tiết 1</t>
  </si>
  <si>
    <t>Ôn luyện tuần 3  - Tiết 2</t>
  </si>
  <si>
    <t>Bài 16: M m N n - Tiết 1</t>
  </si>
  <si>
    <t>Bài 16: M m N n - Tiết 2</t>
  </si>
  <si>
    <t>Bài 17: G g  Gi gi - Tiết 1</t>
  </si>
  <si>
    <t>Bài 17: G g  Gi gi - Tiết 2</t>
  </si>
  <si>
    <t>Bài 18:  Gh gh  Nh nh - Tiết 1</t>
  </si>
  <si>
    <t>Bài 18:  Gh gh  Nh nh - Tiết 2</t>
  </si>
  <si>
    <t>Bài 19: Ng ng  Ngh ngh - Tiết 1</t>
  </si>
  <si>
    <t>Bài 19: Ng ng  Ngh ngh - Tiết 2</t>
  </si>
  <si>
    <t>Bài 20: Ôn tập và kể chuyện - Tiết 1</t>
  </si>
  <si>
    <t>Bài 20: Ôn tập và kể chuyện - Tiết 2</t>
  </si>
  <si>
    <t>Ôn luyện tuần 4  - Tiết 1</t>
  </si>
  <si>
    <t>Ôn luyện tuần 4  - Tiết 2</t>
  </si>
  <si>
    <t>Bài 21: R r S s- Tiết 1</t>
  </si>
  <si>
    <t>Bài 21: R r S s- Tiết 2</t>
  </si>
  <si>
    <t>Bài 22: T t Tr tr - Tiết 1</t>
  </si>
  <si>
    <t>Bài 22: T t Tr tr - Tiết 2</t>
  </si>
  <si>
    <t>Bài 23: Th th ia - Tiết 1</t>
  </si>
  <si>
    <t>Bài 23: Th th ia - Tiết 2</t>
  </si>
  <si>
    <t>Bài 24: ua ưa - Tiết 1</t>
  </si>
  <si>
    <t>Bài 24: ua ưa - Tiết 2</t>
  </si>
  <si>
    <t>Bài 25: Ôn tập và kể chuyện - Tiết 1</t>
  </si>
  <si>
    <t>Bài 25: Ôn tập và kể chuyện - Tiết 2</t>
  </si>
  <si>
    <t>Ôn luyện tuần 5  - Tiết 1</t>
  </si>
  <si>
    <t>Ôn luyện tuần 5  - Tiết 2</t>
  </si>
  <si>
    <t>Bài 26: Ph ph Qu qu - Tiết 1</t>
  </si>
  <si>
    <t>Bài 26: Ph ph Qu qu - Tiết 2</t>
  </si>
  <si>
    <t>Bài 27: V v  X x - Tiết 1</t>
  </si>
  <si>
    <t>Bài 27: V v  X x - Tiết 2</t>
  </si>
  <si>
    <t>Bài 28: Y y - Tiết 1</t>
  </si>
  <si>
    <t>Bài 28: Y y - Tiết 2</t>
  </si>
  <si>
    <t>Bài 29: Luyện tập chính tả - Tiết 1</t>
  </si>
  <si>
    <t>Bài 29: Luyện tập chính tả - Tiết 2</t>
  </si>
  <si>
    <t>Bài 30: Ôn tập và kể chuyện - Tiết 1</t>
  </si>
  <si>
    <t>Bài 30: Ôn tập và kể chuyện - Tiết 2</t>
  </si>
  <si>
    <t xml:space="preserve">Ôn luyện tuần 6  - Tiết 1 </t>
  </si>
  <si>
    <t>Ôn luyện tuần 6  - Tiết 2</t>
  </si>
  <si>
    <t xml:space="preserve">Bài 31: an ăn  ân   - Tiết 1 </t>
  </si>
  <si>
    <t>Bài 31: an ăn  ân   - Tiết 2</t>
  </si>
  <si>
    <t xml:space="preserve">Bài 32: on ôn ơn  - Tiết 1 </t>
  </si>
  <si>
    <t>Bài 32: on ôn ơn  - Tiết 2</t>
  </si>
  <si>
    <t xml:space="preserve">Bài 33: en ên in un  - Tiết 1 </t>
  </si>
  <si>
    <t>Bài 33: en ên in un  - Tiết 2</t>
  </si>
  <si>
    <t xml:space="preserve">Bài 34: am ăm âm  - Tiết 1 </t>
  </si>
  <si>
    <t>Bài 34: am ăm âm  - Tiết 2</t>
  </si>
  <si>
    <t xml:space="preserve">Bài 35: Ôn tập và kể chuyện  - Tiết 1 </t>
  </si>
  <si>
    <t>Bài 35: Ôn tập và kể chuyện  - Tiết 2</t>
  </si>
  <si>
    <t xml:space="preserve">Ôn luyện tuần 7  - Tiết 1 </t>
  </si>
  <si>
    <t>Ôn luyện tuần 7  - Tiết 2</t>
  </si>
  <si>
    <t xml:space="preserve">Bài 36: om ôm ơm - Tiết 1 </t>
  </si>
  <si>
    <t>Bài 36: om ôm ơm - Tiết 2</t>
  </si>
  <si>
    <t xml:space="preserve">Bài 37: em êm im um - Tiết 1 </t>
  </si>
  <si>
    <t>Bài 37: em êm im um - Tiết 2</t>
  </si>
  <si>
    <t xml:space="preserve">Bài 38: ai ay ây - Tiết 1 </t>
  </si>
  <si>
    <t>Bài 38: ai ay ây - Tiết 2</t>
  </si>
  <si>
    <t xml:space="preserve">Bài 39: oi ôi ơi - Tiết 1 </t>
  </si>
  <si>
    <t>Bài 39: oi ôi ơi - Tiết 2</t>
  </si>
  <si>
    <t xml:space="preserve">Bài 40: Ôn tập và kể chuyện - Tiết 1 </t>
  </si>
  <si>
    <t>Bài 40: Ôn tập và kể chuyện - Tiết 2</t>
  </si>
  <si>
    <t xml:space="preserve">Ôn luyện tuần 8  - Tiết 1 </t>
  </si>
  <si>
    <t>Ôn luyện tuần 8  - Tiết 2</t>
  </si>
  <si>
    <t xml:space="preserve">Bài 41: ui ưi  - Tiết 1 </t>
  </si>
  <si>
    <t>Bài 41: ui ưi  - Tiết 2</t>
  </si>
  <si>
    <t xml:space="preserve">Bài 42: ao eo  - Tiết 1 </t>
  </si>
  <si>
    <t>Bài 42: ao eo  - Tiết 2</t>
  </si>
  <si>
    <t xml:space="preserve">Bài 43: au âu êu  - Tiết 1 </t>
  </si>
  <si>
    <t>Bài 43: au âu êu  - Tiết 2</t>
  </si>
  <si>
    <t xml:space="preserve">Bài 44: iu ưu  - Tiết 1 </t>
  </si>
  <si>
    <t>Bài 44: iu ưu  - Tiết 2</t>
  </si>
  <si>
    <t xml:space="preserve">Bài 45: Ôn tập và kể chuyện   - Tiết 1 </t>
  </si>
  <si>
    <t>Bài 45: Ôn tập và kể chuyện   - Tiết 2</t>
  </si>
  <si>
    <t xml:space="preserve">Ôn luyện tuần 9  - Tiết 1 </t>
  </si>
  <si>
    <t>Ôn luyện tuần 9  - Tiết 2</t>
  </si>
  <si>
    <t xml:space="preserve">Bài 46: ac ăc âc - Tiết 1 </t>
  </si>
  <si>
    <t>Bài 46: ac ăc âc - Tiết 2</t>
  </si>
  <si>
    <t xml:space="preserve">Bài 47: oc ôc uc ưc - Tiết 1 </t>
  </si>
  <si>
    <t>Bài 47: oc ôc uc ưc - Tiết 2</t>
  </si>
  <si>
    <t xml:space="preserve">Bài 48: at ăt  ât - Tiết 1 </t>
  </si>
  <si>
    <t>Bài 48: at ăt  ât - Tiết 2</t>
  </si>
  <si>
    <t xml:space="preserve">Bài 49: ot ôt ơt - Tiết 1 </t>
  </si>
  <si>
    <t>Bài 49: ot ôt ơt - Tiết 2</t>
  </si>
  <si>
    <t xml:space="preserve">Bài 50: Ôn tập và kể chuyện - Tiết 1 </t>
  </si>
  <si>
    <t>Bài 50: Ôn tập và kể chuyện - Tiết 2</t>
  </si>
  <si>
    <t xml:space="preserve">Ôn luyện tuần 10  - Tiết 1 </t>
  </si>
  <si>
    <t>Ôn luyện tuần 10  - Tiết 2</t>
  </si>
  <si>
    <t xml:space="preserve">Bài 51: et êt it  - Tiết 1 </t>
  </si>
  <si>
    <t>Bài 51: et êt it  - Tiết 2</t>
  </si>
  <si>
    <t xml:space="preserve">Bài 52: ut ưt  - Tiết 1 </t>
  </si>
  <si>
    <t>Bài 52: ut ưt  - Tiết 2</t>
  </si>
  <si>
    <t xml:space="preserve">Bài 53: ap ăp âp  - Tiết 1 </t>
  </si>
  <si>
    <t>Bài 53: ap ăp âp  - Tiết 2</t>
  </si>
  <si>
    <t xml:space="preserve">Bài 54: op ôp ơp  - Tiết 1 </t>
  </si>
  <si>
    <t>Bài 54: op ôp ơp  - Tiết 2</t>
  </si>
  <si>
    <t xml:space="preserve">Bài 55: Ôn tập và kể chuyện  - Tiết 1 </t>
  </si>
  <si>
    <t>Bài 55: Ôn tập và kể chuyện  - Tiết 2</t>
  </si>
  <si>
    <t xml:space="preserve">Ôn luyện tuần 11  - Tiết 1 </t>
  </si>
  <si>
    <t>Ôn luyện tuần 11  - Tiết 2</t>
  </si>
  <si>
    <t xml:space="preserve">Bài 56: ep êp ip up  - Tiết 1 </t>
  </si>
  <si>
    <t>Bài 56: ep êp ip up  - Tiết 2</t>
  </si>
  <si>
    <t xml:space="preserve">Bài 57: anh ênh inh - Tiết 1 </t>
  </si>
  <si>
    <t>Bài 57: anh ênh inh - Tiết 2</t>
  </si>
  <si>
    <t xml:space="preserve">Bài 58: ach êch ich  - Tiết 1 </t>
  </si>
  <si>
    <t>Bài 58: ach êch ich  - Tiết 2</t>
  </si>
  <si>
    <t xml:space="preserve">Bài 59: ang ăng âng  - Tiết 1 </t>
  </si>
  <si>
    <t>Bài 59: ang ăng âng  - Tiết 2</t>
  </si>
  <si>
    <t xml:space="preserve">Bài 60: Ôn tập và kể chuyện - Tiết 1 </t>
  </si>
  <si>
    <t>Bài 60: Ôn tập và kể chuyện - Tiết 2</t>
  </si>
  <si>
    <t xml:space="preserve">Ôn luyện tuần 12  - Tiết 1 </t>
  </si>
  <si>
    <t>Ôn luyện tuần 12  - Tiết 2</t>
  </si>
  <si>
    <t>Bài 61: ong ông ung ưng - Tiết 1</t>
  </si>
  <si>
    <t>Bài 61: ong ông ung ưng - Tiết 2</t>
  </si>
  <si>
    <t xml:space="preserve">Bài 62: iêc iên iêp  - Tiết 1 </t>
  </si>
  <si>
    <t>Bài 62: iêc iên iêp  - Tiết 2</t>
  </si>
  <si>
    <t xml:space="preserve">Bài 63: iêng iêm  iêp   - Tiết 1 </t>
  </si>
  <si>
    <t>Bài 63: iêng iêm  iêp   - Tiết 2</t>
  </si>
  <si>
    <t xml:space="preserve">Bài 64: iêt   iêu   yêu  - Tiết 1 </t>
  </si>
  <si>
    <t>Bài 64: iêt   iêu   yêu  - Tiết 2</t>
  </si>
  <si>
    <t xml:space="preserve">Bài 65: Ôn tập và kể chuyện  - Tiết 1 </t>
  </si>
  <si>
    <t>Bài 65: Ôn tập và kể chuyện  - Tiết 2</t>
  </si>
  <si>
    <t xml:space="preserve">Ôn luyện tuần 13  - Tiết 1 </t>
  </si>
  <si>
    <t>Ôn luyện tuần 13  - Tiết 2</t>
  </si>
  <si>
    <t xml:space="preserve">Bài 66: uôt   uôm   - Tiết 1 </t>
  </si>
  <si>
    <t>Bài 66: uôt   uôm   - Tiết 2</t>
  </si>
  <si>
    <t xml:space="preserve">Bài 67: uôc  uôt  - Tiết 1 </t>
  </si>
  <si>
    <t>Bài 67: uôc  uôt  - Tiết 2</t>
  </si>
  <si>
    <t xml:space="preserve">Bài 68: uôn uông  - Tiết 1 </t>
  </si>
  <si>
    <t>Bài 68: uôn uông  - Tiết 2</t>
  </si>
  <si>
    <t xml:space="preserve">Bài 69: ươi  ươu   - Tiết 1 </t>
  </si>
  <si>
    <t>Bài 69: ươi  ươu   - Tiết 2</t>
  </si>
  <si>
    <t xml:space="preserve">Bài 70: Ôn tập và kể chuyện  - Tiết 1 </t>
  </si>
  <si>
    <t>Bài 70: Ôn tập và kể chuyện  - Tiết 2</t>
  </si>
  <si>
    <t xml:space="preserve">Ôn luyện tuần 14  - Tiết 1 </t>
  </si>
  <si>
    <t>Ôn luyện tuần 14  - Tiết 2</t>
  </si>
  <si>
    <t xml:space="preserve">Bài 71: ươc ươt - Tiết 1 </t>
  </si>
  <si>
    <t>Bài 71: ươc ươt - Tiết 2</t>
  </si>
  <si>
    <t xml:space="preserve">Bài 72: ươm ươp  - Tiết 1 </t>
  </si>
  <si>
    <t>Bài 72: ươm ươp  - Tiết 2</t>
  </si>
  <si>
    <t xml:space="preserve">Bài 73: ươn ương  - Tiết 1 </t>
  </si>
  <si>
    <t>Bài 73: ươn ương  - Tiết 2</t>
  </si>
  <si>
    <t xml:space="preserve">Bài 74: oa oe  - Tiết 1 </t>
  </si>
  <si>
    <t>Bài 74: oa oe  - Tiết 2</t>
  </si>
  <si>
    <t xml:space="preserve">Bài 75: Ôn tập và kể chuyện  - Tiết 1 </t>
  </si>
  <si>
    <t>Bài 75: Ôn tập và kể chuyện  - Tiết 2</t>
  </si>
  <si>
    <t xml:space="preserve">Ôn luyện tuần 15  - Tiết 1 </t>
  </si>
  <si>
    <t>Ôn luyện tuần 15  - Tiết 2</t>
  </si>
  <si>
    <t xml:space="preserve">Bài 76: oan  oăn oat oăt  - Tiết 1 </t>
  </si>
  <si>
    <t>Bài 76: oan  oăn oat oăt  - Tiết 2</t>
  </si>
  <si>
    <t xml:space="preserve">Bài 77: oai uê uy  - Tiết 1 </t>
  </si>
  <si>
    <t>Bài 77: oai uê uy  - Tiết 2</t>
  </si>
  <si>
    <t xml:space="preserve">Bài 78: uân uât  - Tiết 1 </t>
  </si>
  <si>
    <t>Bài 78: uân uât  - Tiết 2</t>
  </si>
  <si>
    <t xml:space="preserve">Bài 79: uyên uyêt  - Tiết 1 </t>
  </si>
  <si>
    <t>Bài 79: uyên uyêt  - Tiết 2</t>
  </si>
  <si>
    <t xml:space="preserve">Bài 80: Ôn tập và kể chuyện  - Tiết 1 </t>
  </si>
  <si>
    <t>Bài 80: Ôn tập và kể chuyện  - Tiết 2</t>
  </si>
  <si>
    <t xml:space="preserve">Ôn luyện tuần 16  - Tiết 1 </t>
  </si>
  <si>
    <t>Ôn luyện tuần 16  - Tiết 2</t>
  </si>
  <si>
    <t xml:space="preserve">Bài 81: Ôn tập   - Tiết 1 </t>
  </si>
  <si>
    <t>Bài 81: Ôn tập   - Tiết 2</t>
  </si>
  <si>
    <t xml:space="preserve">Bài 82: Ôn tập   - Tiết 1 </t>
  </si>
  <si>
    <t>Bài 82: Ôn tập   - Tiết 2</t>
  </si>
  <si>
    <t xml:space="preserve">Bài 83: Ôn tập   - Tiết 1 </t>
  </si>
  <si>
    <t>Bài 83: Ôn tập   - Tiết 2</t>
  </si>
  <si>
    <t xml:space="preserve">Đánh giá cuối kì   - Tiết 1 </t>
  </si>
  <si>
    <t>Đánh giá cuối kì   - Tiết 2</t>
  </si>
  <si>
    <t>Vận dụng, thực hành kiến thức - Tiết 1</t>
  </si>
  <si>
    <t>Vận dụng, thực hành kiến thức - Tiết 2</t>
  </si>
  <si>
    <t xml:space="preserve">Tổng kết (Ôn tập hoặc dự trữ)   - Tiết 1 </t>
  </si>
  <si>
    <t>Tổng kết (Ôn tập hoặc dự trữ)   - Tiết 2</t>
  </si>
  <si>
    <t xml:space="preserve"> Bài 1: Tôi là học sinh lớp 1- Tiết 1</t>
  </si>
  <si>
    <t xml:space="preserve"> Bài 1: Tôi là học sinh lớp 1- Tiết 2</t>
  </si>
  <si>
    <t xml:space="preserve"> Bài 1: Tôi là học sinh lớp 1- Tiết 3</t>
  </si>
  <si>
    <t xml:space="preserve"> Bài 1: Tôi là học sinh lớp 1- Tiết 4</t>
  </si>
  <si>
    <t xml:space="preserve"> Bài 2: Đôi tai xấu xí - Tiết 1</t>
  </si>
  <si>
    <t xml:space="preserve"> Bài 2: Đôi tai xấu xí - Tiết 2</t>
  </si>
  <si>
    <t xml:space="preserve"> Bài 2: Đôi tai xấu xí - Tiết 3</t>
  </si>
  <si>
    <t xml:space="preserve"> Bài 2: Đôi tai xấu xí - Tiết 4</t>
  </si>
  <si>
    <t>Bài 3: Bạn của gió - Tiết 1</t>
  </si>
  <si>
    <t>Bài 3: Bạn của gió - Tiết 2</t>
  </si>
  <si>
    <t>Ôn luyện tuần 19 - tiết 1</t>
  </si>
  <si>
    <t>Ôn luyện tuần 19 - tiết 2</t>
  </si>
  <si>
    <t>Bài 4: Giải thưởng tình bạn - Tiết 1</t>
  </si>
  <si>
    <t>Bài 4: Giải thưởng tình bạn - Tiết 2</t>
  </si>
  <si>
    <t>Bài 4: Giải thưởng tình bạn - Tiết 3</t>
  </si>
  <si>
    <t>Bài 4: Giải thưởng tình bạn - Tiết 4</t>
  </si>
  <si>
    <t>Bài 5: Sinh nhật của voi con - Tiết 1</t>
  </si>
  <si>
    <t>Bài 5: Sinh nhật của voi con - Tiết 2</t>
  </si>
  <si>
    <t>Bài 5: Sinh nhật của voi con - Tiết 3</t>
  </si>
  <si>
    <t>Bài 5: Sinh nhật của voi con - Tiết 4</t>
  </si>
  <si>
    <t xml:space="preserve"> Ôn tập - Tiết 1</t>
  </si>
  <si>
    <t xml:space="preserve"> Ôn tập - Tiết 2</t>
  </si>
  <si>
    <t>Ôn luyện tuần 20 - tiết 1</t>
  </si>
  <si>
    <t>Ôn luyện tuần 20 - tiết 2</t>
  </si>
  <si>
    <t>Bài 1:  Nụ hôn trên đôi bàn tay - Tiết 1</t>
  </si>
  <si>
    <t>Bài 1:  Nụ hôn trên đôi bàn tay - Tiết 2</t>
  </si>
  <si>
    <t>Bài 1:  Nụ hôn trên đôi bàn tay - Tiết 3</t>
  </si>
  <si>
    <t>Bài 1:  Nụ hôn trên đôi bàn tay - Tiết 4</t>
  </si>
  <si>
    <t>Bài 2: Làm Anh - Tiết 1</t>
  </si>
  <si>
    <t>Bài 2: Làm Anh - Tiết 2</t>
  </si>
  <si>
    <t>Bài 3: Cả nhà đi chơi núi - Tiết 1</t>
  </si>
  <si>
    <t>Bài 3: Cả nhà đi chơi núi - Tiết 2</t>
  </si>
  <si>
    <t>Bài 3: Cả nhà đi chơi núi - Tiết 3</t>
  </si>
  <si>
    <t>Bài 3: Cả nhà đi chơi núi - Tiết 4</t>
  </si>
  <si>
    <t>Ôn luyện tuần 21 - tiết 1</t>
  </si>
  <si>
    <t>Ôn luyện tuần 21 - tiết 2</t>
  </si>
  <si>
    <t>Bài 4: Quạt cho bà ngủ  - Tiết 1</t>
  </si>
  <si>
    <t>Bài 4: Quạt cho bà ngủ  - Tiết 2</t>
  </si>
  <si>
    <t>Bài 5: Bữa cơm gia đình - Tiết 1</t>
  </si>
  <si>
    <t>Bài 5: Bữa cơm gia đình - Tiết 2</t>
  </si>
  <si>
    <t>Bài 5: Bữa cơm gia đình - Tiết 3</t>
  </si>
  <si>
    <t>Bài 5: Bữa cơm gia đình - Tiết 4</t>
  </si>
  <si>
    <t>Bài 6: Ngôi nhà - Tiết 1</t>
  </si>
  <si>
    <t>Bài 6: Ngôi nhà - Tiết 2</t>
  </si>
  <si>
    <t>Ôn tập - Tiết 1</t>
  </si>
  <si>
    <t>Ôn tập - Tiết 2</t>
  </si>
  <si>
    <t>Ôn luyện tuần 22 - tiết 1</t>
  </si>
  <si>
    <t>Ôn luyện tuần 22 - tiết 2</t>
  </si>
  <si>
    <t>Bài 1:  Tôi đi học  - Tiết 1</t>
  </si>
  <si>
    <t>Bài 1:  Tôi đi học  - Tiết 2</t>
  </si>
  <si>
    <t>Bài 1:  Tôi đi học  - Tiết 3</t>
  </si>
  <si>
    <t>Bài 1:  Tôi đi học  - Tiết 4</t>
  </si>
  <si>
    <t>Bài 2: Đi học- Tiết 1</t>
  </si>
  <si>
    <t>Bài 2: Đi học- Tiết 2</t>
  </si>
  <si>
    <t>Bài 3: Hoa yêu thương - Tiết 1</t>
  </si>
  <si>
    <t>Bài 3: Hoa yêu thương - Tiết 2</t>
  </si>
  <si>
    <t>Bài 3: Hoa yêu thương - Tiết 3</t>
  </si>
  <si>
    <t>Bài 3: Hoa yêu thương - Tiết 4</t>
  </si>
  <si>
    <t>Ôn luyện tuần 23 - Tiết 1</t>
  </si>
  <si>
    <t>Ôn luyện tuần 23 - tiết 2</t>
  </si>
  <si>
    <t>Bài 4: Cây bàng và lớp học- Tiết 1</t>
  </si>
  <si>
    <t>Bài 4: Cây bàng và lớp học- Tiết 2</t>
  </si>
  <si>
    <t>Bài 5: Bác trống trường - Tiết 1</t>
  </si>
  <si>
    <t>Bài 5: Bác trống trường - Tiết 2</t>
  </si>
  <si>
    <t>Bài 5: Bác trống trường - Tiết 3</t>
  </si>
  <si>
    <t>Bài 5: Bác trống trường - Tiết 4</t>
  </si>
  <si>
    <t xml:space="preserve"> Bài 6: Giờ ra chơi - Tiết 1</t>
  </si>
  <si>
    <t xml:space="preserve"> Bài 6: Giờ ra chơi - Tiết 2</t>
  </si>
  <si>
    <t>Luyện tập  tuần 24 - Tiết 1</t>
  </si>
  <si>
    <t>Luyện tập  tuần 24 - Tiết 2</t>
  </si>
  <si>
    <t>Bài 1:  Rửa tay trước khi ăn  - Tiết 1</t>
  </si>
  <si>
    <t>Bài 1:  Rửa tay trước khi ăn  - Tiết 2</t>
  </si>
  <si>
    <t>Bài 1:  Rửa tay trước khi ăn  - Tiết 3</t>
  </si>
  <si>
    <t>Bài 1:  Rửa tay trước khi ăn  - Tiết 4</t>
  </si>
  <si>
    <t>Bài 2: Lời chào - Tiết 1</t>
  </si>
  <si>
    <t>Bài 2: Lời chào - Tiết 2</t>
  </si>
  <si>
    <t>Bài 3: Khi mẹ vắng nhà  - Tiết 1</t>
  </si>
  <si>
    <t>Bài 3: Khi mẹ vắng nhà  - Tiết 2</t>
  </si>
  <si>
    <t>Bài 3: Khi mẹ vắng nhà  - Tiết 3</t>
  </si>
  <si>
    <t>Bài 3: Khi mẹ vắng nhà  - Tiết 4</t>
  </si>
  <si>
    <t>Luyện tập  tuần 25 - Tiết 1</t>
  </si>
  <si>
    <t>Luyện tập  tuần 25 - Tiết 2</t>
  </si>
  <si>
    <t>Bài 4: Nếu không may bị lạc - Tiết 1</t>
  </si>
  <si>
    <t>Bài 4: Nếu không may bị lạc - Tiết 2</t>
  </si>
  <si>
    <t>Bài 4: Nếu không may bị lạc - Tiết 3</t>
  </si>
  <si>
    <t>Bài 4: Nếu không may bị lạc - Tiết 4</t>
  </si>
  <si>
    <t>Bài 5: Đèn giao thông - Tiết 1</t>
  </si>
  <si>
    <t>Bài 5: Đèn giao thông - Tiết 2</t>
  </si>
  <si>
    <t>Bài 5: Đèn giao thông - Tiết 3</t>
  </si>
  <si>
    <t>Bài 5: Đèn giao thông - Tiết 4</t>
  </si>
  <si>
    <t>Luyện tập  tuần 26 - Tiết 1</t>
  </si>
  <si>
    <t>Luyện tập  tuần 26 - Tiết 2</t>
  </si>
  <si>
    <t>Bài 1:  Kiến và chim bồ câu - Tiết 1</t>
  </si>
  <si>
    <t>Bài 1:  Kiến và chim bồ câu - Tiết 2</t>
  </si>
  <si>
    <t>Bài 1:  Kiến và chim bồ câu - Tiết 3</t>
  </si>
  <si>
    <t>Bài 1:  Kiến và chim bồ câu - Tiết 4</t>
  </si>
  <si>
    <t>Bài 2: Câu chuyện của rễ - Tiết 1</t>
  </si>
  <si>
    <t>Bài 2: Câu chuyện của rễ - Tiết 2</t>
  </si>
  <si>
    <t>Bài 3: Câu hỏi của sói - Tiết 1</t>
  </si>
  <si>
    <t>Bài 3: Câu hỏi của sói - Tiết 2</t>
  </si>
  <si>
    <t>Bài 3: Câu hỏi của sói - Tiết 3</t>
  </si>
  <si>
    <t>Bài 3: Câu hỏi của sói - Tiết 4</t>
  </si>
  <si>
    <t>Luyện tập  tuần 27 - Tiết 1</t>
  </si>
  <si>
    <t>Luyện tập  tuần 27 - Tiết 2</t>
  </si>
  <si>
    <t>Bài 4: Chú bé chăn cừu - Tiết 1</t>
  </si>
  <si>
    <t>Bài 4: Chú bé chăn cừu - Tiết 2</t>
  </si>
  <si>
    <t>Bài 4: Chú bé chăn cừu - Tiết 3</t>
  </si>
  <si>
    <t>Bài 4: Chú bé chăn cừu - Tiết 4</t>
  </si>
  <si>
    <t>Bài 5: Tiếng vọng của núi - Tiết 1</t>
  </si>
  <si>
    <t>Bài 5: Tiếng vọng của núi - Tiết 2</t>
  </si>
  <si>
    <t>Bài 5: Tiếng vọng của núi - Tiết 3</t>
  </si>
  <si>
    <t>Bài 5: Tiếng vọng của núi - Tiết 4</t>
  </si>
  <si>
    <t>Luyện tập  tuần 28 - Tiết 1</t>
  </si>
  <si>
    <t>Luyện tập  tuần 28 - Tiết 2</t>
  </si>
  <si>
    <t>Bài 1:  Loài chim của biển cả - Tiết 1</t>
  </si>
  <si>
    <t>Bài 1:  Loài chim của biển cả - Tiết 2</t>
  </si>
  <si>
    <t>Bài 1:  Loài chim của biển cả - Tiết 3</t>
  </si>
  <si>
    <t>Bài 1:  Loài chim của biển cả - Tiết 4</t>
  </si>
  <si>
    <t>Bài 2: Bảy sắc cầu vồng - Tiết 1</t>
  </si>
  <si>
    <t>Bài 2: Bảy sắc cầu vồng - Tiết 2</t>
  </si>
  <si>
    <t>Bài 3: Chúa tể rừng xanh - Tiết 1</t>
  </si>
  <si>
    <t>Bài 3: Chúa tể rừng xanh - Tiết 2</t>
  </si>
  <si>
    <t>Bài 3: Chúa tể rừng xanh - Tiết 3</t>
  </si>
  <si>
    <t>Bài 3: Chúa tể rừng xanh - Tiết 4</t>
  </si>
  <si>
    <t>Luyện tập  tuần 29 - Tiết 1</t>
  </si>
  <si>
    <t>Luyện tập  tuần 29 - Tiết 2</t>
  </si>
  <si>
    <t>Bài 4: Cuộc thi tài năng rừng xanh - Tiết 1</t>
  </si>
  <si>
    <t>Bài 4: Cuộc thi tài năng rừng xanh - Tiết 2</t>
  </si>
  <si>
    <t>Bài 4: Cuộc thi tài năng rừng xanh - Tiết 3</t>
  </si>
  <si>
    <t>Bài 4: Cuộc thi tài năng rừng xanh - Tiết 4</t>
  </si>
  <si>
    <t>Bài 5: Cây liễu dẻo dai - Tiết 1</t>
  </si>
  <si>
    <t>Bài 5: Cây liễu dẻo dai - Tiết 2</t>
  </si>
  <si>
    <t>Bài 5: Cây liễu dẻo dai - Tiết 3</t>
  </si>
  <si>
    <t>Bài 5: Cây liễu dẻo dai - Tiết 4</t>
  </si>
  <si>
    <t>Ôn tập- Tiết 1</t>
  </si>
  <si>
    <t>Ôn tập- Tiết 2</t>
  </si>
  <si>
    <t>Luyện tập  tuần 30 - Tiết 1</t>
  </si>
  <si>
    <t>Luyện tập  tuần 30 - Tiết 2</t>
  </si>
  <si>
    <t>Bài 1:  Tia nắng đi đâu?  - Tiết 1</t>
  </si>
  <si>
    <t>Bài 1:  Tia nắng đi đâu?  - Tiết 2</t>
  </si>
  <si>
    <t>Bài 2: Trong giấc mơ buổi sáng - Tiết 1</t>
  </si>
  <si>
    <t>Bài 2: Trong giấc mơ buổi sáng - Tiết 2</t>
  </si>
  <si>
    <t>Bài 3: Ngày mới bắt đầu - Tiết 1</t>
  </si>
  <si>
    <t>Bài 3: Ngày mới bắt đầu - Tiết 2</t>
  </si>
  <si>
    <t>Bài 3: Ngày mới bắt đầu - Tiết 3</t>
  </si>
  <si>
    <t>Bài 3: Ngày mới bắt đầu - Tiết 4</t>
  </si>
  <si>
    <t>Bài 4: Hỏi mẹ - Tiết 1</t>
  </si>
  <si>
    <t>Bài 4: Hỏi mẹ - Tiết 2</t>
  </si>
  <si>
    <t>Luyện tập  tuần 31 - Tiết 1</t>
  </si>
  <si>
    <t>Luyện tập  tuần 31 - Tiết 2</t>
  </si>
  <si>
    <t>Bài 5: Những cánh cò - Tiết 1</t>
  </si>
  <si>
    <t>Bài 5: Những cánh cò - Tiết 2</t>
  </si>
  <si>
    <t>Bài 5: Những cánh cò - Tiết 3</t>
  </si>
  <si>
    <t>Bài 5: Những cánh cò - Tiết 4</t>
  </si>
  <si>
    <t>Bài 6: Buổi trưa hè - Tiết 1</t>
  </si>
  <si>
    <t>Bài 6: Buổi trưa hè - Tiết 2</t>
  </si>
  <si>
    <t>Bài 7: Hoa phượng - Tiết 1</t>
  </si>
  <si>
    <t>Bài 7: Hoa phượng - Tiết 2</t>
  </si>
  <si>
    <t>Luyện tập  tuần 32 - Tiết 1</t>
  </si>
  <si>
    <t>Luyện tập  tuần 32 - Tiết 2</t>
  </si>
  <si>
    <t>Bài 1:  Cậu bé thông minh  - Tiết 1</t>
  </si>
  <si>
    <t>Bài 1:  Cậu bé thông minh  - Tiết 2</t>
  </si>
  <si>
    <t>Bài 1:  Cậu bé thông minh  - Tiết 3</t>
  </si>
  <si>
    <t>Bài 1:  Cậu bé thông minh  - Tiết 4</t>
  </si>
  <si>
    <t>Bài 2: Lính cứu hỏa  - Tiết 1</t>
  </si>
  <si>
    <t>Bài 2: Lính cứu hỏa  - Tiết 2</t>
  </si>
  <si>
    <t>Bài 2: Lính cứu hỏa  - Tiết 3</t>
  </si>
  <si>
    <t>Bài 2: Lính cứu hỏa  - Tiết 4</t>
  </si>
  <si>
    <t>Bài 3: Lớn lên bạn làm gì? - Tiết 1</t>
  </si>
  <si>
    <t>Bài 3: Lớn lên bạn làm gì? - Tiết 2</t>
  </si>
  <si>
    <t>Luyện tập  tuần 33 - Tiết 1</t>
  </si>
  <si>
    <t>Luyện tập  tuần 33 - Tiết 2</t>
  </si>
  <si>
    <t>Bài 4: Ruộng bậc thang ở Sa Pa - Tiết 1</t>
  </si>
  <si>
    <t>Bài 4: Ruộng bậc thang ở Sa Pa - Tiết 2</t>
  </si>
  <si>
    <t>Bài 5: Nhớ ơn - Tiết 1</t>
  </si>
  <si>
    <t>Bài 5: Nhớ ơn - Tiết 2</t>
  </si>
  <si>
    <t>Bài 6: Du lịch biển Việt Nam - Tiết 1</t>
  </si>
  <si>
    <t>Bài 6: Du lịch biển Việt Nam - Tiết 2</t>
  </si>
  <si>
    <t>Bài 6: Du lịch biển Việt Nam - Tiết 3</t>
  </si>
  <si>
    <t>Bài 6: Du lịch biển Việt Nam - Tiết 4</t>
  </si>
  <si>
    <t>Luyện tập  tuần 34 - Tiết 1</t>
  </si>
  <si>
    <t>Luyện tập  tuần 34 - Tiết 2</t>
  </si>
  <si>
    <t>Bài 1  - Tiết 1</t>
  </si>
  <si>
    <t>Bài 1  - Tiết 2</t>
  </si>
  <si>
    <t>Bài 2  - Tiết 1</t>
  </si>
  <si>
    <t>Bài 2  - Tiết 2</t>
  </si>
  <si>
    <t>Bài 3  - Tiết 1</t>
  </si>
  <si>
    <t>Bài 3  - Tiết 2</t>
  </si>
  <si>
    <t>Luyện tập  tuần 35 - Tiết 1</t>
  </si>
  <si>
    <t>Luyện tập  tuần 35 - Tiết 2</t>
  </si>
  <si>
    <t xml:space="preserve">Kiểm tra </t>
  </si>
  <si>
    <t>Đánh giá cuối năm</t>
  </si>
  <si>
    <t>Bài 1: Em giữ sạch đội tay</t>
  </si>
  <si>
    <t>Bài 2: Em giữ sạch răng miệng</t>
  </si>
  <si>
    <t>Bài 3:  Em tắm, gội sạch sẽ</t>
  </si>
  <si>
    <t>Bài 4:  Em giữ trang phục gọn gàng, sạch sẽ</t>
  </si>
  <si>
    <t>Bài 5: Gia đình của em - Tiết 1</t>
  </si>
  <si>
    <t>Bài 5: Gia đình của em - Tiết 2</t>
  </si>
  <si>
    <t>Bài 6: Lễ phép, vâng lời ông bà, cha mẹ, anh chị</t>
  </si>
  <si>
    <t>Bài 7: Quan tâm, chăm sóc ông bà</t>
  </si>
  <si>
    <t>Thực hành kĩ năng giữa Học kì 1</t>
  </si>
  <si>
    <t>Bài 8: Quan tâm, chăm sóc cha mẹ</t>
  </si>
  <si>
    <t>Bài 9: Chăm sóc, giúp đỡ em nhỏ</t>
  </si>
  <si>
    <t>Bài 10: Đi học đúng giờ</t>
  </si>
  <si>
    <t>Bài 11: Học bài và làm bài đầy đủ</t>
  </si>
  <si>
    <t>Bài 12:Giữ trật tự trong trường, lớp</t>
  </si>
  <si>
    <t>Bài 13: Giữ gìn tài sản của trường, lớp</t>
  </si>
  <si>
    <t>Bài 14: Giữ vệ sinh trường, lớp</t>
  </si>
  <si>
    <t>Bài 15: Gọn gàng, ngăn nắp</t>
  </si>
  <si>
    <t>Ôn tập - Đánh giá cuối HK 1</t>
  </si>
  <si>
    <t>Bài 16: Học tập, sinh hoạt đúng giờ</t>
  </si>
  <si>
    <t>Bài 17: Tự giác học tập</t>
  </si>
  <si>
    <t>Bài 18: Tự giác tham gia các hoạt động ở trường</t>
  </si>
  <si>
    <t>Bài 19: Tự giác làm việc nhà</t>
  </si>
  <si>
    <t>Bài 20: Không nói dối</t>
  </si>
  <si>
    <t>Bài 21: Không tự ý lấy và sử dụng đồ của người khác</t>
  </si>
  <si>
    <t>Bài 22: Nhặt được của rơi trả lại người đánh mất</t>
  </si>
  <si>
    <t>Bài 23: Biết nhận lỗi</t>
  </si>
  <si>
    <t>Thực hành kĩ năng giữa Học kì 2</t>
  </si>
  <si>
    <t>Bài 24: Phòng, tránh tai nạn giao thông</t>
  </si>
  <si>
    <t>Bài 25: Phòng, tránh đuối nước</t>
  </si>
  <si>
    <t>Bài 26:  Phòng, tránh bỏng</t>
  </si>
  <si>
    <t>Bài 27: Phòng, tránh thương tích do ngã</t>
  </si>
  <si>
    <t>Bài 28: Phòng, tránh điện giật</t>
  </si>
  <si>
    <t>Bài 29: Phòng, tránh ngộ độc thực phẩm</t>
  </si>
  <si>
    <t>Bài 30: Phòng, tránh xâm hại</t>
  </si>
  <si>
    <t>Ôn tập - Đánh giá cuối HK 2</t>
  </si>
  <si>
    <t>Bài 1: Kể về gia đình – Tiết 1</t>
  </si>
  <si>
    <t>Bài 1: Kể về gia đình – Tiết 2</t>
  </si>
  <si>
    <t>Bài 2: Ngôi nhà của em– Tiết 1</t>
  </si>
  <si>
    <t>Bài 2: Ngôi nhà của em– Tiết 2</t>
  </si>
  <si>
    <t>Bài 3: Đồi dùng trong nhà– Tiết 1</t>
  </si>
  <si>
    <t>Bài 3: Đồi dùng trong nhà– Tiết 2</t>
  </si>
  <si>
    <t>Bài 4: An toàn khi sử dụng đồ dùng trong nhà – Tiết 1</t>
  </si>
  <si>
    <t>Bài 4: An toàn khi sử dụng đồ dùng trong nhà – Tiết 2</t>
  </si>
  <si>
    <t>Bài 5: Ôn tập chủ đề Gia đình – Tiết  1</t>
  </si>
  <si>
    <t>Bài 5: Ôn tập chủ đề Gia đình – Tiết  2</t>
  </si>
  <si>
    <t xml:space="preserve">Bài 5: Ôn tập chủ đề Gia đình – Tiết 3  </t>
  </si>
  <si>
    <t>Bài 6: Lớp học của em – Tiết 1</t>
  </si>
  <si>
    <t>Bài 6: Lớp học của em – Tiết 2</t>
  </si>
  <si>
    <t>Bài 6: Lớp học của em – Tiết 3</t>
  </si>
  <si>
    <t>Bài 7: Cùng khám phá trường học – Tiết 1</t>
  </si>
  <si>
    <t>Bài 7: Cùng khám phá trường học – Tiết 2</t>
  </si>
  <si>
    <t>Bài 7: Cùng khám phá trường học – Tiết 3</t>
  </si>
  <si>
    <t>Bài 8: Cùng vui ở trường – Tiết 1</t>
  </si>
  <si>
    <t>Bài 8: Cùng vui ở trường – Tiết 2</t>
  </si>
  <si>
    <t>Bài 9: Ôn tập chủ đề Trường học – Tiết 1</t>
  </si>
  <si>
    <t>Bài 9: Ôn tập chủ đề Trường học – Tiết 2</t>
  </si>
  <si>
    <t>Bài 9: Ôn tập chủ đề Trường học – Tiết 3</t>
  </si>
  <si>
    <t>Bài 10: Cùng khám phá quang cảnh xung quanh – Tiết 1</t>
  </si>
  <si>
    <t>Bài 10: Cùng khám phá quang cảnh xung quanh – Tiết 2</t>
  </si>
  <si>
    <t>Bài 11: Con người nơi em sống – Tiết 1</t>
  </si>
  <si>
    <t>Bài 11: Con người nơi em sống – Tiết 2</t>
  </si>
  <si>
    <t>Bài 12: Vui đón Tết – Tiết 1</t>
  </si>
  <si>
    <t>Bài 12: Vui đón Tết – Tiết 2</t>
  </si>
  <si>
    <t>Bài 13: An toàn trên đường – Tiết 1</t>
  </si>
  <si>
    <t>Bài 13: An toàn trên đường – Tiết 2</t>
  </si>
  <si>
    <t>Bài 14: Ôn tập về CĐ Cộng đồng địa phương – Tiết 1</t>
  </si>
  <si>
    <t>Bài 14: Ôn tập về CĐ Cộng đồng địa phương – Tiết 2</t>
  </si>
  <si>
    <t>Ôn tập cuối kì 1</t>
  </si>
  <si>
    <t>Bài 15: Cây xung quanh em – Tiết 1</t>
  </si>
  <si>
    <t>Bài 15: Cây xung quanh em – Tiết 2</t>
  </si>
  <si>
    <t>Bài 15: Cây xung quanh em – Tiết 3</t>
  </si>
  <si>
    <t>Bài 16: Chăm sóc và bảo vệ cây trồng - Tiết 1</t>
  </si>
  <si>
    <t>Bài 16: Chăm sóc và bảo vệ cây trồng - Tiết 2</t>
  </si>
  <si>
    <t>Bài 17: Con vật quanh em - Tiết 1</t>
  </si>
  <si>
    <t>Bài 17: Con vật quanh em - Tiết 2</t>
  </si>
  <si>
    <t>Bài 17: Con vật quanh em - Tiết 3</t>
  </si>
  <si>
    <t>Bài 18: Chăm sóc và bảo vệ vật nuôi - Tiết 1</t>
  </si>
  <si>
    <t>Bài 18: Chăm sóc và bảo vệ vật nuôi - Tiết 2</t>
  </si>
  <si>
    <t>Bài 19: Ôn tập chủ đề Thực vật và động vật - Tiết 1</t>
  </si>
  <si>
    <t>Bài 19: Ôn tập chủ đề Thực vật và động vật - Tiết 2</t>
  </si>
  <si>
    <t>Bài 19: Ôn tập chủ đề Thực vật và động vật - Tiết 3</t>
  </si>
  <si>
    <t>Bài 20: Cơ thể em - Tiết 1</t>
  </si>
  <si>
    <t>Bài 20: Cơ thể em - Tiết 2</t>
  </si>
  <si>
    <t>Bài 20: Cơ thể em - Tiết 3</t>
  </si>
  <si>
    <t>Bài 21: Các giác quan của cơ thể - Tiết 1</t>
  </si>
  <si>
    <t>Bài 21: Các giác quan của cơ thể - Tiết 2</t>
  </si>
  <si>
    <t>Bài 21: Các giác quan của cơ thể - Tiết 3</t>
  </si>
  <si>
    <t>Bài 22:Ăn, uống hằng ngày- Tiết 1</t>
  </si>
  <si>
    <t>Bài 22:Ăn, uống hằng ngày- Tiết 2</t>
  </si>
  <si>
    <t>Bài 23: Vận động và nghỉ ngơi - Tiết 1</t>
  </si>
  <si>
    <t>Bài 23: Vận động và nghỉ ngơi - Tiết 2</t>
  </si>
  <si>
    <t>Bài 24: Tự bảo vệ mình - Tiết 1</t>
  </si>
  <si>
    <t>Bài 24: Tự bảo vệ mình - Tiết 2</t>
  </si>
  <si>
    <t>Bài 25: Ôn tập chủ đề Con người và sức khỏe - Tiết 1</t>
  </si>
  <si>
    <t>Bài 25: Ôn tập chủ đề Con người và sức khỏe - Tiết 2</t>
  </si>
  <si>
    <t>Bài 25: Ôn tập chủ đề Con người và sức khỏe - Tiết 3</t>
  </si>
  <si>
    <t>Bài 26: Cùng khám phá bầu trời - Tiết 1</t>
  </si>
  <si>
    <t>Bài 26: Cùng khám phá bầu trời - Tiết 2</t>
  </si>
  <si>
    <t>Bài 26: Cùng khám phá bầu trời - Tiết 3</t>
  </si>
  <si>
    <t>Bài 27: Thời tiết luôn thay đổi - Tiết 1</t>
  </si>
  <si>
    <t>Bài 27: Thời tiết luôn thay đổi - Tiết 2</t>
  </si>
  <si>
    <t>Bài 27: Thời tiết luôn thay đổi - Tiết 3</t>
  </si>
  <si>
    <t>Bài 28: Ôn tâp chủ đề Trái đất và bầu trời - Tiết 1</t>
  </si>
  <si>
    <t>Bài 28: Ôn tâp chủ đề Trái đất và bầu trời - Tiết 2</t>
  </si>
  <si>
    <t>Ôn tập cuối kì 2</t>
  </si>
  <si>
    <t>Sinh hoạt dưới cờ: Lễ Khai giảng</t>
  </si>
  <si>
    <t>Bài 1: Làm quen với bạn mới</t>
  </si>
  <si>
    <t>Sinh hoạt lớp: Sơ kết tuần, lập kế hoạch tuần tới</t>
  </si>
  <si>
    <t>Sinh hoạt dưới cờ: Tìm hiểu nội quy nhà  trường</t>
  </si>
  <si>
    <t>Bài 2: Những việc nên làm trong giờ học, giờ chơi (Tiết 1)</t>
  </si>
  <si>
    <t>Sinh hoạt sao: Sơ kết tuần, lập kế hoạch tuần tới</t>
  </si>
  <si>
    <t>Sinh hoạt dưới cờ: Nói lời hay - làm việc tốt</t>
  </si>
  <si>
    <t>Bài 2: Những việc nên làm trong giờ học, giờ chơi (Tiết 2)</t>
  </si>
  <si>
    <t>Sinh hoạt lớp: Làm quen với sinh hoạt Sao Nhi đồng</t>
  </si>
  <si>
    <t>Sinh hoạt dưới cờ: Vui trung thu</t>
  </si>
  <si>
    <t>Bài 2: Những việc nên làm trong giờ học, giờ chơi (Tiết 3)</t>
  </si>
  <si>
    <t>Sinh hoạt lớp: Vui trung thu</t>
  </si>
  <si>
    <t>Sinh hoạt dưới cờ: Sao Nhi đồng chăm ngoan</t>
  </si>
  <si>
    <t>Bài 3: Cảm xúc của em</t>
  </si>
  <si>
    <t>Sinh hoạt lớp: Sơ kết tuần</t>
  </si>
  <si>
    <t>Sinh hoạt dưới cờ: Hoạt động nhân đạo</t>
  </si>
  <si>
    <t>Bài 4: Yêu thương con người (Tiết 1)</t>
  </si>
  <si>
    <t>Sinh hoạt dưới cờ: Thử làm ca sĩ chào mừng ngày Phụ nữ Việt Nam 20-10</t>
  </si>
  <si>
    <t>Bài 4: Yêu thương con người (Tiết 2)</t>
  </si>
  <si>
    <t>Sinh hoạt dưới cờ: Tuyên dương tấm gương Nhi đồng chăm ngoan</t>
  </si>
  <si>
    <t>Bài 4: Yêu thương con người (Tiết 3)</t>
  </si>
  <si>
    <t>Sinh hoạt dưới cờ: Tìm hiểu truyền thống nhà trường</t>
  </si>
  <si>
    <t xml:space="preserve">Bài 5: Thân thiện với bạn bè </t>
  </si>
  <si>
    <t>Sinh hoạt dưới cờ: Lễ Phát động thi đua thực hiện Năm điều Bác Hồ dạy.</t>
  </si>
  <si>
    <t>Bài 6: Thực hiện Năm điều Bác Hồ dạy</t>
  </si>
  <si>
    <t>Sinh hoạt dưới cờ: Chào mừng ngày Nhà giáo Việt Nam 20-11</t>
  </si>
  <si>
    <t>Bài 7: Kính yêu thầy cô ( Tiết 1)</t>
  </si>
  <si>
    <t xml:space="preserve">Sinh hoạt dưới cờ: Trưng bày và giới thiệu sản phẩm ở "Góc tri ân" thầy cô. </t>
  </si>
  <si>
    <t>Bài 7: Kính yêu thầy cô ( Tiết 2)</t>
  </si>
  <si>
    <t>Sinh hoạt dưới cờ: Tìm hiểu về quyền và bổn phận của trẻ em.</t>
  </si>
  <si>
    <t>Bài 8: An toàn khi vui chơi (Tiết 1)</t>
  </si>
  <si>
    <t>Sinh hoạt dưới cờ: Chào mừng ngày thành lập QĐND Việt Nam 22-12</t>
  </si>
  <si>
    <t>Bài 8: An toàn khi vui chơi (Tiết 2)</t>
  </si>
  <si>
    <t>Sinh hoạt dưới cờ:  Diễn đàn phòng chống bạo lực học đường</t>
  </si>
  <si>
    <t>Bài 9: Phòng tránh bị bắt nạt</t>
  </si>
  <si>
    <t>Sinh hoạt dưới cờ:  An toàn cho nụ cười trẻ thơ</t>
  </si>
  <si>
    <t>Bài 10: Sử dụng đồ dùng an toàn trong gia đình</t>
  </si>
  <si>
    <t>Sinh hoạt dưới cờ:  Giao lưu "Nét đẹp tuổi thơ"</t>
  </si>
  <si>
    <t>Bài 11: Chân dung của em</t>
  </si>
  <si>
    <t>Sinh hoạt dưới cờ: Ngày hội vì sức khỏe học đường</t>
  </si>
  <si>
    <t>Bài 12: Giữ vệ sinh cá nhân</t>
  </si>
  <si>
    <t>Sinh hoạt dưới cờ: Vệ sinh an toàn thực phẩm</t>
  </si>
  <si>
    <t>Bài 13: Ăn uống hợp lí</t>
  </si>
  <si>
    <t>Sinh hoạt dưới cờ:  Ngày hội trình diễn thời trang</t>
  </si>
  <si>
    <t>Bài 14: Sử dụng trang phục hằng ngày</t>
  </si>
  <si>
    <t>Sinh hoạt dưới cờ:  Ủng hộ " Tết yêu thương"</t>
  </si>
  <si>
    <t xml:space="preserve">Bài 15: Sắp xếp nhà cửa gọn gàng đón Tết ( Tiết 1) </t>
  </si>
  <si>
    <t>Sinh hoạt dưới cờ:  Hội chợ xuân</t>
  </si>
  <si>
    <t xml:space="preserve">Bài 15: Sắp xếp nhà cửa gọn gàng đón Tết ( Tiết 2) </t>
  </si>
  <si>
    <t>Sinh hoạt dưới cờ:  Giao lưu "Đón Tết cổ truyền dân tộc"</t>
  </si>
  <si>
    <t>Bài 16: Ứng xử khi được nhận quà ngày Tết (Tiết 1)</t>
  </si>
  <si>
    <t>Sinh hoạt dưới cờ:  Vui chơi ngày Tết</t>
  </si>
  <si>
    <t>Bài 16: Ứng xử khi được nhận quà ngày Tết (Tiết 2)</t>
  </si>
  <si>
    <t>Sinh hoạt dưới cờ:  Trò chơi sinh hoạt cộng đồng</t>
  </si>
  <si>
    <t>Bài 17: Hàng xóm nhà em (Tiết 1)</t>
  </si>
  <si>
    <t>Sinh hoạt dưới cờ:  Chào mừng ngày Quốc tế Phụ nữ 8-3</t>
  </si>
  <si>
    <t>Bài 17: Hàng xóm nhà em (Tiết 2)</t>
  </si>
  <si>
    <t>Sinh hoạt dưới cờ:  Em làm kế hoạch nhỏ</t>
  </si>
  <si>
    <t>Bài 18: Em tham gia các hoạt động xã hội (Tiết 1)</t>
  </si>
  <si>
    <t>Sinh hoạt dưới cờ: Lễ phát động phong trào Tuổi hỏ làm việc nhỏ "Nuôi heo đất - Giúp bạn đến trường"</t>
  </si>
  <si>
    <t>Bài 18: Em tham gia các hoạt động xã hội (Tiết 2)</t>
  </si>
  <si>
    <t>Sinh hoạt dưới cờ:  Chăm sóc vườn cây nhà trường</t>
  </si>
  <si>
    <t>Bài 19: Thiên nhiên tươi đẹp quê em (Tiết 1)</t>
  </si>
  <si>
    <t>Sinh hoạt dưới cờ:  Em tập làm hướng dẫn viên du lịch</t>
  </si>
  <si>
    <t>Bài 19: Thiên nhiên tươi đẹp quê em (Tiết 2)</t>
  </si>
  <si>
    <t>Sinh hoạt dưới cờ:  Hát ca ngợi cảnh đẹp quê hương</t>
  </si>
  <si>
    <t>Bài 20: Em bảo vệ cảnh quan thiên nhiên (Tiết 1)</t>
  </si>
  <si>
    <t>Sinh hoạt dưới cờ:  Ngày hội sách trường em</t>
  </si>
  <si>
    <t>Bài 20: Em bảo vệ cảnh quan thiên nhiên (Tiết 2)</t>
  </si>
  <si>
    <t>Sinh hoạt dưới cờ:  Thân thiện với môi trường</t>
  </si>
  <si>
    <t>Bài 21: Giữ gìn môi trường sạch, đẹp (Tiết 1)</t>
  </si>
  <si>
    <t>Sinh hoạt dưới cờ:  Mừng Sinh nhật Bác Hồ, mừng Đội ta trưởng thành</t>
  </si>
  <si>
    <t>Bài 21: Giữ gìn môi trường sạch, đẹp (Tiết 2)</t>
  </si>
  <si>
    <t>Sinh hoạt dưới cờ:   Lễ Tổng kết năm học</t>
  </si>
  <si>
    <t>Bài 21: Giữ gìn môi trường sạch, đẹp (Tiết 3)</t>
  </si>
  <si>
    <t>Sinh hoạt lớp: Tổng kết năm học</t>
  </si>
  <si>
    <t>đệm</t>
  </si>
  <si>
    <t>Đọc: Ngày gặp lại</t>
  </si>
  <si>
    <t>Nói và nghe: Mùa hè của em</t>
  </si>
  <si>
    <t>Viết: Nghe – viết: Em yêu mùa hè</t>
  </si>
  <si>
    <t>Đọc: Về tăm quê</t>
  </si>
  <si>
    <t>Viết: Ôn chữ hoa: A, Ă, Â</t>
  </si>
  <si>
    <t>Luyện tập: Từ chỉ sự vật, hoạt động</t>
  </si>
  <si>
    <t>Đọc: Cánh rừng trong nắng</t>
  </si>
  <si>
    <t>Nói và nghe: Sự tích loài hoa của mùa hạ</t>
  </si>
  <si>
    <t>Viết: Nghe – viết: Cánh rừng trong nắng</t>
  </si>
  <si>
    <t>Đọc: Lần đầu ra biển</t>
  </si>
  <si>
    <t xml:space="preserve">Đọc mở rộng: </t>
  </si>
  <si>
    <t xml:space="preserve">Luyện tập: Từ ngữ chỉ đặc điểm. </t>
  </si>
  <si>
    <t>Luyện tập: Viết đoạn văn kể lại một hoạt động em đã cùng làm với người thân trong gia đình.</t>
  </si>
  <si>
    <t>Đọc: Nhật kí tập bơi</t>
  </si>
  <si>
    <t>Nói và nghe: Một buổi tập luyện</t>
  </si>
  <si>
    <t>Viết: Nghe – viết: Mặt trời nhỏ</t>
  </si>
  <si>
    <t>Đọc: Tập nấu ăn</t>
  </si>
  <si>
    <r>
      <t xml:space="preserve">Viết: Ôn chữ hoa </t>
    </r>
    <r>
      <rPr>
        <b/>
        <sz val="14"/>
        <color rgb="FF000000"/>
        <rFont val="HP001 4 hàng"/>
        <family val="2"/>
      </rPr>
      <t>B, C</t>
    </r>
  </si>
  <si>
    <t>Luyện tập: Mở rộng vốn từ về từ chỉ hoạt động</t>
  </si>
  <si>
    <t>Luyện tập: Viết đoạn văn về cách làm một món ăn</t>
  </si>
  <si>
    <t>Đọc: Mùa hè lấp lánh</t>
  </si>
  <si>
    <t>Nói và nghe: Kể chuyện Chó Đốm con và mặt trời</t>
  </si>
  <si>
    <t>Viết: Nghe – viết: Mùa hè lấp lánh</t>
  </si>
  <si>
    <t>Đọc: Tạm biệt mùa hè</t>
  </si>
  <si>
    <t>Luyện tập: Mở rộng vốn từ về mùa hè. Dấu hai chấm</t>
  </si>
  <si>
    <t>Luyện tập: Viết đoạn văn nêu cảm nghĩ về một người bạn</t>
  </si>
  <si>
    <t>Đọc: Đi học vui sao</t>
  </si>
  <si>
    <t>Nói và nghe: Tới lớp tới trường</t>
  </si>
  <si>
    <t>Viết: Nhớ - viết: Đi học vui sao</t>
  </si>
  <si>
    <t>Đọc: Con đường tới trường</t>
  </si>
  <si>
    <r>
      <t xml:space="preserve">Viết: Ôn chữ hoa </t>
    </r>
    <r>
      <rPr>
        <b/>
        <sz val="14"/>
        <color rgb="FF000000"/>
        <rFont val="HP001 4 hàng"/>
        <family val="2"/>
      </rPr>
      <t>D, Đ</t>
    </r>
  </si>
  <si>
    <t>Luyện tập: Từ chỉ đặc điểm</t>
  </si>
  <si>
    <t>Luyện tập: Viết đoạn văn nêu tình cảm, cảm xúc với người mà em yêu quý</t>
  </si>
  <si>
    <t>Đọc: Lời giải toán đặc biệt</t>
  </si>
  <si>
    <t>Nói và nghe: Kê chuyện Đội viên tương lai</t>
  </si>
  <si>
    <t>Viết: Nghe – viết: Lời giải toán đặc biệt</t>
  </si>
  <si>
    <t>Đọc: Bài tập làm văn</t>
  </si>
  <si>
    <t>Luyện tập: Từ ngữ về nhà trường. Dấu chấm hỏi</t>
  </si>
  <si>
    <t>Luyện tập: Luyện viết đơn</t>
  </si>
  <si>
    <t>Đọc: Bàn tay cô giáo</t>
  </si>
  <si>
    <t>Nói và nghe: Một giờ học thú vị</t>
  </si>
  <si>
    <t>Viêt: Nghe – viết: Nghe thầy đọc thơ</t>
  </si>
  <si>
    <t>Đọc: Cuộc họp của chữ viết</t>
  </si>
  <si>
    <r>
      <t xml:space="preserve">Viết: Ôn chữ hoa </t>
    </r>
    <r>
      <rPr>
        <b/>
        <sz val="14"/>
        <color rgb="FF000000"/>
        <rFont val="HP001 4 hàng"/>
        <family val="2"/>
      </rPr>
      <t>E, Ê</t>
    </r>
  </si>
  <si>
    <t>Luyện tập: Câu kể. Dấu chấm, dấu chấm hỏi, dấu chấm than.</t>
  </si>
  <si>
    <t>Luyện tập: Viết đoạn văn giới thiệu về bản thân</t>
  </si>
  <si>
    <t>Đọc: Thư viện</t>
  </si>
  <si>
    <t>Nói và nghe: Kể chuyện Mặt trời mọc ở .. đằng Tây!</t>
  </si>
  <si>
    <t>Viết: Nghe – viết: Thư viện</t>
  </si>
  <si>
    <t>Đọc: Ngày em vào đội</t>
  </si>
  <si>
    <t>Luyện tập: Mở rộng vốn từ về thư viện. Câu cảm</t>
  </si>
  <si>
    <t>Luyện tập: Luyện viết thông báo</t>
  </si>
  <si>
    <t>Ôn tập giữa học kì 1(T1)</t>
  </si>
  <si>
    <t>Ôn tập giữa học kì 1(T2)</t>
  </si>
  <si>
    <t>Ôn tập giữa học kì 1(T3)</t>
  </si>
  <si>
    <t>Ôn tập giữa học kì 1(T4)</t>
  </si>
  <si>
    <t>Ôn tập giữa học kì 1(T5)</t>
  </si>
  <si>
    <t>Ôn tập giữa học kì 1(T6)</t>
  </si>
  <si>
    <t>Ôn tập giữa học kì 1(T7)</t>
  </si>
  <si>
    <t>Đọc: Ngưỡng cửa</t>
  </si>
  <si>
    <t>Nói và nghe: Kể chuyện Sự tích nhà sàn</t>
  </si>
  <si>
    <t>Viết: Nghe – viết: Đồ đạc trong nhà</t>
  </si>
  <si>
    <t>Đọc: Món quà đặc biệt</t>
  </si>
  <si>
    <r>
      <t xml:space="preserve">Viết: Ôn chữ hoa </t>
    </r>
    <r>
      <rPr>
        <b/>
        <sz val="14"/>
        <color rgb="FF000000"/>
        <rFont val="HP001 4 hàng"/>
        <family val="2"/>
      </rPr>
      <t>G, H</t>
    </r>
  </si>
  <si>
    <t>Luyện tập: Từ chỉ đặc điểm. Câu kiến</t>
  </si>
  <si>
    <t>Luyện tập: Viết đoạn văn tả một đồ vật trong nhà hoặc ở lớp</t>
  </si>
  <si>
    <t>Đọc: Khi cả nhà bé tí</t>
  </si>
  <si>
    <t>Nói và nghe: Những người yêu thương</t>
  </si>
  <si>
    <t>Viết: Nghe – viết: Khi cả nhà bé tí</t>
  </si>
  <si>
    <t>Đọc: Trò chuyện cùng mẹ</t>
  </si>
  <si>
    <t>Luyện tập: Mở rộng vốn từ về người thân. Dấu hai chấm</t>
  </si>
  <si>
    <t>Luyện tập: Viết đoạn văn tả ngôi nhà của em</t>
  </si>
  <si>
    <t>Đọc: Tia nắng bé nhỏ</t>
  </si>
  <si>
    <t>Nói và nghe: Kể chuyện Tia nắng bé nhỏ</t>
  </si>
  <si>
    <t>Viết: Nghe – viết: Kho sách của ông bà.</t>
  </si>
  <si>
    <t>Đọc: Để cháu năm tay ông</t>
  </si>
  <si>
    <r>
      <t xml:space="preserve">Viết: Ôn chữ hoa </t>
    </r>
    <r>
      <rPr>
        <b/>
        <sz val="14"/>
        <color rgb="FF000000"/>
        <rFont val="HP001 4 hàng"/>
        <family val="2"/>
      </rPr>
      <t>I, K</t>
    </r>
  </si>
  <si>
    <t>Luyện tập: Từ ngữ chỉ hoạt động, đặc điểm. Câu kể</t>
  </si>
  <si>
    <t>Luyện tập: Viết đoạn văn thể hiện tình cảm của em với người thân</t>
  </si>
  <si>
    <t>Đọc: Tôi yêu em tôi</t>
  </si>
  <si>
    <t>Nói và nghe: Tình cảm anh chị em</t>
  </si>
  <si>
    <t>Viết: Nghe – viết: Tôi yêu em tôi</t>
  </si>
  <si>
    <t>Đọc: Bạn nhỏ trong nhà.</t>
  </si>
  <si>
    <t>Luyện tập: Mở rộng vốn từ về bạn trong nhà. So sánh</t>
  </si>
  <si>
    <t>Luyện tập: Viết đoạn văn tả đồ vật em yêu thích.</t>
  </si>
  <si>
    <t>Đọc: Những bậc đá chạm mây.</t>
  </si>
  <si>
    <t>Nói và nghe: Kể chuyện những bậc đá chạm mây.</t>
  </si>
  <si>
    <t>Viết: Nghe – viết : Những bậc đá chạm mấy</t>
  </si>
  <si>
    <t>Đọc: Đi tìm mặt trời.</t>
  </si>
  <si>
    <r>
      <t xml:space="preserve">Viết: Ôn chữ hoa </t>
    </r>
    <r>
      <rPr>
        <b/>
        <sz val="14"/>
        <color rgb="FF000000"/>
        <rFont val="HP001 4 hàng"/>
        <family val="2"/>
      </rPr>
      <t>L</t>
    </r>
  </si>
  <si>
    <t>Luyện tập: Từ trái nghĩa. Đặt câu kiến</t>
  </si>
  <si>
    <t>Luyện tập: Viết 2 – 3 câu nêu lí do em thích hoặc không thích một câu chuyện em đã nghe đã đọc.</t>
  </si>
  <si>
    <t>Đọc: Những chiếc áo ấm</t>
  </si>
  <si>
    <t>Nói và nghe: Thêm sức thêm tài</t>
  </si>
  <si>
    <t>Viết: Nghe – viết: Trong vườn</t>
  </si>
  <si>
    <t>Đọc: Con đường của bé.</t>
  </si>
  <si>
    <t>Luyện tập: Mở rộng vốn từ về nghề nghiệp. Câu hỏi</t>
  </si>
  <si>
    <t>Luyện tập: Viết đoạn văn ngắn nếu lí do em thích hay không thích một nhân vật trong câu chuyên em đã học.</t>
  </si>
  <si>
    <t>Đọc: Ngôi nhà trong cỏ</t>
  </si>
  <si>
    <t>Nói và nghe: Kể chuyện Hàng xóm của Tắc kè</t>
  </si>
  <si>
    <t>Viết: Nghe – viết: Gió</t>
  </si>
  <si>
    <t>Đọc: Những ngọn hải đăng</t>
  </si>
  <si>
    <r>
      <t xml:space="preserve">Viết: Ôn chữ hoa </t>
    </r>
    <r>
      <rPr>
        <b/>
        <sz val="14"/>
        <color rgb="FF000000"/>
        <rFont val="HP001 4 hàng"/>
        <family val="2"/>
      </rPr>
      <t>M, N</t>
    </r>
  </si>
  <si>
    <t>Luyện tập: Luyện viết thư</t>
  </si>
  <si>
    <t>Đọc: Người làm đồ chơi</t>
  </si>
  <si>
    <t>Nói và nghe: Kể chuyện Người làm đồ chơi</t>
  </si>
  <si>
    <t>Viết: Nghe – viết: Người làm đồ chơi</t>
  </si>
  <si>
    <t>Đọc: Cây bút thần</t>
  </si>
  <si>
    <t>Luyện tập: Mở rộng vốn từ về thành thị và nông thôn. So sánh.</t>
  </si>
  <si>
    <t>Luyện tập: Viết thư cho bạn.</t>
  </si>
  <si>
    <t>Ôn tập và đánh giá cuối học kì 1</t>
  </si>
  <si>
    <t>Đọc: Bầu trời</t>
  </si>
  <si>
    <t>Nói và nghe: Bầu trời trong mắt em</t>
  </si>
  <si>
    <t>Viết: Nghe – viết: Buổi sáng</t>
  </si>
  <si>
    <t>Đọc: Mưa</t>
  </si>
  <si>
    <r>
      <t xml:space="preserve">Viết: Ôn chữ hoa </t>
    </r>
    <r>
      <rPr>
        <b/>
        <sz val="14"/>
        <color rgb="FF000000"/>
        <rFont val="HP001 4 hàng"/>
        <family val="2"/>
      </rPr>
      <t>O, Ô, Ơ</t>
    </r>
  </si>
  <si>
    <t>Luyện tập: Mở rộng vốn từ hiện tượng thiên nhiên. Câu cảm, câu khiến.</t>
  </si>
  <si>
    <t>Luyện tập: Viết đoạn văn kể lại diễn biến một hoạt động ngoài trời</t>
  </si>
  <si>
    <t>Đọc: Cóc kiện trời</t>
  </si>
  <si>
    <t>Nói và nghe: Kể chuyện Cóc kiện trời</t>
  </si>
  <si>
    <t>Viết: Nghe – viết: Trăng trên biển</t>
  </si>
  <si>
    <t>Đọc: Những cái tết đáng yêu</t>
  </si>
  <si>
    <t>Luyện tập: Từ cùng nghĩa. Đặt và trả lời câu hỏi Khi nào?.</t>
  </si>
  <si>
    <t>Luyện tập: Viết đoạn văn về hoạt động tròng cây</t>
  </si>
  <si>
    <t>Đọc: Ngày hội rừng xanh</t>
  </si>
  <si>
    <t>Nói và nghe: Rừng</t>
  </si>
  <si>
    <t>Viết: Nghe – viết: Chim chích bông</t>
  </si>
  <si>
    <t>Đọc: Cây gạo</t>
  </si>
  <si>
    <r>
      <t xml:space="preserve">Viết: Ôn chữ hoa </t>
    </r>
    <r>
      <rPr>
        <b/>
        <sz val="14"/>
        <color rgb="FF000000"/>
        <rFont val="HP001 4 hàng"/>
        <family val="2"/>
      </rPr>
      <t>P, Q</t>
    </r>
  </si>
  <si>
    <t>Luyện tập: So sánh. Đặt câu hỏi Ở đâu?</t>
  </si>
  <si>
    <t>Luyện tập: Viết lại tình cảm, cảm xúc về một cảnh trong tranh.</t>
  </si>
  <si>
    <t>Đọc: Mặt trời xanh của tôi</t>
  </si>
  <si>
    <t>Nói và nghe: Kể chuyện Sự tích hoa mào gà</t>
  </si>
  <si>
    <t>Viết: Nhớ - viết: Mặt trời xanh của tôi</t>
  </si>
  <si>
    <t>Đọc: Bầy voi rừng Trường Sươn</t>
  </si>
  <si>
    <t>Luyện tập: Từ ngữ chỉ sự vật, đặc điểm. Đặt và trả lời câu hỏi về thời gian địa điểm.</t>
  </si>
  <si>
    <t>Luyện tập: Viết đoạn văn nêu tình cảm, cảm xúc của em về một cảnh vật</t>
  </si>
  <si>
    <t>Đọc: lời kêu gọi toàn dân tập thể dục</t>
  </si>
  <si>
    <t>Nói và nghe: Học từ bạn</t>
  </si>
  <si>
    <t>Viết: Nghe- viết: Lời kêu gọi toàn dân tập thể dục.</t>
  </si>
  <si>
    <t>Đọc: Quả hồng của thỏ con</t>
  </si>
  <si>
    <r>
      <t xml:space="preserve">Viết: Ôn chữ hoa </t>
    </r>
    <r>
      <rPr>
        <b/>
        <sz val="14"/>
        <color rgb="FF000000"/>
        <rFont val="HP001 4 hàng"/>
        <family val="2"/>
      </rPr>
      <t>R, S</t>
    </r>
  </si>
  <si>
    <t>Luyện tập: Từ cùng nghĩa. Dấu gạch ngang</t>
  </si>
  <si>
    <t>Luyện tập: Viết đoạn văn nêu lí do em thích hoặc không thích trong chuyện Quả hồng của thỏ con</t>
  </si>
  <si>
    <t>Đọc: Chuyện bên cửa sổ</t>
  </si>
  <si>
    <t>Nói và nghe: Kể chuyện Cậu bé đánh giầy.</t>
  </si>
  <si>
    <t>Viết: Nghe – viết: Chuyện bên cửa sổ.</t>
  </si>
  <si>
    <t>Đọc: Tay trái và tay phải</t>
  </si>
  <si>
    <t>Luyện tập: Dấu ngoặc kép. Đặt và trả lời câu hỏi Bằng gì?</t>
  </si>
  <si>
    <t>Luyện tập: Viết đoạn văn nêu lí do em thích hoặc không thích một nhân vật trong câu chuyên đã nnghe, đã đọc.</t>
  </si>
  <si>
    <t>Đọc: Mèo đi câu cá</t>
  </si>
  <si>
    <t>Nói và nghe: Cùng vui làm việc</t>
  </si>
  <si>
    <t>Viết: Nghe – viết: Bài học của gấu</t>
  </si>
  <si>
    <t>Đọc: Học nghề</t>
  </si>
  <si>
    <r>
      <t xml:space="preserve">Viết: Ôn chữ hoa </t>
    </r>
    <r>
      <rPr>
        <b/>
        <sz val="14"/>
        <color rgb="FF000000"/>
        <rFont val="HP001 4 hàng"/>
        <family val="2"/>
      </rPr>
      <t>T, U, Ư</t>
    </r>
  </si>
  <si>
    <t>Luyện tập: Dấu gạch gang.</t>
  </si>
  <si>
    <t>Luyện tập: Viết đoạn văn giới thiệu ước mơ của mình</t>
  </si>
  <si>
    <t>Đọc: Ngày như thế nào là đẹp?</t>
  </si>
  <si>
    <t>Nói và nghe: Kể chuyện Ngày như thế nào là đẹp?</t>
  </si>
  <si>
    <t>Viết: Nghe – viết: Ngày như thế nào là đẹp?</t>
  </si>
  <si>
    <t>Đọc: A lô, tớ đây.</t>
  </si>
  <si>
    <t>Luyện tập: Nhận biết câu kể, câu hỏi theo mục đích nói.</t>
  </si>
  <si>
    <t xml:space="preserve">Luyện tập: Viết thư điện tử </t>
  </si>
  <si>
    <t>Ôn tập giữa học kì 2(T1)</t>
  </si>
  <si>
    <t>Ôn tập giữa học kì 2(T2)</t>
  </si>
  <si>
    <t>Ôn tập giữa học kì 2(T3)</t>
  </si>
  <si>
    <t>Ôn tập giữa học kì 2(T4)</t>
  </si>
  <si>
    <t>Ôn tập giữa học kì 2(T5)</t>
  </si>
  <si>
    <t>Ôn tập giữa học kì 2(T6)</t>
  </si>
  <si>
    <t>Ôn tập giữa học kì 2(T7)</t>
  </si>
  <si>
    <t>Đọc: Đất nước là gì?</t>
  </si>
  <si>
    <t>Nói và nghe: Cảnh đẹp đất nước.</t>
  </si>
  <si>
    <t>Viết: Nghe – viết: Bàn em</t>
  </si>
  <si>
    <t>Đọc: Núi quê tôi</t>
  </si>
  <si>
    <r>
      <t xml:space="preserve">Viết: Ôn viết chữ hoa </t>
    </r>
    <r>
      <rPr>
        <b/>
        <sz val="14"/>
        <color rgb="FF000000"/>
        <rFont val="HP001 4 hàng"/>
        <family val="2"/>
      </rPr>
      <t>V, X</t>
    </r>
  </si>
  <si>
    <t>Luyện tập: Từ ngữ có nghĩa giống nhau. So sánh.</t>
  </si>
  <si>
    <t>Luyện tập: Viết đoạn văn nêu tình cảm, cảm xúc của em với quê hương.</t>
  </si>
  <si>
    <t>Đọc: Sông Hương</t>
  </si>
  <si>
    <t>Nói và nghe: Kể chuyện Sơn Tinh, Thủy Tính.</t>
  </si>
  <si>
    <t>Viết: Nghe – viết: Chợ Hòn Gai.</t>
  </si>
  <si>
    <t>Đọc: Tiếng nước mình.</t>
  </si>
  <si>
    <t>Luyện tập: Mở rộng vốn từ về đất nước Việt Nam. Câu khiến, câu cảm.</t>
  </si>
  <si>
    <t>Luyện tập: Viết đoạn văn nêu cảm xúc của em về một cảnh đẹp của quê hương đất nước</t>
  </si>
  <si>
    <t>Đọc: Nhà rông</t>
  </si>
  <si>
    <t>Nói và nghe: Quê hương em.</t>
  </si>
  <si>
    <t>Viết: Nghe – viết: Nhà rông</t>
  </si>
  <si>
    <t>Đọc: Sự tích ông Đùng, bà Đùng.</t>
  </si>
  <si>
    <r>
      <t xml:space="preserve">Viết: Ôn chữ hoa </t>
    </r>
    <r>
      <rPr>
        <b/>
        <sz val="14"/>
        <color rgb="FF000000"/>
        <rFont val="HP001 4 hàng"/>
        <family val="2"/>
      </rPr>
      <t>Y</t>
    </r>
  </si>
  <si>
    <t>Luyện tập: Dấu ngoặc kép, dấu gach ngang</t>
  </si>
  <si>
    <t>Luyện tập: Viết 2-3 câu nêu lí do em thích nhân vật.</t>
  </si>
  <si>
    <t>Đọc: Hai Bà Trưng.</t>
  </si>
  <si>
    <t>Nói và nghe: Kể chuyện Hai Bà Trưng.</t>
  </si>
  <si>
    <t>Viết: Nghe – viết: Hai Bà Trưng</t>
  </si>
  <si>
    <t>Đọc: Cùng bác qua suối.</t>
  </si>
  <si>
    <t>Luyện tập: Mở rộng vốn từ chỉ lễ hội hoặc hội. Dấu ngoặc kép, dấu gạch ngang.</t>
  </si>
  <si>
    <t>Luyện tập: Viết đoạn văn về nhân vật yêu thích trong câu chuyện em đã nghe, đã đọc.</t>
  </si>
  <si>
    <t>Đọc: Ngọn lửa ô – lim - pích</t>
  </si>
  <si>
    <t>Nói và nghe: Kể chuyện: Đất quý, đất yêu.</t>
  </si>
  <si>
    <t>Viết: Nghe – viết: Ngọn lửa o – lim - pích</t>
  </si>
  <si>
    <t>Đọc: Rô – bốt ở quanh ta.</t>
  </si>
  <si>
    <t>Viết: Ôn chữ hoa A, Ă, Â, Q ( kiểu 2)</t>
  </si>
  <si>
    <t>Luyện tập: Dấu hai chấm. Đặt và trả lời câu hỏi Để làm gì?</t>
  </si>
  <si>
    <t>Luyện tập: Viết một bản tin.</t>
  </si>
  <si>
    <t>Đọc: Thư của ông Trái Đất gửi các bạn nhỏ.</t>
  </si>
  <si>
    <t>Nói và nghe: Môi trường của chúng ta.</t>
  </si>
  <si>
    <t>Viết: Nghe – viết: Em nghĩ về Trái Đất.</t>
  </si>
  <si>
    <t>Đọc: Những điều nhỏ tớ làm cho trái đất.</t>
  </si>
  <si>
    <t>Luyện tập: Dấu hai chấm, dấu gạch gang, dấu ngoặc kép</t>
  </si>
  <si>
    <t>Luyện tập: Viết đoạn văn kể lại môt việc làm góp phần bảo vệ môi trường</t>
  </si>
  <si>
    <t>Đọc: Bác sĩ Y – éc – xanh.</t>
  </si>
  <si>
    <t>Nói và nghe: Người nổi tiếng.</t>
  </si>
  <si>
    <t>Viết: Nghe – viết: Bác sĩ Y – éc – xanh.</t>
  </si>
  <si>
    <t>Đọc: Một mái nhà chung</t>
  </si>
  <si>
    <t>Viết: Ôn chữ hoa M, N, V ( kiểu 2)</t>
  </si>
  <si>
    <t>Luyện tập: Mở rộng vốn từ Trái đất. Ôn câu cảm, câu khiến</t>
  </si>
  <si>
    <t>Luyện tập: Viết đoạn văn tả bức tranh về Trái Đất.</t>
  </si>
  <si>
    <t>Ôn tập và đánh giá cuối học kì 2(T1)</t>
  </si>
  <si>
    <t>Ôn tập và đánh giá cuối học kì 2(T2)</t>
  </si>
  <si>
    <t>Ôn tập và đánh giá cuối học kì 2(T3)</t>
  </si>
  <si>
    <t>Ôn tập và đánh giá cuối học kì 2(T4)</t>
  </si>
  <si>
    <t>Ôn tập và đánh giá cuối học kì 2(T5)</t>
  </si>
  <si>
    <t>Ôn tập và đánh giá cuối học kì 2(T6)</t>
  </si>
  <si>
    <t>Ôn tập và đánh giá cuối học kì 2(T7)</t>
  </si>
  <si>
    <t>Ngày     tháng     năm 202</t>
  </si>
  <si>
    <t>Đinh Thị Điều</t>
  </si>
  <si>
    <t>PHÒNG GIÁO DỤC VÀ ĐÀO TẠO QUẬN LONG BIÊN</t>
  </si>
  <si>
    <t>TRƯỜNG TH ĐÔ THỊ VIỆT HƯNG</t>
  </si>
  <si>
    <t>SONG NGỮ</t>
  </si>
  <si>
    <t>ĐỌC SÁCH</t>
  </si>
  <si>
    <t xml:space="preserve">Số hạng – Tổng </t>
  </si>
  <si>
    <t>Số bị trừ - Số trừ - Hiệu</t>
  </si>
  <si>
    <t>Luyện tập phép cộng (không nhớ) trong phạm vi 20</t>
  </si>
  <si>
    <t>Phép cộng (có nhớ) trong phạm vi 20</t>
  </si>
  <si>
    <t>Phép cộng (có nhớ) trong phạm vi 20 (tiếp theo)</t>
  </si>
  <si>
    <t>Luyện tập phép trừ (không nhớ) trong phạm vi 20</t>
  </si>
  <si>
    <t>Phép trừ (có nhớ) trong phạm vi 20</t>
  </si>
  <si>
    <t>Phép trừ (có nhớ) trong phạm vi 20 (tiếp theo)</t>
  </si>
  <si>
    <t>Ôn tập giữa HKI</t>
  </si>
  <si>
    <t>Hình tứ giác</t>
  </si>
  <si>
    <t>Điểm – đoạn thẳng</t>
  </si>
  <si>
    <t>Ôn tập kiểm tra, đánh giá cuối HKI</t>
  </si>
  <si>
    <t>Làm quen với phép nhân – Dấu nhân</t>
  </si>
  <si>
    <t>Thừa số - Tích</t>
  </si>
  <si>
    <t>Làm quen với phép chia – Dấu chia</t>
  </si>
  <si>
    <t>Số bị chia – Số chia – Thương</t>
  </si>
  <si>
    <t>Khối trụ - Khối cầu</t>
  </si>
  <si>
    <t>Các số có ba chữ số</t>
  </si>
  <si>
    <t>Các số có ba chữ số (tiếp theo)</t>
  </si>
  <si>
    <t>Ôn tập giữa HKII</t>
  </si>
  <si>
    <t>Chắc chắn – Có thể - Không thể</t>
  </si>
  <si>
    <t>Ôn tập về một số yếu tố thống kê và xác suất</t>
  </si>
  <si>
    <t>Ôn tập kiểm tra, đánh giá cuối HKII</t>
  </si>
  <si>
    <t>Các thế hệ trong gia đình (tiết 1)</t>
  </si>
  <si>
    <t>Máy chiếu+ BP</t>
  </si>
  <si>
    <t>Các thế hệ trong gia đình (tiết 2)</t>
  </si>
  <si>
    <t>Nghề nghiệp (Tiết 1)</t>
  </si>
  <si>
    <t>Nghề nghiệp (Tiết 2)</t>
  </si>
  <si>
    <t>Giữ vệ sinh nhà ở (Tiết 1)</t>
  </si>
  <si>
    <t>Giữ vệ sinh nhà ở (Tiết 2)</t>
  </si>
  <si>
    <t>Ôn tập và đánh giá chủ đề Gia đình (Tiết 1)</t>
  </si>
  <si>
    <t>Ôn tập và đánh giá chủ đề Gia đình (Tiết 2)</t>
  </si>
  <si>
    <t>Một số sự kiện ở trường học (Tiết 1)</t>
  </si>
  <si>
    <t>Một số sự kiện ở trường học (Tiết 2)</t>
  </si>
  <si>
    <t>Một số sự kiện ở trường học (Tiết 3)</t>
  </si>
  <si>
    <t xml:space="preserve">Giữ vệ sinh trường học (Tiết 1) </t>
  </si>
  <si>
    <t xml:space="preserve">Giữ vệ sinh trường học (Tiết 2) </t>
  </si>
  <si>
    <t>An toàn khi ở trường (Tiết 3)</t>
  </si>
  <si>
    <t>Ôn tập và đánh giá chủ đề trường học (Tiết 1)</t>
  </si>
  <si>
    <t>Ôn tập và đánh giá chủ đề trường học (Tiết 2)</t>
  </si>
  <si>
    <t>Đường và phương tiện giao thông (Tiết 1)</t>
  </si>
  <si>
    <t>Đường và phương tiện giao thông (Tiết 2)</t>
  </si>
  <si>
    <t>Đường và phương tiện giao thông (Tiết 3)</t>
  </si>
  <si>
    <t>An toàn khi đi trên phương tiện giao thông (Tiết 1)</t>
  </si>
  <si>
    <t>An toàn khi đi trên phương tiện giao thông (Tiết 2)</t>
  </si>
  <si>
    <t>An toàn khi đi trên phương tiện giao thông (Tiết 3)</t>
  </si>
  <si>
    <t>Mua, bán hàng hóa (Tiết 1)</t>
  </si>
  <si>
    <t>Mua, bán hàng hóa (Tiết 2)</t>
  </si>
  <si>
    <t>Mua, bán hàng hóa (Tiết 3)</t>
  </si>
  <si>
    <t>Mua, bán hàng hóa (Tiết 4)</t>
  </si>
  <si>
    <t>Ôn tập và đánh giá Chủ đề cộng đồng địa phương (Tiết 1)</t>
  </si>
  <si>
    <t>Ôn tập và đánh giá Chủ đề cộng đồng địa phương (Tiết 2)</t>
  </si>
  <si>
    <t>Môi trường sống của thực vật và động vật (Tiết 1)</t>
  </si>
  <si>
    <t>Môi trường sống của thực vật và động vật (Tiết 2)</t>
  </si>
  <si>
    <t>Môi trường sống của thực vật và động vật (Tiết 3)</t>
  </si>
  <si>
    <t>Bảo vệ môi trường sống của thực vật và động vật (Tiết 1)</t>
  </si>
  <si>
    <t>Bảo vệ môi trường sống của thực vật và động vật (Tiết 2)</t>
  </si>
  <si>
    <t>Bảo vệ môi trường sống của thực vật và động vật (Tiết 3)</t>
  </si>
  <si>
    <t>Thực hành: Tìm hiểu môi trường sống của thực vật và động vật (Tiết 1)</t>
  </si>
  <si>
    <t>Thực hành: Tìm hiểu môi trường sống của thực vật và động vật (Tiết 2)</t>
  </si>
  <si>
    <t>Thực hành: Tìm hiểu môi trường sống của thực vật và động vật (Tiết 3)</t>
  </si>
  <si>
    <t>Thực hành: Tìm hiểu môi trường sống của thực vật và động vật (Tiết 4)</t>
  </si>
  <si>
    <t>Ôn tập và đánh giá chủ đề thực vật và động vật (tiết 1)</t>
  </si>
  <si>
    <t>Ôn tập và đánh giá chủ đề thực vật và động vật (tiết 2)</t>
  </si>
  <si>
    <t>Cơ quan vận động (tiết 1)</t>
  </si>
  <si>
    <t>Cơ quan vận động (tiết 2)</t>
  </si>
  <si>
    <t>Cơ quan vận động (tiết 3)</t>
  </si>
  <si>
    <t>Phòng chống cong vẹo cột sống (tiết 1)</t>
  </si>
  <si>
    <t>Phòng chống cong vẹo cột sống (tiết 2)</t>
  </si>
  <si>
    <t>Cơ quan hô hấp (tiết 1)</t>
  </si>
  <si>
    <t>Cơ quan hô hấp (tiết 2)</t>
  </si>
  <si>
    <t>Bảo vệ cơ quan hô hấp tiết 1)</t>
  </si>
  <si>
    <t>Bảo vệ cơ quan hô hấp tiết 2)</t>
  </si>
  <si>
    <t>Bảo vệ cơ quan hô hấp tiết 3)</t>
  </si>
  <si>
    <t>Cơ quan bài tiết nước tiểu. Phòng tránh bệnh sỏi thận (tiết 1)</t>
  </si>
  <si>
    <t>Cơ quan bài tiết nước tiểu. Phòng tránh bệnh sỏi thận (tiết 2)</t>
  </si>
  <si>
    <t>Cơ quan bài tiết nước tiểu. Phòng tránh bệnh sỏi thận (tiết 3)</t>
  </si>
  <si>
    <t>Ôn tập và đánh giá chủ đề con người và sức khỏe (tiết 1)</t>
  </si>
  <si>
    <t>Ôn tập và đánh giá chủ đề con người và sức khỏe (tiết 2)</t>
  </si>
  <si>
    <t>Các mùa trong năm (tiết 1)</t>
  </si>
  <si>
    <t>Các mùa trong năm (tiết 2)</t>
  </si>
  <si>
    <t>Các mùa trong năm (tiết 3)</t>
  </si>
  <si>
    <t>Các mùa trong năm (tiết 4)</t>
  </si>
  <si>
    <t>Một số hiện tượng thiên tai (tiết 1)</t>
  </si>
  <si>
    <t>Một số hiện tượng thiên tai (tiết 2)</t>
  </si>
  <si>
    <t>Một số cách ứng phó, giảm nhẹ rủi ro thiên tai (tiết 1)</t>
  </si>
  <si>
    <t>Một số cách ứng phó, giảm nhẹ rủi ro thiên tai (tiết 2)</t>
  </si>
  <si>
    <t>Một số cách ứng phó, giảm nhẹ rủi ro thiên tai (tiết 3)</t>
  </si>
  <si>
    <t>Ôn tập và đánh giá chủ đề trái đất và bầu trời (tiết 1)</t>
  </si>
  <si>
    <t>Ôn tập và đánh giá chủ đề trái đất và bầu trời (tiết 2)</t>
  </si>
  <si>
    <t>Máy chiếu+ GAĐT</t>
  </si>
  <si>
    <t>Quý trọng thời gian (tiết 1)</t>
  </si>
  <si>
    <t>Quý trọng thời gian (tiết 2)</t>
  </si>
  <si>
    <t>Quý trọng thời gian (tiết 3)</t>
  </si>
  <si>
    <t>Kính trọng thầy cô giáo (tiết 1)</t>
  </si>
  <si>
    <t>Kính trọng thầy cô giáo (tiết 2)</t>
  </si>
  <si>
    <t>Kính trọng thầy cô giáo (tiết 3)</t>
  </si>
  <si>
    <t>Yêu quý bạn bè (tiết 1)</t>
  </si>
  <si>
    <t>Yêu quý bạn bè (tiết 2)</t>
  </si>
  <si>
    <t>Nhận lỗi và sửa lỗi (tiết 1)</t>
  </si>
  <si>
    <t>Nhận lỗi và sửa lỗi (tiết 2)</t>
  </si>
  <si>
    <t>Nhận lỗi và sửa lỗi (tiết 3)</t>
  </si>
  <si>
    <t>Khi em bị bắt nạt (tiết 1)</t>
  </si>
  <si>
    <t>Khi em bị bắt nạt (tiết 2)</t>
  </si>
  <si>
    <t>Khi em bị lạc (tiết 1)</t>
  </si>
  <si>
    <t>Khi em bị lạc (tiết 2)</t>
  </si>
  <si>
    <t>Khi em bị lạc (tiết 3)</t>
  </si>
  <si>
    <t>Tiếp xúc với người lạ (tiết 1)</t>
  </si>
  <si>
    <t>Tiếp xúc với người lạ (tiết 2)</t>
  </si>
  <si>
    <t>Bảo quản đồ dùng cá nhân (tiết 1)</t>
  </si>
  <si>
    <t>Bảo quản đồ dùng cá nhân (tiết 2)</t>
  </si>
  <si>
    <t>Bảo quản đồ dùng cá nhân (tiết 3)</t>
  </si>
  <si>
    <t>Bảo quản đồ dùng gia đình (tiết 1)</t>
  </si>
  <si>
    <t>Bảo quản đồ dùng gia đình (tiết 2)</t>
  </si>
  <si>
    <t>Bảo quản đồ dùng gia đình (tiết 3)</t>
  </si>
  <si>
    <t>Thể hiện cảm xúc bản thân (tiết 1)</t>
  </si>
  <si>
    <t>Thể hiện cảm xúc bản thân (tiết 2)</t>
  </si>
  <si>
    <t>Thể hiện cảm xúc bản thân (tiết 3)</t>
  </si>
  <si>
    <t>Kiềm chế cảm xúc tiêu cực (tiết 1)</t>
  </si>
  <si>
    <t>Kiềm chế cảm xúc tiêu cực (tiết 2)</t>
  </si>
  <si>
    <t>Em với quy định nơi công cộng (tiết 1)</t>
  </si>
  <si>
    <t>Em với quy định nơi công cộng (tiết 2)</t>
  </si>
  <si>
    <t>Em với quy định nơi công cộng (tiết 3)</t>
  </si>
  <si>
    <t>Em yêu quê hương (tiết 1)</t>
  </si>
  <si>
    <t>Em yêu quê hương (tiết 2)</t>
  </si>
  <si>
    <t>Em yêu quê hương (tiết 3)</t>
  </si>
  <si>
    <t>Bài 1. Biến đổi ĐH từ một hàng dọc thành hai, ba hàng dọc và ngược lại(1/2)</t>
  </si>
  <si>
    <t>Bài 2. Biến đổi ĐH từ một hàng dọc thành hai, ba hàng dọc và ngược lại(2/2)</t>
  </si>
  <si>
    <t>Bài 2: Biến đổi đội hình từ hàng dọc thành hàng ngang, vòng tròn và ngược lại (1/3)</t>
  </si>
  <si>
    <t>Bài 2: Biến đổi đội hình từ hàng dọc thành hàng ngang, vòng tròn và ngược lại.(2/3)</t>
  </si>
  <si>
    <t>Bài 2: Biến đổi đội hình từ hàng dọc thành hàng ngang, vòng tròn và ngược lại. (3/3)</t>
  </si>
  <si>
    <t>Bài 3: Biến đổi đội hình từ một hàng ngang thành hai, ba hàng ngang và ngược lại. (1/3)</t>
  </si>
  <si>
    <t>Bài 3: Biến đổi đội hình từ một hàng ngang thành hai, ba hàng ngang và ngược lại. (2/3)</t>
  </si>
  <si>
    <t>Kiểm tra, đánh giá bài 1, 2, 3 ĐHĐN.</t>
  </si>
  <si>
    <t>Bài 3: Biến đổi đội hình từ một hàng ngang thành hai, ba hàng ngang và ngược lại (3/3)</t>
  </si>
  <si>
    <t>Bài 4: Động tác giậm chân tại chỗ, đứng lại (1/6)</t>
  </si>
  <si>
    <t>Bài 4: Động tác giậm chân tại chỗ, đứng lại (2/6)</t>
  </si>
  <si>
    <t>Bài 4: Động tác giậm chân tại chỗ, đứng lại (3/6)</t>
  </si>
  <si>
    <t>Bài 4: Động tác giậm chân tại chỗ, đứng lại. (4/6)</t>
  </si>
  <si>
    <t>Bài 4: Động tác giậm chân tại chỗ, đứng lại.(5/6)</t>
  </si>
  <si>
    <t>Bài 4: Động tác giậm chân tại chỗ, đứng lại. (6/6)</t>
  </si>
  <si>
    <t>Kiểm tra, đánh giá giậm chân tại chỗ, đứng lại.</t>
  </si>
  <si>
    <t>Bài 1. Động tác vươn thở, tay.</t>
  </si>
  <si>
    <t>Bài 2. Động tác chân và động tác lườn(1/2)</t>
  </si>
  <si>
    <t>Bài 2. Động tác chân và động tác lườn(2/2)</t>
  </si>
  <si>
    <t>Bài 3. Động tác lưng bụng và động tác toàn thân(1/2)</t>
  </si>
  <si>
    <t>Bài 3. Động tác lưng bụng và động tác toàn thân(2/2)</t>
  </si>
  <si>
    <t>Bài 4. Động tác nhảy và động tác điều hòa(1/2)</t>
  </si>
  <si>
    <t>Bài 4. Động tác nhảy và động tác điều hòa(2/2)</t>
  </si>
  <si>
    <t>Kiểm tra, đánh giá bài tập thể dục</t>
  </si>
  <si>
    <t>Bài 4: Các động tác quỳ cơ bản (1/4)</t>
  </si>
  <si>
    <t>Bài 4: Các động tác quỳ cơ bản(2/4)</t>
  </si>
  <si>
    <t>Bài 4: Các động tác quỳ cơ bản(3/4)</t>
  </si>
  <si>
    <t>Bài 4: Các động tác quỳ cơ bản(4/4)</t>
  </si>
  <si>
    <t>Bài 5: Các động tác ngồi cơ bản(1/4)</t>
  </si>
  <si>
    <t>Bài 5: Các động tác ngồi cơ bản(2/4)</t>
  </si>
  <si>
    <t>Bài 5: Các động tác ngồi cơ bản(3/4)</t>
  </si>
  <si>
    <t>Kiểm tra, đánh giá các động tác quỳ, ngồi cơ bản.</t>
  </si>
  <si>
    <t>Bài 5: Các động tác ngồi cơ bản(4/4)</t>
  </si>
  <si>
    <t>Bài 1: Đi theo các hướng(1/5)</t>
  </si>
  <si>
    <t>Bài 2: Đi kiễng gót  theo các hướng(1/5)</t>
  </si>
  <si>
    <t>Bài 2: Đi kiễng gót  theo các hướng(2/5)</t>
  </si>
  <si>
    <t>Bài 2: Đi kiễng gót  theo các hướng(3/5)</t>
  </si>
  <si>
    <t>Bài 2: Đi kiễng gót  theo các hướng(4/5)</t>
  </si>
  <si>
    <t>Bài 2: Đi kiễng gót  theo các hướng(5/5)</t>
  </si>
  <si>
    <t>Bài 3: Đi thường nhanh dần chuyển sang chạy theo các hướng(1/6)</t>
  </si>
  <si>
    <t>Bài 3: Đi thường nhanh dần chuyển sang chạy theo các hướng(2/6)</t>
  </si>
  <si>
    <t>Bài 3: Đi thường nhanh dần chuyển sang chạy theo các hướng(3/6)</t>
  </si>
  <si>
    <t>Bài 3: Đi thường nhanh dần chuyển sang chạy theo các hướng(4/6)</t>
  </si>
  <si>
    <t>Bài 3: Đi thường nhanh dần chuyển sang chạy theo các hướng(5/6)</t>
  </si>
  <si>
    <t>Bài 3: Đi thường nhanh dần chuyển sang chạy theo các hướng(6/6)</t>
  </si>
  <si>
    <t>Kiểm tra, đánh giá đi kiễng gót và đi thường nhanh dần chuyển sang chạy theo các hướng.</t>
  </si>
  <si>
    <t>Bài 1: Dẫn (nhồi) bóng tại chỗ (1/4)</t>
  </si>
  <si>
    <t>Bài 1: Dẫn (nhồi) bóng tại chỗ (2/4)</t>
  </si>
  <si>
    <t>Bài 1: Dẫn (nhồi) bóng tại chỗ (3/4)</t>
  </si>
  <si>
    <t>Bài 1: Dẫn (nhồi) bóng tại chỗ (4/4)</t>
  </si>
  <si>
    <t>Bài 2: Dẫn bóng di chuyển về trước (1/4)</t>
  </si>
  <si>
    <t>Bài 2: Dẫn bóng di chuyển về trước (2/4)</t>
  </si>
  <si>
    <t>Bài 2: Dẫn bóng di chuyển về trước (3/4)</t>
  </si>
  <si>
    <t>Kiểm tra dẫn(nhồi) bóng tại chỗ, dẫn bóng di chuyển về trước</t>
  </si>
  <si>
    <t>Bài 2: Dẫn bóng di chuyển về trước (4/4)</t>
  </si>
  <si>
    <t>Bài 3: Tung - bắt bóng bằng hai tay (1/4)</t>
  </si>
  <si>
    <t>Bài 3: Tung - bắt bóng bằng hai tay (2/4)</t>
  </si>
  <si>
    <t>Bài 3: Tung - bắt bóng bằng hai tay (3/4)</t>
  </si>
  <si>
    <t>Bài 3: Tung - bắt bóng bằng hai tay (4/4)</t>
  </si>
  <si>
    <t>Bài 4: Tại chỗ ném rổ(1/6)</t>
  </si>
  <si>
    <t>Bài 4: Tại chỗ ném rổ(2/6)</t>
  </si>
  <si>
    <t>Kiểm tra tung - bắt bóng bằng hai tay; tại chỗ ném rổ.</t>
  </si>
  <si>
    <t>Bài 4: Tại chỗ ném rổ(3/6)</t>
  </si>
  <si>
    <t>Bài 4: Tại chỗ ném rổ(4/6)</t>
  </si>
  <si>
    <t>Bài 4: Tại chỗ ném rổ(5/6)</t>
  </si>
  <si>
    <t>Bài 4: Tại chỗ ném  rổ(6/6)</t>
  </si>
  <si>
    <t>Ôn luyện kiến thức trong ngày.</t>
  </si>
  <si>
    <r>
      <t>Bài 3:</t>
    </r>
    <r>
      <rPr>
        <sz val="12"/>
        <color theme="1"/>
        <rFont val="Times New Roman"/>
        <family val="1"/>
      </rPr>
      <t xml:space="preserve"> Đọc nhạc Bài số 1</t>
    </r>
  </si>
  <si>
    <r>
      <t xml:space="preserve">Bài 8: </t>
    </r>
    <r>
      <rPr>
        <sz val="12"/>
        <color theme="1"/>
        <rFont val="Times New Roman"/>
        <family val="1"/>
      </rPr>
      <t>Luyện tập và biểu diễn</t>
    </r>
  </si>
  <si>
    <r>
      <t xml:space="preserve">Bài 16: </t>
    </r>
    <r>
      <rPr>
        <sz val="12"/>
        <color theme="1"/>
        <rFont val="Times New Roman"/>
        <family val="1"/>
      </rPr>
      <t>Ôn tập cuối học kì I</t>
    </r>
  </si>
  <si>
    <r>
      <t>Bài 17:</t>
    </r>
    <r>
      <rPr>
        <sz val="12"/>
        <color theme="1"/>
        <rFont val="Times New Roman"/>
        <family val="1"/>
      </rPr>
      <t xml:space="preserve"> Ôn tập cuối học kì I</t>
    </r>
  </si>
  <si>
    <r>
      <t xml:space="preserve">Bài 18: </t>
    </r>
    <r>
      <rPr>
        <sz val="12"/>
        <color theme="1"/>
        <rFont val="Times New Roman"/>
        <family val="1"/>
      </rPr>
      <t>Kiểm tra và đánh giá cuối học kì I</t>
    </r>
  </si>
  <si>
    <r>
      <t xml:space="preserve">Bài 34: </t>
    </r>
    <r>
      <rPr>
        <sz val="12"/>
        <color theme="1"/>
        <rFont val="Times New Roman"/>
        <family val="1"/>
      </rPr>
      <t>Ôn tập cuối năm</t>
    </r>
  </si>
  <si>
    <r>
      <t xml:space="preserve">Bài 35: </t>
    </r>
    <r>
      <rPr>
        <sz val="12"/>
        <color theme="1"/>
        <rFont val="Times New Roman"/>
        <family val="1"/>
      </rPr>
      <t>Kiểm tra đánh giá cuối năm</t>
    </r>
  </si>
  <si>
    <t>WELCOME</t>
  </si>
  <si>
    <t>Getting Started</t>
  </si>
  <si>
    <t xml:space="preserve">UNIT 1: Feelings </t>
  </si>
  <si>
    <t xml:space="preserve">UNIT 2: Shapes </t>
  </si>
  <si>
    <t>HALLOWEEN PROJECT LESSON</t>
  </si>
  <si>
    <t>UNIT 3: Numbers</t>
  </si>
  <si>
    <t xml:space="preserve">REVIEW &amp; UNIT 3 TEST </t>
  </si>
  <si>
    <t xml:space="preserve">Semester 1 Written Test Practice </t>
  </si>
  <si>
    <t xml:space="preserve">Semester 1 Written Test </t>
  </si>
  <si>
    <t>Semester 1 Speaking Test Practice</t>
  </si>
  <si>
    <t>Semester 1 Speaking Test</t>
  </si>
  <si>
    <t>UNIT 4: Animals</t>
  </si>
  <si>
    <t>UNIT 5: Free time activities</t>
  </si>
  <si>
    <t xml:space="preserve">CHRISTMAS PROJECT </t>
  </si>
  <si>
    <t>UNIT 6: Around town</t>
  </si>
  <si>
    <t xml:space="preserve">TET PROJECT </t>
  </si>
  <si>
    <t>UNIT 7 : Clothes</t>
  </si>
  <si>
    <t>UNIT 8: Transporta-tion</t>
  </si>
  <si>
    <t>UNIT 9: Classroom activities</t>
  </si>
  <si>
    <t xml:space="preserve">LESSON AIM </t>
  </si>
  <si>
    <t>UNIT 10: Days of the week</t>
  </si>
  <si>
    <t>Final Written Test</t>
  </si>
  <si>
    <r>
      <t xml:space="preserve">Final Speaking Test Practice </t>
    </r>
    <r>
      <rPr>
        <sz val="12"/>
        <color theme="1"/>
        <rFont val="Calibri"/>
        <family val="2"/>
        <scheme val="minor"/>
      </rPr>
      <t xml:space="preserve"> </t>
    </r>
  </si>
  <si>
    <t xml:space="preserve">Final Speaking Test </t>
  </si>
  <si>
    <t>REVIEW</t>
  </si>
  <si>
    <t xml:space="preserve">GOODBYE LESSON </t>
  </si>
  <si>
    <t>Vẽ tranh bầu trời và biển</t>
  </si>
  <si>
    <t>Hoàn thành bài</t>
  </si>
  <si>
    <t>Xé hoặc cắt dán tranh bầu trời và biển</t>
  </si>
  <si>
    <t>Vận dụng và phát triển</t>
  </si>
  <si>
    <t>Vẽ con vật dưới đại dương</t>
  </si>
  <si>
    <t>Xé hoặc cắt dán con vật dưới đại dương</t>
  </si>
  <si>
    <t>Tạo tranh bằng chất liệu đất nặn</t>
  </si>
  <si>
    <t>Nặn con vật dưới đại dương</t>
  </si>
  <si>
    <t>Vẽ tranh về phương tiện giao thông</t>
  </si>
  <si>
    <t>Cắt hoặc xé dán về cảnh vật trên đường đi học</t>
  </si>
  <si>
    <t>Vẽ cái cặp sách</t>
  </si>
  <si>
    <t>Cắt hoặc xé dán cái cặp sách</t>
  </si>
  <si>
    <t>Vẽ tranh cổng trường nhộn nhịp</t>
  </si>
  <si>
    <t>Xé dán tranh cổng trường nhộn nhịp</t>
  </si>
  <si>
    <t>Nặn con mèo</t>
  </si>
  <si>
    <t>Vẽ con mèo</t>
  </si>
  <si>
    <t>Tạo hình và trang trí bánh sinh nhật bằng đất nặn</t>
  </si>
  <si>
    <t>Vẽ chiếc bánh sinh nhật</t>
  </si>
  <si>
    <t>Vẽ tranh sinh nhật vui vẻ</t>
  </si>
  <si>
    <t>Xé dán tranh sinh nhật</t>
  </si>
  <si>
    <t>Xé dán rừng cây</t>
  </si>
  <si>
    <t>Vẽ rừng cây</t>
  </si>
  <si>
    <t>In chà xát lá cây</t>
  </si>
  <si>
    <t>Tạo hình chú chim nhỏ bằng cách in chà xát</t>
  </si>
  <si>
    <t>Vẽ tắc kè hoa</t>
  </si>
  <si>
    <t>Xé dán tắc kè hoa</t>
  </si>
  <si>
    <t>Xé hoặc cặt dán chú hổ</t>
  </si>
  <si>
    <t>Vẽ chú hổ</t>
  </si>
  <si>
    <t>Vẽ con vật trong rừng</t>
  </si>
  <si>
    <t>Xé dán con vật trong rừng</t>
  </si>
  <si>
    <t>Tạo hình khuôn mặt từ vật liệu tìm được</t>
  </si>
  <si>
    <t>Vẽ chân dung</t>
  </si>
  <si>
    <t>Tạo hình Rô - Bốt từ vỏ hộp</t>
  </si>
  <si>
    <t>Vẽ Rô – Bốt</t>
  </si>
  <si>
    <t>Tạo hình con rối từ vật liệu tìm được</t>
  </si>
  <si>
    <t>Xây dựng và kể lại câu chuyện từ những con rối đã làm</t>
  </si>
  <si>
    <t>Giới thiệu sản phẩm đã học</t>
  </si>
  <si>
    <r>
      <t>-</t>
    </r>
    <r>
      <rPr>
        <sz val="12"/>
        <color theme="1"/>
        <rFont val="Times New Roman"/>
        <family val="1"/>
      </rPr>
      <t xml:space="preserve"> Tổng kết phong trào: Hưởng ứng tuần lễ học tập suốt đời</t>
    </r>
  </si>
  <si>
    <r>
      <t>-</t>
    </r>
    <r>
      <rPr>
        <sz val="12"/>
        <color theme="1"/>
        <rFont val="Times New Roman"/>
        <family val="1"/>
      </rPr>
      <t xml:space="preserve"> Tổng kết phong trào học tập và rèn luyện theo tác phong chú bộ đội.</t>
    </r>
  </si>
  <si>
    <r>
      <t>-</t>
    </r>
    <r>
      <rPr>
        <sz val="12"/>
        <color theme="1"/>
        <rFont val="Times New Roman"/>
        <family val="1"/>
      </rPr>
      <t xml:space="preserve"> Tổng kết phong trào “ Học nhân ái, biết sẻ chia”.</t>
    </r>
  </si>
  <si>
    <r>
      <t>Bài 1:</t>
    </r>
    <r>
      <rPr>
        <sz val="12"/>
        <color theme="1"/>
        <rFont val="Times New Roman"/>
        <family val="1"/>
      </rPr>
      <t xml:space="preserve"> Học hát bài Dàn nhạc trong vườn</t>
    </r>
  </si>
  <si>
    <r>
      <t>Bài 2:</t>
    </r>
    <r>
      <rPr>
        <sz val="12"/>
        <color theme="1"/>
        <rFont val="Times New Roman"/>
        <family val="1"/>
      </rPr>
      <t xml:space="preserve"> Ôn tập bài hát Dàn nhạc trong vườn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Thường thức ÂN: Ước mơ của bạn Đô</t>
    </r>
  </si>
  <si>
    <r>
      <t>Bài 4:</t>
    </r>
    <r>
      <rPr>
        <sz val="12"/>
        <color theme="1"/>
        <rFont val="Times New Roman"/>
        <family val="1"/>
      </rPr>
      <t xml:space="preserve"> 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  Nghe và vỗ tay mạnh nhẹ theo hình</t>
    </r>
  </si>
  <si>
    <r>
      <t xml:space="preserve">Bài 5: </t>
    </r>
    <r>
      <rPr>
        <sz val="12"/>
        <color theme="1"/>
        <rFont val="Times New Roman"/>
        <family val="1"/>
      </rPr>
      <t>Học hát bài Con chim chích chòe</t>
    </r>
  </si>
  <si>
    <r>
      <t xml:space="preserve">Bài 6: Ôn </t>
    </r>
    <r>
      <rPr>
        <sz val="12"/>
        <color theme="1"/>
        <rFont val="Times New Roman"/>
        <family val="1"/>
      </rPr>
      <t>tập bài hát Con chim chích chòe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Nhạc cụ: Song loan</t>
    </r>
  </si>
  <si>
    <r>
      <t xml:space="preserve">Bài 7: </t>
    </r>
    <r>
      <rPr>
        <sz val="12"/>
        <color theme="1"/>
        <rFont val="Times New Roman"/>
        <family val="1"/>
      </rPr>
      <t>Thường thức ÂN: Đàn bầu Việt Nam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</si>
  <si>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9: </t>
    </r>
    <r>
      <rPr>
        <sz val="12"/>
        <color theme="1"/>
        <rFont val="Times New Roman"/>
        <family val="1"/>
      </rPr>
      <t>Học bài hát Học sinh lớp 2 chăm ngoan</t>
    </r>
  </si>
  <si>
    <r>
      <t xml:space="preserve">Bài 10: </t>
    </r>
    <r>
      <rPr>
        <sz val="12"/>
        <color theme="1"/>
        <rFont val="Times New Roman"/>
        <family val="1"/>
      </rPr>
      <t>Ôn tập bài hát Học sinh lớp 2 chăm ngoan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2</t>
    </r>
  </si>
  <si>
    <r>
      <t xml:space="preserve">Bài 11: </t>
    </r>
    <r>
      <rPr>
        <sz val="12"/>
        <color theme="1"/>
        <rFont val="Times New Roman"/>
        <family val="1"/>
      </rPr>
      <t>Ôn tập đọc nhạc Bài số 2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Nghe nhạc: Vui đến trường</t>
    </r>
  </si>
  <si>
    <r>
      <t xml:space="preserve">Bài 12: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</si>
  <si>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13: </t>
    </r>
    <r>
      <rPr>
        <sz val="12"/>
        <color theme="1"/>
        <rFont val="Times New Roman"/>
        <family val="1"/>
      </rPr>
      <t>Học bài hát Chú chim nhỏ dễ thương</t>
    </r>
  </si>
  <si>
    <r>
      <t xml:space="preserve">Bài 14: </t>
    </r>
    <r>
      <rPr>
        <sz val="12"/>
        <color theme="1"/>
        <rFont val="Times New Roman"/>
        <family val="1"/>
      </rPr>
      <t>Nghe nhạc Múa sư tử thật là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Ôn tập bài hát Chú chim nhỏ dễ thương</t>
    </r>
  </si>
  <si>
    <r>
      <t xml:space="preserve">Bài 15: </t>
    </r>
    <r>
      <rPr>
        <sz val="12"/>
        <color theme="1"/>
        <rFont val="Times New Roman"/>
        <family val="1"/>
      </rPr>
      <t>Nhạc cụ: Dùng nhạc cụ gõ thể hiện hình tiết tấu</t>
    </r>
  </si>
  <si>
    <r>
      <t xml:space="preserve">Bài 19: </t>
    </r>
    <r>
      <rPr>
        <sz val="12"/>
        <color theme="1"/>
        <rFont val="Times New Roman"/>
        <family val="1"/>
      </rPr>
      <t>Học bài hát Hoa lá mùa xuân</t>
    </r>
  </si>
  <si>
    <r>
      <t xml:space="preserve">Bài 20: </t>
    </r>
    <r>
      <rPr>
        <sz val="12"/>
        <color theme="1"/>
        <rFont val="Times New Roman"/>
        <family val="1"/>
      </rPr>
      <t>Ôn tập bài hát Hoa lá mùa xuân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3</t>
    </r>
  </si>
  <si>
    <r>
      <t xml:space="preserve">Bài 21: </t>
    </r>
    <r>
      <rPr>
        <sz val="12"/>
        <color theme="1"/>
        <rFont val="Times New Roman"/>
        <family val="1"/>
      </rPr>
      <t>Ôn tập đọc nhạc: Bài số 3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Thường thức ÂN: Câu chuyện về bài hát chú voi con ở Bản Đôn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</si>
  <si>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</t>
    </r>
  </si>
  <si>
    <r>
      <t xml:space="preserve">Bài 23: </t>
    </r>
    <r>
      <rPr>
        <sz val="12"/>
        <color theme="1"/>
        <rFont val="Times New Roman"/>
        <family val="1"/>
      </rPr>
      <t>Học hát bài Mẹ ơi có biết</t>
    </r>
  </si>
  <si>
    <r>
      <t xml:space="preserve">Bài 24: </t>
    </r>
    <r>
      <rPr>
        <sz val="12"/>
        <color theme="1"/>
        <rFont val="Times New Roman"/>
        <family val="1"/>
      </rPr>
      <t>Ôn tập bài hát Mẹ ơi có biết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Nghe nhạc: Ru con</t>
    </r>
  </si>
  <si>
    <r>
      <t xml:space="preserve">Bài 25: </t>
    </r>
    <r>
      <rPr>
        <sz val="12"/>
        <color theme="1"/>
        <rFont val="Times New Roman"/>
        <family val="1"/>
      </rPr>
      <t>Thường thức Âm nhạc: Nhạc cụ Ma ra cat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</si>
  <si>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26: </t>
    </r>
    <r>
      <rPr>
        <sz val="12"/>
        <color theme="1"/>
        <rFont val="Times New Roman"/>
        <family val="1"/>
      </rPr>
      <t>Luyện tập và biểu diễn bài hát: Mẹ ơi có biết</t>
    </r>
  </si>
  <si>
    <r>
      <t xml:space="preserve">Bài 27: </t>
    </r>
    <r>
      <rPr>
        <sz val="12"/>
        <color theme="1"/>
        <rFont val="Times New Roman"/>
        <family val="1"/>
      </rPr>
      <t>Học bài hát Trang trại vui vẻ</t>
    </r>
  </si>
  <si>
    <r>
      <t>Bài 28:</t>
    </r>
    <r>
      <rPr>
        <sz val="12"/>
        <color theme="1"/>
        <rFont val="Times New Roman"/>
        <family val="1"/>
      </rPr>
      <t xml:space="preserve"> Ôn tập bài hát Trang trại vui vẻ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4</t>
    </r>
  </si>
  <si>
    <r>
      <t>Bài 29:</t>
    </r>
    <r>
      <rPr>
        <sz val="12"/>
        <color theme="1"/>
        <rFont val="Times New Roman"/>
        <family val="1"/>
      </rPr>
      <t xml:space="preserve"> Ôn tập đọc nhạc: Bài số 4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 xml:space="preserve"> Nghe nhạc: Vũ khúc đàn gà con</t>
    </r>
  </si>
  <si>
    <r>
      <t xml:space="preserve">Bài 30: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</si>
  <si>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31: </t>
    </r>
    <r>
      <rPr>
        <sz val="12"/>
        <color theme="1"/>
        <rFont val="Times New Roman"/>
        <family val="1"/>
      </rPr>
      <t>Học bài hát Ngày hè vui</t>
    </r>
  </si>
  <si>
    <r>
      <t xml:space="preserve">Bài 32: </t>
    </r>
    <r>
      <rPr>
        <sz val="12"/>
        <color theme="1"/>
        <rFont val="Times New Roman"/>
        <family val="1"/>
      </rPr>
      <t>Ôn tập bài hát Ngày hè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Nhạc cụ: Dùng nhạc cụ gõ thể hiện các hình tiết tấu</t>
    </r>
  </si>
  <si>
    <r>
      <t xml:space="preserve">Bài 33: </t>
    </r>
    <r>
      <rPr>
        <sz val="12"/>
        <color theme="1"/>
        <rFont val="Times New Roman"/>
        <family val="1"/>
      </rPr>
      <t>Nghe nhạc: Mùa hè ước mong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</si>
  <si>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t>Recaps</t>
  </si>
  <si>
    <t>M2U1L1: Tell the time</t>
  </si>
  <si>
    <t>S2U1L2: Means of transportation</t>
  </si>
  <si>
    <t>M2U1R</t>
  </si>
  <si>
    <t>S2U1L2: Means of transportation (cont.)</t>
  </si>
  <si>
    <t>M2U2L1: Measuring mass</t>
  </si>
  <si>
    <t>S2U1R</t>
  </si>
  <si>
    <t>M2U2L2: Measuring capacity</t>
  </si>
  <si>
    <t>S2U2L1: Common foods</t>
  </si>
  <si>
    <t>M2U2L3: Measuring length</t>
  </si>
  <si>
    <t>S2U3L1: Land habitats</t>
  </si>
  <si>
    <t>M2U2R</t>
  </si>
  <si>
    <t>S2U3L2: Aquatic habitats</t>
  </si>
  <si>
    <t>M2U3L1: Basic concepts</t>
  </si>
  <si>
    <t>S2U3R</t>
  </si>
  <si>
    <t>M2U3L2: Cylinder and sphere</t>
  </si>
  <si>
    <t>S2U4L1: Plants living on land</t>
  </si>
  <si>
    <t>M2U3R</t>
  </si>
  <si>
    <t>S2U4L2: Aquatic plants</t>
  </si>
  <si>
    <t>M2U4L1: Pictogram</t>
  </si>
  <si>
    <t>S2U4R</t>
  </si>
  <si>
    <t>M2U4R</t>
  </si>
  <si>
    <t>S2U5L1: Animals living on land</t>
  </si>
  <si>
    <t>Revision for Progress Test 1</t>
  </si>
  <si>
    <t>Progress Test 1</t>
  </si>
  <si>
    <t>Science Project 1</t>
  </si>
  <si>
    <t>M2U5L1: Multiplication table of two</t>
  </si>
  <si>
    <t>S2U5L2: Aquatic animals</t>
  </si>
  <si>
    <t>M2U5L2: Multiplication table of five</t>
  </si>
  <si>
    <t>S2U5R</t>
  </si>
  <si>
    <t>M2U5R</t>
  </si>
  <si>
    <t>S2U6L1: The skeleton</t>
  </si>
  <si>
    <t>M2U6L1: Division table of two</t>
  </si>
  <si>
    <t>S2U6L2: Joints and muscles</t>
  </si>
  <si>
    <t>M2U6L2:  Division table of five</t>
  </si>
  <si>
    <t>S2U6R</t>
  </si>
  <si>
    <t>M2U6R</t>
  </si>
  <si>
    <t>S2U7L1: Respiratory organs</t>
  </si>
  <si>
    <t>M2U7L1:  Numbers within one thousand</t>
  </si>
  <si>
    <t>S2U7L2: Breathing</t>
  </si>
  <si>
    <t>M2U7L2: Compare two numbers</t>
  </si>
  <si>
    <t>S2U7R</t>
  </si>
  <si>
    <t>M2U7R</t>
  </si>
  <si>
    <t>S2U8L1: Urinary organs</t>
  </si>
  <si>
    <t>M2U8L1:  Addition within one thousand</t>
  </si>
  <si>
    <t>S2U8L2: How the urinary system works</t>
  </si>
  <si>
    <t>M2U8L2: Terms of an addition</t>
  </si>
  <si>
    <t>S2U8R</t>
  </si>
  <si>
    <t>M2U8R</t>
  </si>
  <si>
    <t>S2U9L1: Seasons</t>
  </si>
  <si>
    <t>M2U9L1:  Subtraction within one thousand</t>
  </si>
  <si>
    <t>M2U9L2: Terms of a subtraction</t>
  </si>
  <si>
    <t>S2U9R</t>
  </si>
  <si>
    <t>M2U9R</t>
  </si>
  <si>
    <t>Revision for Progress Test 2</t>
  </si>
  <si>
    <t>Progress Test 2</t>
  </si>
  <si>
    <t>Science Project 2</t>
  </si>
  <si>
    <t>Buổi</t>
  </si>
  <si>
    <t>Thứ/ngày</t>
  </si>
  <si>
    <t>Thứ Hai</t>
  </si>
  <si>
    <t>Thứ Ba</t>
  </si>
  <si>
    <t>Thứ Tư</t>
  </si>
  <si>
    <t>Thứ Năm</t>
  </si>
  <si>
    <t>Thứ Sáu</t>
  </si>
  <si>
    <t>Sáng</t>
  </si>
  <si>
    <t>Chiều</t>
  </si>
  <si>
    <t>Đọc mở rộng: Thơ, truyện thiếu nhi</t>
  </si>
  <si>
    <t>Đọc mở rộng: Tìm đọc bài viết về hoạt động của thiếu nhi</t>
  </si>
  <si>
    <t>Đọc mở rộng: Đọc thơ, truyện về trẻ em làm việc nhà.</t>
  </si>
  <si>
    <t>Đọc mở rộng: Đọc bài viết về hoạt động thể thao.</t>
  </si>
  <si>
    <t>Đọc mở rộng: Đọc bảng tin nhà trường.</t>
  </si>
  <si>
    <t>Đọc mở rộng: Đọc thơ, truyện, báo về thầy cô.</t>
  </si>
  <si>
    <t>Đọc mở rộng: Tìm đọc câu chuyện về trường học</t>
  </si>
  <si>
    <t>Đọc mở rộng: Đọc sách và nói điều em thích về cuốn sách đó</t>
  </si>
  <si>
    <t>Đọc mở rộng: Tìm đọc bài thơ về tình bạn.</t>
  </si>
  <si>
    <t>ĐMR: Tìm đọc các bài hướng dẫn tổ chức trò chơi và các HĐ giáo dục.</t>
  </si>
  <si>
    <t>Đọc mở rộng: Tìm đọc bài thơ, đồng dao về đồ chơi, trò chơi.</t>
  </si>
  <si>
    <t>Đọc mở rộng: Tìm đọc bài thơ về tình cảm anh chị em trong nhà.</t>
  </si>
  <si>
    <t>Đọc mở rộng: Tìm đọc bài thơ, câu chuyện về tình cảm gđ</t>
  </si>
  <si>
    <t>Đọc mở rộng: Tìm đọc thơ, truyện về tình cảm ông bà và cháu.</t>
  </si>
  <si>
    <t>Đọc mở rộng: Tìm đọc bài thơ và câu chuyện về tình cảm gđ.</t>
  </si>
  <si>
    <t>Đọc mở rộng: Tìm đọc một câu chuyện, bài thơ về các mùa trong năm.</t>
  </si>
  <si>
    <t>Ôn tập các số đến 100 (Tiết 1) Bài 1;2</t>
  </si>
  <si>
    <t>Ôn tập các số đến 100 (Tiết 2)Bài 3;4</t>
  </si>
  <si>
    <t>Ôn tập về phép cộng, phép trừ (không nhớ) trong phạm vi 100 (Tiết 1) Bài 1;2;3</t>
  </si>
  <si>
    <t>Ôn tập về phép cộng, phép trừ (không nhớ) trong phạm vi 100 (Tiết 2) Bài 4;5;6</t>
  </si>
  <si>
    <t>Tia số. Số liền trước – số liền sau (Tiết 1)Bài 1;2</t>
  </si>
  <si>
    <t>Tia số. Số liền trước – số liền sau (Tiết 2)Bài 3;4;5</t>
  </si>
  <si>
    <t>Đề - xi - mét  (Tiết 1)Bài 1;2</t>
  </si>
  <si>
    <t>Đề - xi - mét (Tiết 2)Bài 3;4;5</t>
  </si>
  <si>
    <t>Luyện tập (Tiết 1)Bài 1;2;3</t>
  </si>
  <si>
    <t>Luyện tập (Tiết 2)Bài 4;5</t>
  </si>
  <si>
    <t>Bảng cộng (có nhớ) trong phạm vi 20 (Tiết 1)Bài 1</t>
  </si>
  <si>
    <t>Bảng cộng (có nhớ) trong phạm vi 20 (Tiết 2) Bài 2;3</t>
  </si>
  <si>
    <t>Luyện tập (Tiết 1)Bài 1;2;3a</t>
  </si>
  <si>
    <t>Luyện tập (Tiết 2)Bài 3b;4;5</t>
  </si>
  <si>
    <t>Bảng trừ (có nhớ) trong phạm vi 20 (Tiết 1)Bài 1;2</t>
  </si>
  <si>
    <t>Bảng trừ (có nhớ) trong phạm vi 20 (Tiết 2)Bài 3;4</t>
  </si>
  <si>
    <t>Luyện tập chung (Tiết 1)Bài 1;2;3</t>
  </si>
  <si>
    <t>Luyện tập chung (Tiết 2)Bài 4;5;6</t>
  </si>
  <si>
    <t>Bài toán liên quan đến phép cộng, phép trừ (Tiết 1)Bài 1;2</t>
  </si>
  <si>
    <t>Bài toán liên quan đến phép cộng, phép trừ (Tiết 2)Bài 3;4</t>
  </si>
  <si>
    <t>Bài toán liên quan đến phép cộng, phép trừ (tiếp theo) (Tiết 1)Bài 1;2</t>
  </si>
  <si>
    <t>Bài toán liên quan đến phép cộng, phép trừ (tiếp theo) (Tiết 2)Bài 3;4</t>
  </si>
  <si>
    <t>Em ôn lại những gì đã học (Tiết 1)Bài 1;2;3</t>
  </si>
  <si>
    <t>Em ôn lại những gì đã học (Tiết 2)Bài 4;5;6</t>
  </si>
  <si>
    <t>Em vui học toán (Tiết 1)Bài 1;2</t>
  </si>
  <si>
    <t>Em vui học toán (Tiết 2) Bài 3</t>
  </si>
  <si>
    <t>Phép cộng (có nhớ) trong phạm vi 100 (Tiết 1)Bài 1;2</t>
  </si>
  <si>
    <t>Phép cộng (có nhớ) trong phạm vi 100 (Tiết 2)Bài 3;4</t>
  </si>
  <si>
    <t>Phép cộng (có nhớ) trong phạm vi 100 (tiếp theo) (Tiết 1)Bài 1;2</t>
  </si>
  <si>
    <t>Phép cộng (có nhớ) trong phạm vi 100 (tiếp theo) (Tiết 2)Bài 3;4</t>
  </si>
  <si>
    <t>Luyện tập (Tiết 1) Bài 1;2;3</t>
  </si>
  <si>
    <t>Luyện tập (Tiết 2) Bài 4;5</t>
  </si>
  <si>
    <t>Luyện tập (tiếp theo) (Tiết 1) Bài 1;2;3</t>
  </si>
  <si>
    <t>Luyện tập (tiếp theo) (Tiết 2) Bài 4;5;6</t>
  </si>
  <si>
    <t>Phép trừ (có nhớ) trong phạm vi 100 (Tiết 1) Bài 1;2</t>
  </si>
  <si>
    <t>Phép trừ (có nhớ) trong phạm vi 100 (Tiết 2) Bài 3;4</t>
  </si>
  <si>
    <t>Phép trừ (có nhớ) trong phạm vi 100 (tiếp theo) (Tiết 1) Bài 1;2</t>
  </si>
  <si>
    <t>Phép trừ (có nhớ) trong phạm vi 100 (tiếp theo) (Tiết 2) Bài 3;4</t>
  </si>
  <si>
    <t>Luyện tập (Tiết 2) Bài 4;5;6</t>
  </si>
  <si>
    <t>Luyện tập (tiếp theo)  (Tiết 1) Bài 1;2;3</t>
  </si>
  <si>
    <t>Luyện tập (tiếp theo) Bài 4;5;6</t>
  </si>
  <si>
    <t>Luyện tập chung (Tiết 1) Bài 1;2;3a</t>
  </si>
  <si>
    <t>Luyện tập chung (Tiết 2) Bài 3b;4;5</t>
  </si>
  <si>
    <t>Ki – lô – gam  (Tiết 1) Bài 1;2</t>
  </si>
  <si>
    <t>Ki – lô – gam (Tiết 2) Bài 3;4;5</t>
  </si>
  <si>
    <t>Lít (Tiết 1) Bài 1;2</t>
  </si>
  <si>
    <t>Lít (Tiết 2) Bài 3;4;5</t>
  </si>
  <si>
    <t>Luyện tập chung (Tiết 1) Bài 1;2</t>
  </si>
  <si>
    <t>Luyện tập chung (Tiết 2) Bài 3;4;5</t>
  </si>
  <si>
    <t>Đường thẳng – Đường cong – Đường gấp khúc (Tiết 1) Bài 1;2</t>
  </si>
  <si>
    <t>Đường thẳng – Đường cong – Đường gấp khúc (Tiết 2) Bài 3;4</t>
  </si>
  <si>
    <t>Độ dài đoạn thẳng – Độ dài đường gấp khúc (Tiết 1) Bài 1;2</t>
  </si>
  <si>
    <t>Độ dài đoạn thẳng – Độ dài đường gấp khúc (Tiết 2) Bài 3;4</t>
  </si>
  <si>
    <t>Thực hành lắp ghép, xếp hình phẳng (Tiết 1) Bài 1;2</t>
  </si>
  <si>
    <t>Thực hành lắp ghép, xếp hình phẳng (Tiết 2) Bài 3;4;5</t>
  </si>
  <si>
    <t>Ôn tập phép cộng, phép trừ trong phạm vi 20 (Tiết 1) Bài 1;2;3</t>
  </si>
  <si>
    <t>Ôn tập phép cộng, phép trừ trong phạm vi 20 (Tiết 2) Bài 4;5</t>
  </si>
  <si>
    <t>Ôn tập phép cộng, phép trừ trong phạm vi 100 (Tiết 1) Bài 1;2;3</t>
  </si>
  <si>
    <t>Ôn tập phép cộng, phép trừ trong phạm vi 100 (Tiết 2) Bài 4;5</t>
  </si>
  <si>
    <t>Ôn tập về hình học và đo lường (Tiết 1) Bài 1;2</t>
  </si>
  <si>
    <t>Ôn tập về hình học và đo lường (Tiết 2) Bài 3;4;5</t>
  </si>
  <si>
    <t>Ôn tập (Tiết 1) Bài 1;2;3</t>
  </si>
  <si>
    <t>Ôn tập (Tiết 2) Bài 4;5;6;7</t>
  </si>
  <si>
    <t>Em vui học Toán (Tiết 1) Bài 1;2;3</t>
  </si>
  <si>
    <t>Em vui học Toán (Tiết 2) Bài 4;5</t>
  </si>
  <si>
    <t>Phép nhân (Tiết 1) Bài 1;2</t>
  </si>
  <si>
    <t>Phép nhân (Tiết 2) Bài 3;4;5</t>
  </si>
  <si>
    <t>Bảng nhân 2 (Tiết 1) Bài 1</t>
  </si>
  <si>
    <t>Bảng nhân 2 (Tiết 2) Bài 2;3;4</t>
  </si>
  <si>
    <t>Bảng nhân 5 (Tiết 1) Bài 1</t>
  </si>
  <si>
    <t>Bảng nhân 5 (Tiết 2)Bài 2;3;4</t>
  </si>
  <si>
    <t>Phép chia (tiếp theo) (Tiết 1) Bài 1;2</t>
  </si>
  <si>
    <t>Phép chia (tiếp theo) (Tiết 2) Bài 3;4</t>
  </si>
  <si>
    <t>Bảng chia 2 (Tiết 1) Bài 1;2</t>
  </si>
  <si>
    <t>Bảng chia 2 (Tiết 2) Bài 3;4;5</t>
  </si>
  <si>
    <t>Bảng chia 5 (Tiết 1) Bài 1;2</t>
  </si>
  <si>
    <t>Bảng chia 5 (Tiết 2) Bài 3;4;5</t>
  </si>
  <si>
    <t>Luyện tập chung (Tiết 1) Bài 1;2;3</t>
  </si>
  <si>
    <t>Luyện tập chung (Tiết 2) Bài 4;5;6</t>
  </si>
  <si>
    <t>Thực hành lắp ghép, xếp hình khối (Tiết 1) Bài 1;2;3</t>
  </si>
  <si>
    <t>Thực hành lắp ghép, xếp hình khối (Tiết 2) Bài 4;5</t>
  </si>
  <si>
    <t>Ngày – Giờ (Tiết 1) Bài 1;2</t>
  </si>
  <si>
    <t>Ngày – Giờ (Tiết 2) Bài 3;4</t>
  </si>
  <si>
    <t>Giờ - Phút (Tiết 1) Bài 1;2</t>
  </si>
  <si>
    <t>Giờ - Phút (Tiết 2) Bài 3; 4</t>
  </si>
  <si>
    <t>Ngày – Tháng (Tiết 1) Bài 1;2</t>
  </si>
  <si>
    <t>Ngày – Tháng (Tiết 2) Bài 3;4</t>
  </si>
  <si>
    <t>Luyện tập chung (Tiết 2) Bài 4;5</t>
  </si>
  <si>
    <t>Em ôn lại những gì đã học (Tiết 1) Bài 1;2;3</t>
  </si>
  <si>
    <t>Em ôn lại những gì đã học (Tiết 2) Bài 4;5;6</t>
  </si>
  <si>
    <t>Em vui học Toán (Tiết 1) Bài 1;2</t>
  </si>
  <si>
    <t>Em vui học Toán (Tiết 2) Bài 3;4</t>
  </si>
  <si>
    <t>Các số trong phạm vi 1000 (Tiết 1) Bài 1;2;3</t>
  </si>
  <si>
    <t>Các số trong phạm vi 1000 (Tiết 2) Bài 4;5;6</t>
  </si>
  <si>
    <t>Các số trong phạm vi 1000 (Tiết 3) Bài 7;8;9</t>
  </si>
  <si>
    <t>So sánh các số có ba chữ số (Tiết 1) Bài 1</t>
  </si>
  <si>
    <t>So sánh các số có ba chữ số (Tiết 2) Bài 2;3</t>
  </si>
  <si>
    <t>Luyện tập (Tiết 1) Bài 1;2</t>
  </si>
  <si>
    <t>Luyện tập (Tiết 2) Bài 3;4;5</t>
  </si>
  <si>
    <t>Phép cộng (không nhớ) trong phạm vi 1000 (Tiết 1) Bài 1;2;3</t>
  </si>
  <si>
    <t>Phép cộng (không nhớ) trong phạm vi 1000 (Tiết 2) Bài 4;5;6</t>
  </si>
  <si>
    <t>Phép trừ (không nhớ) trong phạm vi 1000 (Tiết 1) Bài 1;2;3</t>
  </si>
  <si>
    <t>Phép trừ (không nhớ) trong phạm vi 1000 (Tiết 2) Bài 4;5;6</t>
  </si>
  <si>
    <t>Mét (Tiết 1) Bài 1;2</t>
  </si>
  <si>
    <t>Mét (Tiết 2) Bài 3;4;5</t>
  </si>
  <si>
    <t>Ki – lô – mét  (Tiết 1) Bài 1;2</t>
  </si>
  <si>
    <t>Ki – lô – mét  (Tiết 2) Bài 3;4;5</t>
  </si>
  <si>
    <t>Phép cộng (có nhớ) trong phạm vi 1000 (Tiết 1) Bài 1;2;3</t>
  </si>
  <si>
    <t>Phép cộng (có nhớ) trong phạm vi 1000 (Tiết 2) Bài 4;5;6</t>
  </si>
  <si>
    <t>Phép trừ (có nhớ) trong phạm vi 1000 (Tiết 1) Bài 1;2;3</t>
  </si>
  <si>
    <t>Phép trừ (có nhớ) trong phạm vi 1000 (Tiết 2) Bài 4;5;6</t>
  </si>
  <si>
    <t>Thu thập – Kiếm đếm (Tiết 1) Bài 1;2</t>
  </si>
  <si>
    <t>Thu thập – Kiếm đếm (Tiết 2) Bài 3;4;5</t>
  </si>
  <si>
    <t>Biểu đồ tranh (Tiết 1) Bài 1</t>
  </si>
  <si>
    <t>Biểu đồ tranh (Tiết 2) Bài 2;3;4</t>
  </si>
  <si>
    <t>Ôn tập về số và phép tính trong phạm vi 1000 (Tiết 1) Bài 1;2;3</t>
  </si>
  <si>
    <t>Ôn tập về số và phép tính trong phạm vi 1000 (Tiết 2) Bài 4;5;6</t>
  </si>
  <si>
    <t>Ôn tập về số và phép tính trong phạm vi 1000 (tiếp theo) (Tiết 1) Bài 1;2;3</t>
  </si>
  <si>
    <t>Ôn tập về số và phép tính trong phạm vi 1000 (tiếp theo) (Tiết 2) Bài 4;5</t>
  </si>
  <si>
    <t>Ôn tập về hình học và đo lường (Tiết 1) Bài 1;2;3</t>
  </si>
  <si>
    <t>Ôn tập về hình học và đo lường (Tiết 2) Bài 4;5;6</t>
  </si>
  <si>
    <t>Ôn tập chung (Tiết 1) Bài 1;2;3</t>
  </si>
  <si>
    <t>Ôn tập chung (Tiết 2) Bài 4;5;6</t>
  </si>
  <si>
    <t>Bài 1. Làm quen với thư viện. Học nội quy thư viện.</t>
  </si>
  <si>
    <t>Bài 2: Xem tivi về các hoạt động trong ngày Tết Trung thu.</t>
  </si>
  <si>
    <t>Bài 3: Truyện: Chú Tễu kể chuyện Tết Trung thu.</t>
  </si>
  <si>
    <t xml:space="preserve">Bài 4: Văn học thiếu nhi – Truyện: Hoàng tử hạnh phúc. </t>
  </si>
  <si>
    <t>Bài 1: Giới thiệu một số cuốn sách phù hợp với chủ đề của tháng.</t>
  </si>
  <si>
    <t xml:space="preserve">Bài 2: Truyện “Tôi đi học”.  </t>
  </si>
  <si>
    <t>Bài 3: Hướng dẫn học sinh làm bài thu hoạch sau khi đọc sách.</t>
  </si>
  <si>
    <t xml:space="preserve">Bài 4: Xem video giáo dục. Tuần lễ học tập suốt đời. </t>
  </si>
  <si>
    <t>Bài 1: Giới thiệu sách: Bụi phấn. Liên hệ thực tế.</t>
  </si>
  <si>
    <t>Bài 3. Viết tập san, lưu bút chào mừng ngày Nhà giáo Việt Nam 20-11.</t>
  </si>
  <si>
    <t>Bài 4. Tự chọn. Xem video quà tặng cuộc sống.</t>
  </si>
  <si>
    <t>Bài 1: Hướng dẫn đọc sách. Truyện: Vừ A Dính</t>
  </si>
  <si>
    <t>Bài 2: Xem phim tư liệu về anh bộ đội trong các cuộc kháng chiến của dân tộc.</t>
  </si>
  <si>
    <t>Bài 3: Giới thiệu một số cuốn sách theo chủ đề tháng.</t>
  </si>
  <si>
    <t>Bài 4: Hướng dẫn học sinh làm bài thu hoạch đọc sách.</t>
  </si>
  <si>
    <t>Bài 1: Ngày Tết - Lễ hội</t>
  </si>
  <si>
    <t>Bài 2: Giới thiệu một số cuốn sách về lễ hội, phong tục.</t>
  </si>
  <si>
    <t>Bài 3: Đọc truyện “Giao thừa không đến muộn”.</t>
  </si>
  <si>
    <t>Bài 4: Hướng dẫn học sinh làm thiệp chúc mừng năm mới.</t>
  </si>
  <si>
    <t>Bài 1:  Truyện “Mẹ sẽ không lạnh nữa”.</t>
  </si>
  <si>
    <t>Bài 2: Hướng dẫn học sinh viết thư, lời chúc gửi đến người phụ nữ con yêu.</t>
  </si>
  <si>
    <t>Bài 3: Xem video hạt giống tâm hồn. Truyện về người mẹ.</t>
  </si>
  <si>
    <t>Bài 4: Viết cảm nghĩ – bài thu hoạch đọc sách chủ đề của tháng.</t>
  </si>
  <si>
    <t xml:space="preserve">Bài 1: Tinh thần đoàn kết. Truyện: Ba chú lợn con. </t>
  </si>
  <si>
    <t>Bài 2: Hướng dẫn HS tự đọc những câu chuyện về tinh thần đoàn kết, ca ngợi hoà bình.</t>
  </si>
  <si>
    <t>Bài 3: Hướng dẫn HS tự đọc những câu chuyện cổ tích nói về tình cảm gia đình.</t>
  </si>
  <si>
    <t>Bài 4: Xem phim tư liệu lịch sử.</t>
  </si>
  <si>
    <t>Bài 1: Hướng dẫn HS đọc truyện Danh nhân lịch sử nước Việt.</t>
  </si>
  <si>
    <t>Bài 2: Giới thiệu tiểu sử bác Hồ Chí Minh. Cuốn sách: Bác Hồ với thiếu niên nhi đồng.</t>
  </si>
  <si>
    <t>Bài 3: Tìm hiểu danh nhân Lý Thường Kiệt.</t>
  </si>
  <si>
    <t>Bài 4: Kĩ năng sống. Truyện: 35 điều cần thiết với HS tiểu học.</t>
  </si>
  <si>
    <t>Bài 5: Đọc mở rộng. Sưu tầm thơ, bài hát về Bác Hồ. Biểu diễn trước lớp.</t>
  </si>
  <si>
    <t>Bài 6: Xem phim tư liệu về Bác Hồ.</t>
  </si>
  <si>
    <t>Bài 7: Viết bài thu hoạch, cảm nghĩ theo chủ đề tự chọn.</t>
  </si>
  <si>
    <t>GAĐT</t>
  </si>
  <si>
    <t xml:space="preserve">ĐỒ DÙNG </t>
  </si>
  <si>
    <t>MC</t>
  </si>
  <si>
    <t>Đọc mở rộng: Tìm đọc các bài viết về hoạt động của học sinh ở trường.</t>
  </si>
  <si>
    <t>Tham gia hoạt động chào mừng  ngày Nhà giáo Việt Nam  20 - 11</t>
  </si>
  <si>
    <t>Biết ơn thầy cô</t>
  </si>
  <si>
    <t xml:space="preserve">Bài 2. Truyện ngắn: Mái trường mến yêu – Thầy giáo của 
những học sinh giỏi toán. </t>
  </si>
  <si>
    <t xml:space="preserve">                             TUẦN HỌC THỨ :</t>
  </si>
  <si>
    <t>Sinh hoạt theo chủ đề: Gọn gàng, ngăn nắp</t>
  </si>
  <si>
    <t>Trường học hạnh phúc</t>
  </si>
  <si>
    <t>Sinh hoạt theo chủ đề: Trường học hạnh phúc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</si>
</sst>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;@"/>
  </numFmts>
  <fonts count="9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4"/>
      <color indexed="12"/>
      <name val="Arial"/>
      <family val="2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6"/>
      <color indexed="12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2"/>
      <name val="Times New Roman"/>
      <family val="1"/>
      <charset val="163"/>
    </font>
    <font>
      <sz val="10"/>
      <name val="Times New Roman"/>
      <family val="1"/>
    </font>
    <font>
      <sz val="12"/>
      <name val="Times New Roman"/>
      <family val="1"/>
      <charset val="163"/>
    </font>
    <font>
      <sz val="12"/>
      <color indexed="12"/>
      <name val="Times New Roman"/>
      <family val="1"/>
    </font>
    <font>
      <i/>
      <sz val="12"/>
      <name val="Times New Roman"/>
      <family val="1"/>
      <charset val="163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14"/>
      <color indexed="12"/>
      <name val="Times New Roman"/>
      <family val="1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4"/>
      <color indexed="12"/>
      <name val="Arial"/>
      <family val="2"/>
    </font>
    <font>
      <sz val="12"/>
      <color indexed="12"/>
      <name val="Arial"/>
      <family val="2"/>
    </font>
    <font>
      <i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Arial"/>
      <family val="2"/>
    </font>
    <font>
      <b/>
      <sz val="14"/>
      <name val="VNI-Times"/>
    </font>
    <font>
      <b/>
      <u/>
      <sz val="14"/>
      <color indexed="9"/>
      <name val="Times New Roman"/>
      <family val="1"/>
    </font>
    <font>
      <sz val="11"/>
      <color indexed="9"/>
      <name val="Times New Roman"/>
      <family val="1"/>
    </font>
    <font>
      <b/>
      <sz val="14"/>
      <color indexed="10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b/>
      <u/>
      <sz val="14"/>
      <color indexed="10"/>
      <name val="Times New Roman"/>
      <family val="1"/>
    </font>
    <font>
      <sz val="14"/>
      <color indexed="10"/>
      <name val="Times New Roman"/>
      <family val="1"/>
    </font>
    <font>
      <b/>
      <sz val="10"/>
      <color indexed="10"/>
      <name val="Arial"/>
      <family val="2"/>
    </font>
    <font>
      <u/>
      <sz val="14"/>
      <color indexed="12"/>
      <name val="Times New Roman"/>
      <family val="1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4"/>
      <color indexed="12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4"/>
      <color indexed="17"/>
      <name val="Times New Roman"/>
      <family val="1"/>
    </font>
    <font>
      <sz val="10"/>
      <color indexed="12"/>
      <name val="Times New Roman"/>
      <family val="1"/>
    </font>
    <font>
      <b/>
      <u/>
      <sz val="18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indexed="81"/>
      <name val="Times New Roman"/>
      <family val="1"/>
    </font>
    <font>
      <sz val="12"/>
      <color indexed="81"/>
      <name val="Times New Roman"/>
      <family val="1"/>
    </font>
    <font>
      <sz val="8"/>
      <color indexed="81"/>
      <name val="Times New Roman"/>
      <family val="1"/>
    </font>
    <font>
      <sz val="8"/>
      <color indexed="81"/>
      <name val="Tahoma"/>
      <family val="2"/>
    </font>
    <font>
      <b/>
      <sz val="14"/>
      <color indexed="81"/>
      <name val="Times New Roman"/>
      <family val="1"/>
    </font>
    <font>
      <b/>
      <u/>
      <sz val="12"/>
      <color indexed="12"/>
      <name val="Times New Roman"/>
      <family val="1"/>
    </font>
    <font>
      <b/>
      <sz val="8"/>
      <color indexed="81"/>
      <name val="Tahoma"/>
      <family val="2"/>
    </font>
    <font>
      <b/>
      <sz val="11"/>
      <color indexed="9"/>
      <name val="Times New Roman"/>
      <family val="1"/>
    </font>
    <font>
      <i/>
      <u/>
      <sz val="14"/>
      <name val="Times New Roman"/>
      <family val="1"/>
    </font>
    <font>
      <sz val="12"/>
      <color indexed="1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HP001 4 hàng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164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164" fontId="1" fillId="0" borderId="0"/>
  </cellStyleXfs>
  <cellXfs count="583">
    <xf numFmtId="164" fontId="0" fillId="0" borderId="0" xfId="0"/>
    <xf numFmtId="0" fontId="4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0" xfId="0" applyNumberFormat="1" applyFont="1" applyProtection="1">
      <protection locked="0"/>
    </xf>
    <xf numFmtId="0" fontId="8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Border="1" applyProtection="1">
      <protection locked="0"/>
    </xf>
    <xf numFmtId="0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Protection="1">
      <protection hidden="1"/>
    </xf>
    <xf numFmtId="0" fontId="5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Protection="1">
      <protection hidden="1"/>
    </xf>
    <xf numFmtId="0" fontId="8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alignment horizontal="right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0" fontId="9" fillId="0" borderId="0" xfId="0" applyNumberFormat="1" applyFont="1" applyProtection="1">
      <protection locked="0"/>
    </xf>
    <xf numFmtId="0" fontId="9" fillId="0" borderId="0" xfId="0" applyNumberFormat="1" applyFont="1" applyBorder="1" applyProtection="1">
      <protection locked="0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 wrapText="1"/>
      <protection hidden="1"/>
    </xf>
    <xf numFmtId="0" fontId="8" fillId="0" borderId="1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NumberFormat="1" applyFont="1" applyAlignment="1" applyProtection="1">
      <protection locked="0"/>
    </xf>
    <xf numFmtId="0" fontId="4" fillId="2" borderId="2" xfId="0" applyNumberFormat="1" applyFont="1" applyFill="1" applyBorder="1" applyAlignment="1" applyProtection="1">
      <alignment horizontal="center"/>
      <protection hidden="1"/>
    </xf>
    <xf numFmtId="0" fontId="4" fillId="2" borderId="3" xfId="0" applyNumberFormat="1" applyFont="1" applyFill="1" applyBorder="1" applyAlignment="1" applyProtection="1">
      <alignment horizontal="center"/>
      <protection hidden="1"/>
    </xf>
    <xf numFmtId="164" fontId="4" fillId="0" borderId="0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Protection="1">
      <protection locked="0"/>
    </xf>
    <xf numFmtId="164" fontId="4" fillId="0" borderId="0" xfId="0" applyFont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20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 applyProtection="1">
      <protection locked="0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/>
    <xf numFmtId="0" fontId="10" fillId="0" borderId="0" xfId="0" applyNumberFormat="1" applyFont="1" applyBorder="1"/>
    <xf numFmtId="0" fontId="4" fillId="0" borderId="4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NumberFormat="1" applyFont="1" applyBorder="1" applyAlignment="1">
      <alignment horizontal="center" wrapText="1"/>
    </xf>
    <xf numFmtId="0" fontId="24" fillId="0" borderId="0" xfId="5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6" fillId="0" borderId="1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/>
    <xf numFmtId="0" fontId="8" fillId="0" borderId="1" xfId="0" applyNumberFormat="1" applyFont="1" applyBorder="1" applyAlignment="1">
      <alignment horizontal="center" wrapText="1"/>
    </xf>
    <xf numFmtId="0" fontId="17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center" vertical="distributed"/>
    </xf>
    <xf numFmtId="0" fontId="8" fillId="0" borderId="0" xfId="0" applyNumberFormat="1" applyFont="1" applyBorder="1" applyAlignment="1" applyProtection="1">
      <alignment horizontal="center" vertical="top" wrapText="1"/>
      <protection hidden="1"/>
    </xf>
    <xf numFmtId="0" fontId="12" fillId="0" borderId="0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/>
    </xf>
    <xf numFmtId="0" fontId="9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center"/>
    </xf>
    <xf numFmtId="0" fontId="4" fillId="2" borderId="8" xfId="0" applyNumberFormat="1" applyFont="1" applyFill="1" applyBorder="1" applyAlignment="1" applyProtection="1">
      <alignment horizontal="center"/>
      <protection hidden="1"/>
    </xf>
    <xf numFmtId="0" fontId="28" fillId="0" borderId="0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NumberFormat="1" applyFont="1" applyFill="1" applyBorder="1" applyProtection="1">
      <protection locked="0"/>
    </xf>
    <xf numFmtId="0" fontId="4" fillId="0" borderId="0" xfId="0" applyNumberFormat="1" applyFont="1" applyAlignment="1" applyProtection="1">
      <alignment horizontal="right"/>
      <protection hidden="1"/>
    </xf>
    <xf numFmtId="165" fontId="4" fillId="2" borderId="8" xfId="0" applyNumberFormat="1" applyFont="1" applyFill="1" applyBorder="1" applyAlignment="1" applyProtection="1">
      <alignment horizontal="center"/>
      <protection hidden="1"/>
    </xf>
    <xf numFmtId="165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5" xfId="0" applyFont="1" applyFill="1" applyBorder="1" applyAlignment="1" applyProtection="1">
      <alignment horizontal="center"/>
      <protection locked="0"/>
    </xf>
    <xf numFmtId="164" fontId="4" fillId="2" borderId="2" xfId="0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16" xfId="0" applyNumberFormat="1" applyFont="1" applyFill="1" applyBorder="1" applyAlignment="1" applyProtection="1">
      <alignment horizontal="center"/>
      <protection hidden="1"/>
    </xf>
    <xf numFmtId="164" fontId="4" fillId="2" borderId="3" xfId="0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 applyProtection="1">
      <alignment horizontal="center"/>
      <protection hidden="1"/>
    </xf>
    <xf numFmtId="164" fontId="4" fillId="2" borderId="18" xfId="0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 applyProtection="1">
      <alignment horizontal="center"/>
      <protection hidden="1"/>
    </xf>
    <xf numFmtId="164" fontId="4" fillId="2" borderId="19" xfId="0" applyFont="1" applyFill="1" applyBorder="1" applyAlignment="1" applyProtection="1">
      <alignment horizontal="center"/>
      <protection locked="0"/>
    </xf>
    <xf numFmtId="164" fontId="4" fillId="2" borderId="20" xfId="0" applyNumberFormat="1" applyFont="1" applyFill="1" applyBorder="1" applyAlignment="1">
      <alignment horizontal="center" wrapText="1"/>
    </xf>
    <xf numFmtId="164" fontId="4" fillId="2" borderId="16" xfId="0" applyFont="1" applyFill="1" applyBorder="1" applyAlignment="1" applyProtection="1">
      <alignment horizontal="center"/>
      <protection locked="0"/>
    </xf>
    <xf numFmtId="164" fontId="4" fillId="2" borderId="17" xfId="0" applyFont="1" applyFill="1" applyBorder="1" applyAlignment="1" applyProtection="1">
      <alignment horizontal="center"/>
      <protection locked="0"/>
    </xf>
    <xf numFmtId="0" fontId="21" fillId="0" borderId="0" xfId="0" applyNumberFormat="1" applyFont="1" applyBorder="1"/>
    <xf numFmtId="0" fontId="4" fillId="0" borderId="21" xfId="0" applyNumberFormat="1" applyFont="1" applyBorder="1" applyAlignment="1" applyProtection="1">
      <alignment horizontal="center" vertical="top" wrapText="1"/>
      <protection hidden="1"/>
    </xf>
    <xf numFmtId="0" fontId="4" fillId="0" borderId="22" xfId="0" applyNumberFormat="1" applyFont="1" applyBorder="1" applyAlignment="1" applyProtection="1">
      <alignment horizontal="center" vertical="top" wrapText="1"/>
      <protection hidden="1"/>
    </xf>
    <xf numFmtId="0" fontId="20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 applyProtection="1">
      <alignment horizontal="center" vertical="top" wrapText="1"/>
      <protection hidden="1"/>
    </xf>
    <xf numFmtId="0" fontId="20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 vertical="top" wrapText="1"/>
      <protection hidden="1"/>
    </xf>
    <xf numFmtId="0" fontId="20" fillId="0" borderId="24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4" fillId="0" borderId="1" xfId="5" applyNumberFormat="1" applyFont="1" applyBorder="1" applyAlignment="1">
      <alignment vertical="top" wrapText="1"/>
    </xf>
    <xf numFmtId="0" fontId="14" fillId="0" borderId="1" xfId="0" applyNumberFormat="1" applyFont="1" applyBorder="1" applyAlignment="1">
      <alignment horizontal="center"/>
    </xf>
    <xf numFmtId="0" fontId="20" fillId="0" borderId="21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1" xfId="0" applyNumberFormat="1" applyFont="1" applyBorder="1"/>
    <xf numFmtId="0" fontId="20" fillId="0" borderId="0" xfId="0" applyNumberFormat="1" applyFont="1" applyFill="1" applyBorder="1" applyAlignment="1">
      <alignment horizontal="center"/>
    </xf>
    <xf numFmtId="0" fontId="24" fillId="0" borderId="0" xfId="0" applyNumberFormat="1" applyFont="1" applyBorder="1" applyAlignment="1">
      <alignment horizontal="center" vertical="distributed"/>
    </xf>
    <xf numFmtId="0" fontId="28" fillId="0" borderId="0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 wrapText="1"/>
    </xf>
    <xf numFmtId="0" fontId="4" fillId="0" borderId="0" xfId="5" applyNumberFormat="1" applyFont="1" applyBorder="1" applyAlignment="1">
      <alignment horizontal="center" wrapText="1"/>
    </xf>
    <xf numFmtId="0" fontId="4" fillId="0" borderId="1" xfId="5" applyNumberFormat="1" applyFont="1" applyBorder="1" applyAlignment="1">
      <alignment horizontal="center" wrapText="1"/>
    </xf>
    <xf numFmtId="0" fontId="4" fillId="0" borderId="1" xfId="6" applyNumberFormat="1" applyFont="1" applyBorder="1" applyAlignment="1">
      <alignment horizontal="center" vertical="top" wrapText="1"/>
    </xf>
    <xf numFmtId="0" fontId="4" fillId="0" borderId="1" xfId="6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30" fillId="0" borderId="1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 wrapText="1"/>
    </xf>
    <xf numFmtId="0" fontId="32" fillId="0" borderId="0" xfId="0" applyNumberFormat="1" applyFont="1" applyBorder="1" applyAlignment="1">
      <alignment vertical="distributed" wrapText="1"/>
    </xf>
    <xf numFmtId="0" fontId="12" fillId="0" borderId="0" xfId="0" applyNumberFormat="1" applyFont="1" applyBorder="1" applyAlignment="1">
      <alignment vertical="top" wrapText="1"/>
    </xf>
    <xf numFmtId="0" fontId="8" fillId="0" borderId="14" xfId="0" applyNumberFormat="1" applyFont="1" applyBorder="1" applyAlignment="1" applyProtection="1">
      <alignment horizontal="center" vertical="top" wrapText="1"/>
      <protection hidden="1"/>
    </xf>
    <xf numFmtId="0" fontId="8" fillId="0" borderId="22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wrapText="1"/>
    </xf>
    <xf numFmtId="0" fontId="21" fillId="0" borderId="0" xfId="0" applyNumberFormat="1" applyFont="1" applyBorder="1" applyAlignment="1">
      <alignment vertical="top" wrapText="1"/>
    </xf>
    <xf numFmtId="0" fontId="8" fillId="0" borderId="15" xfId="0" applyNumberFormat="1" applyFont="1" applyBorder="1" applyAlignment="1" applyProtection="1">
      <alignment horizontal="center" vertical="top" wrapText="1"/>
      <protection hidden="1"/>
    </xf>
    <xf numFmtId="0" fontId="8" fillId="0" borderId="25" xfId="0" applyNumberFormat="1" applyFont="1" applyBorder="1" applyAlignment="1" applyProtection="1">
      <alignment horizontal="center" vertical="top" wrapText="1"/>
      <protection hidden="1"/>
    </xf>
    <xf numFmtId="0" fontId="13" fillId="0" borderId="1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4" fillId="0" borderId="25" xfId="0" applyNumberFormat="1" applyFont="1" applyBorder="1" applyAlignment="1" applyProtection="1">
      <alignment horizontal="center" vertical="top" wrapText="1"/>
      <protection hidden="1"/>
    </xf>
    <xf numFmtId="0" fontId="29" fillId="0" borderId="0" xfId="0" applyNumberFormat="1" applyFont="1" applyBorder="1" applyAlignment="1">
      <alignment horizontal="center"/>
    </xf>
    <xf numFmtId="0" fontId="34" fillId="0" borderId="0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distributed"/>
    </xf>
    <xf numFmtId="0" fontId="34" fillId="0" borderId="0" xfId="0" applyNumberFormat="1" applyFont="1" applyBorder="1" applyAlignment="1">
      <alignment horizontal="center" vertical="distributed"/>
    </xf>
    <xf numFmtId="0" fontId="21" fillId="0" borderId="1" xfId="0" applyNumberFormat="1" applyFont="1" applyBorder="1" applyAlignment="1">
      <alignment horizontal="center" vertical="top" wrapText="1"/>
    </xf>
    <xf numFmtId="0" fontId="14" fillId="0" borderId="22" xfId="0" applyNumberFormat="1" applyFont="1" applyBorder="1" applyAlignment="1" applyProtection="1">
      <alignment horizontal="center" vertical="top" wrapText="1"/>
      <protection hidden="1"/>
    </xf>
    <xf numFmtId="0" fontId="14" fillId="0" borderId="0" xfId="0" applyNumberFormat="1" applyFont="1" applyBorder="1" applyAlignment="1" applyProtection="1">
      <alignment horizontal="center" vertical="top" wrapText="1"/>
      <protection hidden="1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/>
    </xf>
    <xf numFmtId="0" fontId="8" fillId="0" borderId="21" xfId="0" applyNumberFormat="1" applyFont="1" applyBorder="1" applyAlignment="1" applyProtection="1">
      <alignment horizontal="center" vertical="top" wrapText="1"/>
      <protection hidden="1"/>
    </xf>
    <xf numFmtId="0" fontId="8" fillId="0" borderId="0" xfId="4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4" applyNumberFormat="1" applyFont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36" fillId="0" borderId="0" xfId="0" applyNumberFormat="1" applyFont="1" applyBorder="1" applyAlignment="1">
      <alignment horizontal="center" vertical="distributed" wrapText="1"/>
    </xf>
    <xf numFmtId="0" fontId="36" fillId="0" borderId="0" xfId="0" applyNumberFormat="1" applyFont="1" applyBorder="1" applyAlignment="1">
      <alignment horizontal="center" vertical="distributed"/>
    </xf>
    <xf numFmtId="0" fontId="36" fillId="0" borderId="0" xfId="0" applyNumberFormat="1" applyFont="1" applyBorder="1" applyAlignment="1">
      <alignment vertical="distributed" wrapText="1"/>
    </xf>
    <xf numFmtId="0" fontId="17" fillId="0" borderId="1" xfId="0" applyNumberFormat="1" applyFont="1" applyBorder="1" applyAlignment="1">
      <alignment horizontal="center"/>
    </xf>
    <xf numFmtId="0" fontId="19" fillId="0" borderId="0" xfId="3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7" fillId="0" borderId="0" xfId="0" applyNumberFormat="1" applyFont="1" applyFill="1" applyBorder="1" applyAlignment="1">
      <alignment horizontal="center"/>
    </xf>
    <xf numFmtId="0" fontId="38" fillId="0" borderId="1" xfId="0" applyNumberFormat="1" applyFont="1" applyBorder="1" applyAlignment="1">
      <alignment horizontal="center" vertical="center" wrapText="1"/>
    </xf>
    <xf numFmtId="0" fontId="38" fillId="0" borderId="0" xfId="0" applyNumberFormat="1" applyFont="1" applyBorder="1" applyAlignment="1">
      <alignment horizontal="center" vertical="center" wrapText="1"/>
    </xf>
    <xf numFmtId="0" fontId="11" fillId="0" borderId="0" xfId="2" applyNumberFormat="1" applyFont="1" applyBorder="1" applyAlignment="1">
      <alignment horizontal="center" wrapText="1"/>
    </xf>
    <xf numFmtId="0" fontId="12" fillId="0" borderId="14" xfId="0" applyNumberFormat="1" applyFont="1" applyBorder="1" applyAlignment="1">
      <alignment horizontal="center"/>
    </xf>
    <xf numFmtId="0" fontId="8" fillId="0" borderId="26" xfId="0" applyNumberFormat="1" applyFont="1" applyBorder="1" applyAlignment="1" applyProtection="1">
      <alignment horizontal="center" vertical="top" wrapText="1"/>
      <protection hidden="1"/>
    </xf>
    <xf numFmtId="0" fontId="8" fillId="0" borderId="27" xfId="0" applyNumberFormat="1" applyFont="1" applyBorder="1" applyAlignment="1" applyProtection="1">
      <alignment horizontal="center" vertical="top" wrapText="1"/>
      <protection hidden="1"/>
    </xf>
    <xf numFmtId="0" fontId="1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9" fillId="2" borderId="1" xfId="0" applyNumberFormat="1" applyFont="1" applyFill="1" applyBorder="1" applyProtection="1">
      <protection hidden="1"/>
    </xf>
    <xf numFmtId="0" fontId="5" fillId="0" borderId="0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Border="1" applyAlignment="1" applyProtection="1">
      <protection locked="0"/>
    </xf>
    <xf numFmtId="0" fontId="8" fillId="0" borderId="10" xfId="0" applyNumberFormat="1" applyFont="1" applyBorder="1" applyAlignment="1">
      <alignment horizontal="center" wrapText="1"/>
    </xf>
    <xf numFmtId="0" fontId="40" fillId="0" borderId="0" xfId="0" applyNumberFormat="1" applyFont="1" applyAlignment="1" applyProtection="1">
      <alignment horizontal="center"/>
      <protection locked="0"/>
    </xf>
    <xf numFmtId="0" fontId="41" fillId="2" borderId="1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 applyProtection="1">
      <alignment horizontal="center"/>
      <protection locked="0"/>
    </xf>
    <xf numFmtId="0" fontId="42" fillId="0" borderId="1" xfId="0" applyNumberFormat="1" applyFont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hidden="1"/>
    </xf>
    <xf numFmtId="0" fontId="42" fillId="0" borderId="1" xfId="0" applyNumberFormat="1" applyFont="1" applyFill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locked="0"/>
    </xf>
    <xf numFmtId="0" fontId="9" fillId="0" borderId="0" xfId="0" applyNumberFormat="1" applyFont="1" applyProtection="1"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48" fillId="0" borderId="29" xfId="0" applyNumberFormat="1" applyFont="1" applyBorder="1" applyAlignment="1" applyProtection="1">
      <alignment horizontal="center"/>
      <protection hidden="1"/>
    </xf>
    <xf numFmtId="0" fontId="22" fillId="0" borderId="10" xfId="0" applyNumberFormat="1" applyFont="1" applyBorder="1" applyProtection="1">
      <protection hidden="1"/>
    </xf>
    <xf numFmtId="0" fontId="47" fillId="0" borderId="10" xfId="0" applyNumberFormat="1" applyFont="1" applyBorder="1" applyProtection="1">
      <protection hidden="1"/>
    </xf>
    <xf numFmtId="0" fontId="22" fillId="0" borderId="10" xfId="0" applyNumberFormat="1" applyFont="1" applyBorder="1" applyAlignment="1" applyProtection="1">
      <alignment horizontal="center"/>
      <protection hidden="1"/>
    </xf>
    <xf numFmtId="0" fontId="26" fillId="0" borderId="30" xfId="0" applyNumberFormat="1" applyFont="1" applyBorder="1" applyAlignment="1" applyProtection="1">
      <alignment horizontal="center"/>
      <protection hidden="1"/>
    </xf>
    <xf numFmtId="0" fontId="22" fillId="0" borderId="0" xfId="0" applyNumberFormat="1" applyFont="1" applyBorder="1" applyProtection="1"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6" fillId="0" borderId="0" xfId="0" applyNumberFormat="1" applyFont="1" applyBorder="1" applyAlignment="1" applyProtection="1">
      <protection hidden="1"/>
    </xf>
    <xf numFmtId="0" fontId="22" fillId="0" borderId="0" xfId="0" applyNumberFormat="1" applyFont="1" applyBorder="1" applyAlignment="1" applyProtection="1">
      <protection hidden="1"/>
    </xf>
    <xf numFmtId="0" fontId="26" fillId="0" borderId="31" xfId="0" applyNumberFormat="1" applyFont="1" applyBorder="1" applyAlignment="1" applyProtection="1">
      <alignment horizontal="center"/>
      <protection hidden="1"/>
    </xf>
    <xf numFmtId="0" fontId="22" fillId="0" borderId="32" xfId="0" applyNumberFormat="1" applyFont="1" applyBorder="1" applyProtection="1">
      <protection hidden="1"/>
    </xf>
    <xf numFmtId="0" fontId="22" fillId="0" borderId="32" xfId="0" applyNumberFormat="1" applyFont="1" applyBorder="1" applyAlignment="1" applyProtection="1">
      <alignment horizontal="left"/>
      <protection hidden="1"/>
    </xf>
    <xf numFmtId="0" fontId="22" fillId="0" borderId="32" xfId="0" applyNumberFormat="1" applyFont="1" applyBorder="1" applyAlignment="1" applyProtection="1">
      <alignment horizontal="center"/>
      <protection hidden="1"/>
    </xf>
    <xf numFmtId="0" fontId="44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protection hidden="1"/>
    </xf>
    <xf numFmtId="0" fontId="50" fillId="0" borderId="0" xfId="0" applyNumberFormat="1" applyFont="1" applyAlignment="1" applyProtection="1">
      <alignment horizontal="left"/>
      <protection hidden="1"/>
    </xf>
    <xf numFmtId="0" fontId="47" fillId="0" borderId="32" xfId="0" applyNumberFormat="1" applyFont="1" applyBorder="1" applyProtection="1">
      <protection hidden="1"/>
    </xf>
    <xf numFmtId="0" fontId="51" fillId="0" borderId="0" xfId="0" applyNumberFormat="1" applyFont="1" applyProtection="1">
      <protection locked="0"/>
    </xf>
    <xf numFmtId="0" fontId="49" fillId="0" borderId="0" xfId="0" applyNumberFormat="1" applyFont="1" applyProtection="1">
      <protection hidden="1"/>
    </xf>
    <xf numFmtId="0" fontId="44" fillId="0" borderId="0" xfId="0" applyNumberFormat="1" applyFont="1" applyProtection="1">
      <protection locked="0"/>
    </xf>
    <xf numFmtId="0" fontId="41" fillId="0" borderId="0" xfId="0" applyNumberFormat="1" applyFont="1" applyProtection="1">
      <protection locked="0"/>
    </xf>
    <xf numFmtId="164" fontId="54" fillId="0" borderId="0" xfId="0" applyFont="1"/>
    <xf numFmtId="0" fontId="8" fillId="0" borderId="0" xfId="0" applyNumberFormat="1" applyFont="1" applyProtection="1">
      <protection hidden="1"/>
    </xf>
    <xf numFmtId="164" fontId="55" fillId="0" borderId="0" xfId="1" applyNumberFormat="1" applyFont="1" applyAlignment="1" applyProtection="1">
      <protection hidden="1"/>
    </xf>
    <xf numFmtId="164" fontId="0" fillId="0" borderId="0" xfId="0" applyProtection="1">
      <protection hidden="1"/>
    </xf>
    <xf numFmtId="164" fontId="56" fillId="0" borderId="0" xfId="0" applyFont="1" applyProtection="1">
      <protection hidden="1"/>
    </xf>
    <xf numFmtId="164" fontId="43" fillId="0" borderId="0" xfId="0" applyFont="1" applyProtection="1">
      <protection hidden="1"/>
    </xf>
    <xf numFmtId="164" fontId="57" fillId="0" borderId="0" xfId="0" applyFont="1" applyProtection="1">
      <protection hidden="1"/>
    </xf>
    <xf numFmtId="164" fontId="53" fillId="4" borderId="0" xfId="0" applyFont="1" applyFill="1" applyProtection="1">
      <protection locked="0"/>
    </xf>
    <xf numFmtId="164" fontId="10" fillId="4" borderId="0" xfId="0" applyFont="1" applyFill="1" applyProtection="1">
      <protection hidden="1"/>
    </xf>
    <xf numFmtId="164" fontId="22" fillId="4" borderId="0" xfId="0" applyFont="1" applyFill="1" applyProtection="1">
      <protection locked="0"/>
    </xf>
    <xf numFmtId="0" fontId="2" fillId="5" borderId="0" xfId="1" applyNumberFormat="1" applyFill="1" applyBorder="1" applyAlignment="1" applyProtection="1">
      <alignment horizontal="left"/>
    </xf>
    <xf numFmtId="0" fontId="2" fillId="0" borderId="0" xfId="1" applyNumberFormat="1" applyBorder="1" applyAlignment="1" applyProtection="1">
      <alignment horizontal="center"/>
    </xf>
    <xf numFmtId="0" fontId="10" fillId="0" borderId="0" xfId="0" applyNumberFormat="1" applyFont="1" applyBorder="1" applyProtection="1"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wrapText="1"/>
      <protection locked="0"/>
    </xf>
    <xf numFmtId="0" fontId="10" fillId="0" borderId="1" xfId="0" applyNumberFormat="1" applyFont="1" applyBorder="1" applyProtection="1">
      <protection locked="0"/>
    </xf>
    <xf numFmtId="164" fontId="23" fillId="0" borderId="1" xfId="0" applyFont="1" applyBorder="1" applyAlignment="1" applyProtection="1">
      <alignment wrapText="1"/>
      <protection locked="0"/>
    </xf>
    <xf numFmtId="0" fontId="10" fillId="0" borderId="10" xfId="0" applyNumberFormat="1" applyFont="1" applyBorder="1" applyProtection="1">
      <protection locked="0"/>
    </xf>
    <xf numFmtId="0" fontId="12" fillId="0" borderId="0" xfId="0" applyNumberFormat="1" applyFont="1" applyBorder="1" applyProtection="1">
      <protection locked="0"/>
    </xf>
    <xf numFmtId="0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0" applyNumberFormat="1" applyFont="1" applyBorder="1" applyProtection="1"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2" fillId="0" borderId="0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wrapText="1"/>
      <protection locked="0"/>
    </xf>
    <xf numFmtId="0" fontId="12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vertical="top" wrapText="1"/>
      <protection locked="0"/>
    </xf>
    <xf numFmtId="0" fontId="12" fillId="0" borderId="0" xfId="0" applyNumberFormat="1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justify" wrapText="1"/>
      <protection locked="0"/>
    </xf>
    <xf numFmtId="164" fontId="12" fillId="0" borderId="1" xfId="0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 applyProtection="1">
      <alignment vertical="distributed"/>
      <protection locked="0"/>
    </xf>
    <xf numFmtId="164" fontId="12" fillId="0" borderId="1" xfId="0" applyFont="1" applyBorder="1" applyAlignment="1" applyProtection="1">
      <alignment wrapText="1"/>
      <protection locked="0"/>
    </xf>
    <xf numFmtId="0" fontId="8" fillId="0" borderId="34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 applyProtection="1">
      <alignment horizontal="center" wrapText="1"/>
      <protection locked="0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27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horizontal="center" wrapText="1"/>
      <protection locked="0"/>
    </xf>
    <xf numFmtId="0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wrapText="1"/>
      <protection locked="0"/>
    </xf>
    <xf numFmtId="0" fontId="12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NumberFormat="1" applyFont="1" applyBorder="1" applyAlignment="1" applyProtection="1">
      <alignment horizontal="center" wrapText="1"/>
      <protection locked="0"/>
    </xf>
    <xf numFmtId="0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21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 vertical="top" wrapText="1"/>
      <protection locked="0"/>
    </xf>
    <xf numFmtId="0" fontId="8" fillId="0" borderId="27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horizontal="center" wrapText="1"/>
      <protection locked="0"/>
    </xf>
    <xf numFmtId="0" fontId="5" fillId="0" borderId="0" xfId="0" applyNumberFormat="1" applyFont="1" applyBorder="1" applyAlignment="1" applyProtection="1">
      <alignment horizontal="center" textRotation="90" wrapText="1"/>
      <protection locked="0"/>
    </xf>
    <xf numFmtId="0" fontId="15" fillId="0" borderId="0" xfId="0" applyNumberFormat="1" applyFont="1" applyBorder="1" applyAlignment="1" applyProtection="1">
      <alignment horizontal="center" vertical="distributed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45" fillId="0" borderId="32" xfId="0" applyNumberFormat="1" applyFont="1" applyBorder="1" applyAlignment="1" applyProtection="1">
      <alignment horizontal="left"/>
      <protection hidden="1"/>
    </xf>
    <xf numFmtId="164" fontId="0" fillId="0" borderId="0" xfId="0" applyAlignment="1" applyProtection="1">
      <alignment horizontal="center"/>
      <protection hidden="1"/>
    </xf>
    <xf numFmtId="0" fontId="12" fillId="0" borderId="0" xfId="0" applyNumberFormat="1" applyFont="1"/>
    <xf numFmtId="0" fontId="12" fillId="0" borderId="0" xfId="0" applyNumberFormat="1" applyFont="1" applyAlignment="1">
      <alignment horizontal="left"/>
    </xf>
    <xf numFmtId="0" fontId="41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/>
    </xf>
    <xf numFmtId="0" fontId="52" fillId="0" borderId="0" xfId="0" applyNumberFormat="1" applyFont="1" applyAlignment="1">
      <alignment horizontal="center"/>
    </xf>
    <xf numFmtId="0" fontId="59" fillId="0" borderId="0" xfId="0" applyNumberFormat="1" applyFont="1" applyAlignment="1">
      <alignment horizontal="left"/>
    </xf>
    <xf numFmtId="0" fontId="60" fillId="0" borderId="0" xfId="0" applyNumberFormat="1" applyFont="1" applyAlignment="1">
      <alignment horizontal="left"/>
    </xf>
    <xf numFmtId="0" fontId="14" fillId="0" borderId="0" xfId="0" applyNumberFormat="1" applyFont="1" applyBorder="1" applyProtection="1">
      <protection hidden="1"/>
    </xf>
    <xf numFmtId="0" fontId="12" fillId="0" borderId="0" xfId="0" applyNumberFormat="1" applyFont="1" applyBorder="1" applyAlignment="1">
      <alignment horizontal="left"/>
    </xf>
    <xf numFmtId="0" fontId="41" fillId="2" borderId="1" xfId="0" applyNumberFormat="1" applyFont="1" applyFill="1" applyBorder="1" applyProtection="1">
      <protection locked="0"/>
    </xf>
    <xf numFmtId="0" fontId="62" fillId="2" borderId="1" xfId="0" applyNumberFormat="1" applyFont="1" applyFill="1" applyBorder="1" applyProtection="1">
      <protection locked="0"/>
    </xf>
    <xf numFmtId="0" fontId="12" fillId="0" borderId="0" xfId="0" applyNumberFormat="1" applyFont="1" applyBorder="1" applyAlignment="1" applyProtection="1">
      <alignment wrapText="1"/>
      <protection locked="0"/>
    </xf>
    <xf numFmtId="0" fontId="22" fillId="0" borderId="35" xfId="0" applyNumberFormat="1" applyFont="1" applyBorder="1" applyProtection="1">
      <protection locked="0"/>
    </xf>
    <xf numFmtId="0" fontId="22" fillId="0" borderId="0" xfId="0" applyNumberFormat="1" applyFont="1" applyProtection="1">
      <protection locked="0"/>
    </xf>
    <xf numFmtId="0" fontId="22" fillId="0" borderId="36" xfId="0" applyNumberFormat="1" applyFont="1" applyBorder="1" applyProtection="1">
      <protection locked="0"/>
    </xf>
    <xf numFmtId="0" fontId="22" fillId="0" borderId="37" xfId="0" applyNumberFormat="1" applyFont="1" applyBorder="1" applyProtection="1">
      <protection locked="0"/>
    </xf>
    <xf numFmtId="0" fontId="45" fillId="0" borderId="0" xfId="0" applyNumberFormat="1" applyFont="1" applyProtection="1">
      <protection locked="0"/>
    </xf>
    <xf numFmtId="0" fontId="22" fillId="0" borderId="0" xfId="0" applyNumberFormat="1" applyFont="1" applyBorder="1" applyProtection="1">
      <protection locked="0"/>
    </xf>
    <xf numFmtId="0" fontId="52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4" fontId="26" fillId="0" borderId="0" xfId="0" applyFont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left"/>
      <protection hidden="1"/>
    </xf>
    <xf numFmtId="0" fontId="14" fillId="2" borderId="1" xfId="0" applyNumberFormat="1" applyFont="1" applyFill="1" applyBorder="1" applyAlignment="1" applyProtection="1">
      <alignment horizontal="left" vertical="top" wrapText="1"/>
      <protection hidden="1"/>
    </xf>
    <xf numFmtId="0" fontId="14" fillId="2" borderId="1" xfId="0" applyNumberFormat="1" applyFont="1" applyFill="1" applyBorder="1" applyProtection="1"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63" fillId="4" borderId="0" xfId="0" applyFont="1" applyFill="1" applyAlignment="1" applyProtection="1">
      <alignment horizontal="center"/>
      <protection hidden="1"/>
    </xf>
    <xf numFmtId="164" fontId="0" fillId="4" borderId="0" xfId="0" applyFill="1" applyProtection="1">
      <protection hidden="1"/>
    </xf>
    <xf numFmtId="164" fontId="66" fillId="0" borderId="0" xfId="0" applyFont="1" applyAlignment="1" applyProtection="1">
      <alignment horizontal="center"/>
      <protection hidden="1"/>
    </xf>
    <xf numFmtId="164" fontId="52" fillId="0" borderId="0" xfId="1" applyNumberFormat="1" applyFont="1" applyAlignment="1" applyProtection="1"/>
    <xf numFmtId="164" fontId="52" fillId="0" borderId="0" xfId="1" applyNumberFormat="1" applyFont="1" applyAlignment="1" applyProtection="1">
      <protection hidden="1"/>
    </xf>
    <xf numFmtId="0" fontId="41" fillId="2" borderId="22" xfId="0" applyNumberFormat="1" applyFont="1" applyFill="1" applyBorder="1" applyAlignment="1" applyProtection="1">
      <alignment horizontal="center"/>
      <protection locked="0"/>
    </xf>
    <xf numFmtId="0" fontId="8" fillId="2" borderId="22" xfId="0" applyNumberFormat="1" applyFont="1" applyFill="1" applyBorder="1" applyAlignment="1" applyProtection="1">
      <alignment horizontal="center"/>
      <protection locked="0"/>
    </xf>
    <xf numFmtId="0" fontId="42" fillId="0" borderId="22" xfId="0" applyNumberFormat="1" applyFont="1" applyBorder="1" applyAlignment="1" applyProtection="1">
      <alignment horizontal="left"/>
      <protection locked="0"/>
    </xf>
    <xf numFmtId="0" fontId="43" fillId="2" borderId="22" xfId="0" applyNumberFormat="1" applyFont="1" applyFill="1" applyBorder="1" applyProtection="1"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9" fillId="0" borderId="10" xfId="0" applyNumberFormat="1" applyFont="1" applyBorder="1" applyProtection="1">
      <protection locked="0"/>
    </xf>
    <xf numFmtId="0" fontId="5" fillId="0" borderId="10" xfId="0" applyNumberFormat="1" applyFont="1" applyBorder="1" applyProtection="1">
      <protection locked="0"/>
    </xf>
    <xf numFmtId="0" fontId="9" fillId="0" borderId="32" xfId="0" applyNumberFormat="1" applyFont="1" applyBorder="1" applyProtection="1">
      <protection locked="0"/>
    </xf>
    <xf numFmtId="0" fontId="5" fillId="0" borderId="22" xfId="0" applyNumberFormat="1" applyFont="1" applyBorder="1" applyAlignment="1" applyProtection="1">
      <alignment horizontal="left"/>
      <protection locked="0"/>
    </xf>
    <xf numFmtId="0" fontId="9" fillId="2" borderId="22" xfId="0" applyNumberFormat="1" applyFont="1" applyFill="1" applyBorder="1" applyProtection="1">
      <protection hidden="1"/>
    </xf>
    <xf numFmtId="0" fontId="8" fillId="2" borderId="24" xfId="0" applyNumberFormat="1" applyFont="1" applyFill="1" applyBorder="1" applyAlignment="1" applyProtection="1">
      <alignment horizontal="center"/>
      <protection locked="0"/>
    </xf>
    <xf numFmtId="0" fontId="5" fillId="0" borderId="24" xfId="0" applyNumberFormat="1" applyFont="1" applyBorder="1" applyAlignment="1" applyProtection="1">
      <alignment horizontal="left"/>
      <protection locked="0"/>
    </xf>
    <xf numFmtId="0" fontId="9" fillId="2" borderId="24" xfId="0" applyNumberFormat="1" applyFont="1" applyFill="1" applyBorder="1" applyProtection="1">
      <protection hidden="1"/>
    </xf>
    <xf numFmtId="0" fontId="5" fillId="0" borderId="32" xfId="0" applyNumberFormat="1" applyFont="1" applyBorder="1" applyProtection="1">
      <protection locked="0"/>
    </xf>
    <xf numFmtId="0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2" xfId="0" applyNumberFormat="1" applyFont="1" applyFill="1" applyBorder="1" applyAlignment="1" applyProtection="1">
      <alignment horizontal="center" vertical="center"/>
      <protection hidden="1"/>
    </xf>
    <xf numFmtId="0" fontId="2" fillId="5" borderId="10" xfId="1" applyNumberFormat="1" applyFill="1" applyBorder="1" applyAlignment="1" applyProtection="1">
      <alignment horizontal="left"/>
    </xf>
    <xf numFmtId="164" fontId="4" fillId="0" borderId="26" xfId="0" applyFont="1" applyBorder="1" applyAlignment="1">
      <alignment vertical="top" wrapText="1"/>
    </xf>
    <xf numFmtId="1" fontId="41" fillId="0" borderId="0" xfId="0" applyNumberFormat="1" applyFont="1" applyAlignment="1" applyProtection="1">
      <alignment horizontal="center"/>
      <protection hidden="1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8" xfId="0" applyNumberFormat="1" applyFont="1" applyFill="1" applyBorder="1" applyAlignment="1" applyProtection="1">
      <alignment horizontal="center"/>
      <protection locked="0"/>
    </xf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7" fillId="3" borderId="32" xfId="0" applyNumberFormat="1" applyFont="1" applyFill="1" applyBorder="1" applyAlignment="1" applyProtection="1">
      <alignment vertical="center" wrapText="1"/>
    </xf>
    <xf numFmtId="0" fontId="4" fillId="3" borderId="38" xfId="0" applyNumberFormat="1" applyFont="1" applyFill="1" applyBorder="1" applyAlignment="1" applyProtection="1">
      <alignment horizontal="center"/>
      <protection locked="0"/>
    </xf>
    <xf numFmtId="164" fontId="4" fillId="2" borderId="39" xfId="0" applyNumberFormat="1" applyFont="1" applyFill="1" applyBorder="1" applyAlignment="1" applyProtection="1">
      <alignment horizontal="center"/>
      <protection hidden="1"/>
    </xf>
    <xf numFmtId="164" fontId="4" fillId="2" borderId="39" xfId="0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 applyProtection="1">
      <alignment horizontal="center"/>
      <protection locked="0"/>
    </xf>
    <xf numFmtId="165" fontId="4" fillId="2" borderId="40" xfId="0" applyNumberFormat="1" applyFont="1" applyFill="1" applyBorder="1" applyAlignment="1" applyProtection="1">
      <alignment horizontal="center"/>
      <protection locked="0"/>
    </xf>
    <xf numFmtId="0" fontId="44" fillId="3" borderId="18" xfId="0" applyNumberFormat="1" applyFont="1" applyFill="1" applyBorder="1" applyAlignment="1" applyProtection="1">
      <alignment horizontal="center"/>
      <protection locked="0"/>
    </xf>
    <xf numFmtId="0" fontId="44" fillId="3" borderId="38" xfId="0" applyNumberFormat="1" applyFont="1" applyFill="1" applyBorder="1" applyAlignment="1" applyProtection="1">
      <alignment horizontal="center"/>
      <protection locked="0"/>
    </xf>
    <xf numFmtId="164" fontId="4" fillId="2" borderId="38" xfId="0" applyFont="1" applyFill="1" applyBorder="1" applyAlignment="1" applyProtection="1">
      <alignment horizontal="center"/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8" fillId="0" borderId="1" xfId="0" applyFont="1" applyBorder="1" applyAlignment="1" applyProtection="1">
      <alignment wrapText="1"/>
      <protection locked="0"/>
    </xf>
    <xf numFmtId="164" fontId="12" fillId="0" borderId="1" xfId="0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left" vertical="top" wrapText="1"/>
      <protection locked="0"/>
    </xf>
    <xf numFmtId="164" fontId="8" fillId="0" borderId="1" xfId="0" applyFont="1" applyBorder="1" applyProtection="1">
      <protection locked="0"/>
    </xf>
    <xf numFmtId="0" fontId="4" fillId="0" borderId="9" xfId="0" applyNumberFormat="1" applyFont="1" applyBorder="1" applyAlignment="1">
      <alignment horizontal="center"/>
    </xf>
    <xf numFmtId="0" fontId="14" fillId="6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 applyProtection="1">
      <alignment horizontal="center" vertical="top" wrapText="1"/>
      <protection hidden="1"/>
    </xf>
    <xf numFmtId="0" fontId="14" fillId="6" borderId="1" xfId="0" applyNumberFormat="1" applyFont="1" applyFill="1" applyBorder="1" applyAlignment="1">
      <alignment horizontal="center"/>
    </xf>
    <xf numFmtId="0" fontId="41" fillId="6" borderId="1" xfId="0" applyNumberFormat="1" applyFont="1" applyFill="1" applyBorder="1" applyAlignment="1" applyProtection="1">
      <alignment horizontal="center"/>
      <protection hidden="1"/>
    </xf>
    <xf numFmtId="0" fontId="36" fillId="6" borderId="1" xfId="0" applyNumberFormat="1" applyFont="1" applyFill="1" applyBorder="1" applyProtection="1">
      <protection locked="0"/>
    </xf>
    <xf numFmtId="164" fontId="58" fillId="6" borderId="0" xfId="0" applyFont="1" applyFill="1" applyProtection="1">
      <protection locked="0"/>
    </xf>
    <xf numFmtId="164" fontId="56" fillId="0" borderId="0" xfId="0" applyFont="1" applyAlignment="1" applyProtection="1">
      <alignment horizontal="center"/>
      <protection hidden="1"/>
    </xf>
    <xf numFmtId="0" fontId="75" fillId="3" borderId="32" xfId="0" applyNumberFormat="1" applyFont="1" applyFill="1" applyBorder="1" applyAlignment="1" applyProtection="1">
      <alignment vertical="center" wrapText="1"/>
    </xf>
    <xf numFmtId="0" fontId="2" fillId="0" borderId="0" xfId="1" applyNumberForma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0" xfId="0" applyNumberFormat="1" applyFont="1" applyBorder="1" applyAlignment="1" applyProtection="1">
      <alignment horizontal="center"/>
      <protection hidden="1"/>
    </xf>
    <xf numFmtId="0" fontId="14" fillId="0" borderId="1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/>
      <protection hidden="1"/>
    </xf>
    <xf numFmtId="0" fontId="29" fillId="0" borderId="0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 vertical="distributed"/>
      <protection hidden="1"/>
    </xf>
    <xf numFmtId="0" fontId="14" fillId="6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Border="1" applyAlignment="1" applyProtection="1">
      <alignment horizontal="left" vertical="top" wrapText="1"/>
      <protection locked="0"/>
    </xf>
    <xf numFmtId="164" fontId="12" fillId="0" borderId="1" xfId="0" applyFont="1" applyBorder="1" applyAlignment="1" applyProtection="1">
      <alignment horizontal="center" wrapText="1"/>
      <protection locked="0"/>
    </xf>
    <xf numFmtId="0" fontId="12" fillId="0" borderId="10" xfId="0" applyNumberFormat="1" applyFont="1" applyBorder="1" applyProtection="1">
      <protection locked="0"/>
    </xf>
    <xf numFmtId="0" fontId="8" fillId="0" borderId="45" xfId="0" applyNumberFormat="1" applyFont="1" applyBorder="1" applyAlignment="1" applyProtection="1">
      <alignment horizontal="center" vertical="center" wrapText="1"/>
      <protection locked="0"/>
    </xf>
    <xf numFmtId="0" fontId="8" fillId="0" borderId="22" xfId="0" applyNumberFormat="1" applyFont="1" applyBorder="1" applyAlignment="1" applyProtection="1">
      <alignment horizontal="left" vertical="top" wrapText="1"/>
      <protection locked="0"/>
    </xf>
    <xf numFmtId="0" fontId="8" fillId="0" borderId="23" xfId="0" applyNumberFormat="1" applyFont="1" applyBorder="1" applyAlignment="1" applyProtection="1">
      <alignment horizontal="left" vertical="top" wrapText="1"/>
      <protection locked="0"/>
    </xf>
    <xf numFmtId="0" fontId="12" fillId="0" borderId="23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justify" wrapText="1"/>
      <protection locked="0"/>
    </xf>
    <xf numFmtId="0" fontId="12" fillId="0" borderId="0" xfId="5" applyNumberFormat="1" applyFont="1" applyBorder="1" applyAlignment="1" applyProtection="1">
      <alignment vertical="top" wrapText="1"/>
      <protection locked="0"/>
    </xf>
    <xf numFmtId="0" fontId="8" fillId="0" borderId="1" xfId="5" applyNumberFormat="1" applyFont="1" applyBorder="1" applyAlignment="1" applyProtection="1">
      <alignment vertical="top" wrapText="1"/>
      <protection locked="0"/>
    </xf>
    <xf numFmtId="0" fontId="12" fillId="0" borderId="1" xfId="5" applyNumberFormat="1" applyFont="1" applyBorder="1" applyAlignment="1" applyProtection="1">
      <alignment vertical="top" wrapText="1"/>
      <protection locked="0"/>
    </xf>
    <xf numFmtId="0" fontId="8" fillId="0" borderId="0" xfId="5" applyNumberFormat="1" applyFont="1" applyBorder="1" applyAlignment="1" applyProtection="1">
      <alignment vertical="top" wrapText="1"/>
      <protection locked="0"/>
    </xf>
    <xf numFmtId="0" fontId="12" fillId="0" borderId="1" xfId="6" applyNumberFormat="1" applyFont="1" applyBorder="1" applyAlignment="1" applyProtection="1">
      <alignment horizontal="justify" vertical="top" wrapText="1"/>
      <protection locked="0"/>
    </xf>
    <xf numFmtId="0" fontId="12" fillId="0" borderId="1" xfId="6" applyNumberFormat="1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horizontal="justify" wrapText="1"/>
      <protection locked="0"/>
    </xf>
    <xf numFmtId="164" fontId="8" fillId="0" borderId="0" xfId="0" applyFont="1" applyBorder="1" applyAlignment="1" applyProtection="1">
      <alignment horizontal="justify" wrapText="1"/>
      <protection locked="0"/>
    </xf>
    <xf numFmtId="164" fontId="12" fillId="0" borderId="1" xfId="0" applyFont="1" applyBorder="1" applyProtection="1">
      <protection locked="0"/>
    </xf>
    <xf numFmtId="0" fontId="27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12" fillId="0" borderId="0" xfId="3" applyNumberFormat="1" applyFont="1" applyBorder="1" applyAlignment="1" applyProtection="1">
      <alignment wrapText="1"/>
      <protection locked="0"/>
    </xf>
    <xf numFmtId="0" fontId="12" fillId="0" borderId="1" xfId="3" applyNumberFormat="1" applyFont="1" applyBorder="1" applyAlignment="1" applyProtection="1">
      <alignment wrapText="1"/>
      <protection locked="0"/>
    </xf>
    <xf numFmtId="0" fontId="8" fillId="0" borderId="1" xfId="3" applyNumberFormat="1" applyFont="1" applyBorder="1" applyAlignment="1" applyProtection="1">
      <alignment wrapText="1"/>
      <protection locked="0"/>
    </xf>
    <xf numFmtId="0" fontId="8" fillId="0" borderId="0" xfId="3" applyNumberFormat="1" applyFont="1" applyBorder="1" applyAlignment="1" applyProtection="1">
      <alignment wrapText="1"/>
      <protection locked="0"/>
    </xf>
    <xf numFmtId="0" fontId="8" fillId="0" borderId="0" xfId="0" applyNumberFormat="1" applyFont="1" applyBorder="1" applyAlignment="1" applyProtection="1">
      <alignment vertical="center"/>
      <protection locked="0"/>
    </xf>
    <xf numFmtId="0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vertical="center" wrapText="1"/>
      <protection locked="0"/>
    </xf>
    <xf numFmtId="0" fontId="76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0" fontId="76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NumberFormat="1" applyFont="1" applyBorder="1" applyAlignment="1" applyProtection="1">
      <alignment vertical="distributed" wrapText="1"/>
      <protection locked="0"/>
    </xf>
    <xf numFmtId="0" fontId="36" fillId="6" borderId="1" xfId="0" applyNumberFormat="1" applyFont="1" applyFill="1" applyBorder="1" applyAlignment="1" applyProtection="1">
      <alignment horizontal="left"/>
      <protection locked="0"/>
    </xf>
    <xf numFmtId="0" fontId="31" fillId="6" borderId="1" xfId="0" applyNumberFormat="1" applyFont="1" applyFill="1" applyBorder="1" applyAlignment="1" applyProtection="1">
      <alignment horizontal="left" vertical="top" wrapText="1"/>
      <protection locked="0"/>
    </xf>
    <xf numFmtId="0" fontId="14" fillId="7" borderId="1" xfId="0" applyNumberFormat="1" applyFont="1" applyFill="1" applyBorder="1" applyAlignment="1" applyProtection="1">
      <alignment horizontal="left"/>
      <protection locked="0"/>
    </xf>
    <xf numFmtId="0" fontId="14" fillId="6" borderId="1" xfId="0" applyNumberFormat="1" applyFont="1" applyFill="1" applyBorder="1" applyAlignment="1" applyProtection="1">
      <alignment horizontal="left"/>
      <protection locked="0"/>
    </xf>
    <xf numFmtId="0" fontId="77" fillId="0" borderId="1" xfId="0" applyNumberFormat="1" applyFont="1" applyBorder="1" applyProtection="1">
      <protection locked="0"/>
    </xf>
    <xf numFmtId="0" fontId="62" fillId="2" borderId="24" xfId="0" applyNumberFormat="1" applyFont="1" applyFill="1" applyBorder="1" applyProtection="1">
      <protection locked="0"/>
    </xf>
    <xf numFmtId="0" fontId="12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24" xfId="0" applyNumberFormat="1" applyFont="1" applyBorder="1" applyAlignment="1" applyProtection="1">
      <alignment horizontal="center" vertical="top" wrapText="1"/>
      <protection hidden="1"/>
    </xf>
    <xf numFmtId="0" fontId="12" fillId="0" borderId="24" xfId="0" applyNumberFormat="1" applyFont="1" applyBorder="1" applyAlignment="1" applyProtection="1">
      <alignment horizontal="center" vertical="top" wrapText="1"/>
      <protection locked="0"/>
    </xf>
    <xf numFmtId="0" fontId="9" fillId="8" borderId="0" xfId="0" applyNumberFormat="1" applyFont="1" applyFill="1" applyProtection="1">
      <protection locked="0"/>
    </xf>
    <xf numFmtId="0" fontId="22" fillId="8" borderId="0" xfId="0" applyNumberFormat="1" applyFont="1" applyFill="1" applyProtection="1"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0" fontId="53" fillId="0" borderId="1" xfId="0" applyNumberFormat="1" applyFont="1" applyBorder="1" applyAlignment="1" applyProtection="1">
      <alignment horizontal="center" vertical="top" wrapText="1"/>
      <protection locked="0"/>
    </xf>
    <xf numFmtId="0" fontId="41" fillId="0" borderId="1" xfId="0" applyNumberFormat="1" applyFont="1" applyBorder="1" applyAlignment="1" applyProtection="1">
      <alignment horizontal="center" vertical="top" wrapText="1"/>
      <protection locked="0"/>
    </xf>
    <xf numFmtId="0" fontId="20" fillId="6" borderId="1" xfId="0" applyNumberFormat="1" applyFont="1" applyFill="1" applyBorder="1" applyAlignment="1">
      <alignment horizontal="center"/>
    </xf>
    <xf numFmtId="0" fontId="12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20" fillId="5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 applyProtection="1">
      <alignment horizontal="center" vertical="top" wrapText="1"/>
      <protection locked="0"/>
    </xf>
    <xf numFmtId="0" fontId="14" fillId="7" borderId="1" xfId="0" applyNumberFormat="1" applyFont="1" applyFill="1" applyBorder="1" applyAlignment="1" applyProtection="1">
      <alignment horizontal="center"/>
      <protection locked="0"/>
    </xf>
    <xf numFmtId="0" fontId="14" fillId="7" borderId="1" xfId="0" applyNumberFormat="1" applyFont="1" applyFill="1" applyBorder="1" applyAlignment="1" applyProtection="1">
      <alignment horizontal="left"/>
      <protection hidden="1"/>
    </xf>
    <xf numFmtId="0" fontId="8" fillId="6" borderId="1" xfId="0" applyNumberFormat="1" applyFont="1" applyFill="1" applyBorder="1" applyAlignment="1" applyProtection="1">
      <alignment horizontal="left" vertical="top" wrapText="1"/>
      <protection locked="0"/>
    </xf>
    <xf numFmtId="0" fontId="41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42" xfId="0" applyNumberFormat="1" applyFont="1" applyBorder="1" applyAlignment="1" applyProtection="1">
      <alignment horizontal="left"/>
      <protection hidden="1"/>
    </xf>
    <xf numFmtId="0" fontId="10" fillId="0" borderId="44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4" borderId="0" xfId="0" applyNumberFormat="1" applyFont="1" applyFill="1" applyAlignment="1" applyProtection="1">
      <alignment horizontal="center"/>
      <protection locked="0"/>
    </xf>
    <xf numFmtId="0" fontId="12" fillId="0" borderId="30" xfId="0" applyNumberFormat="1" applyFont="1" applyBorder="1" applyAlignment="1" applyProtection="1">
      <alignment horizontal="center"/>
      <protection hidden="1"/>
    </xf>
    <xf numFmtId="0" fontId="10" fillId="0" borderId="53" xfId="0" applyNumberFormat="1" applyFont="1" applyBorder="1" applyAlignment="1" applyProtection="1">
      <alignment horizontal="left"/>
      <protection hidden="1"/>
    </xf>
    <xf numFmtId="0" fontId="12" fillId="0" borderId="5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12" fillId="0" borderId="6" xfId="0" applyNumberFormat="1" applyFont="1" applyBorder="1" applyProtection="1">
      <protection locked="0"/>
    </xf>
    <xf numFmtId="0" fontId="12" fillId="0" borderId="7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hidden="1"/>
    </xf>
    <xf numFmtId="0" fontId="79" fillId="0" borderId="10" xfId="0" applyNumberFormat="1" applyFont="1" applyBorder="1" applyProtection="1">
      <protection hidden="1"/>
    </xf>
    <xf numFmtId="0" fontId="12" fillId="0" borderId="10" xfId="0" applyNumberFormat="1" applyFont="1" applyBorder="1" applyAlignment="1" applyProtection="1">
      <protection hidden="1"/>
    </xf>
    <xf numFmtId="0" fontId="79" fillId="0" borderId="10" xfId="0" applyNumberFormat="1" applyFont="1" applyBorder="1" applyProtection="1">
      <protection locked="0"/>
    </xf>
    <xf numFmtId="164" fontId="4" fillId="3" borderId="28" xfId="0" quotePrefix="1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4" fillId="0" borderId="30" xfId="0" applyNumberFormat="1" applyFont="1" applyBorder="1" applyAlignment="1" applyProtection="1">
      <alignment horizontal="center"/>
      <protection hidden="1"/>
    </xf>
    <xf numFmtId="164" fontId="4" fillId="0" borderId="23" xfId="0" applyNumberFormat="1" applyFont="1" applyBorder="1" applyAlignment="1" applyProtection="1">
      <alignment horizontal="center"/>
      <protection hidden="1"/>
    </xf>
    <xf numFmtId="164" fontId="80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vertical="center" wrapText="1"/>
    </xf>
    <xf numFmtId="0" fontId="12" fillId="0" borderId="48" xfId="0" applyNumberFormat="1" applyFont="1" applyBorder="1" applyProtection="1">
      <protection locked="0"/>
    </xf>
    <xf numFmtId="164" fontId="81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horizontal="center" vertical="center" wrapText="1"/>
    </xf>
    <xf numFmtId="164" fontId="82" fillId="0" borderId="1" xfId="0" applyFont="1" applyBorder="1" applyAlignment="1">
      <alignment vertical="center" wrapText="1"/>
    </xf>
    <xf numFmtId="164" fontId="82" fillId="0" borderId="0" xfId="0" applyFont="1"/>
    <xf numFmtId="164" fontId="82" fillId="0" borderId="1" xfId="0" applyFont="1" applyBorder="1" applyAlignment="1">
      <alignment horizontal="justify" vertical="center" wrapText="1"/>
    </xf>
    <xf numFmtId="164" fontId="82" fillId="0" borderId="24" xfId="0" applyFont="1" applyBorder="1" applyAlignment="1">
      <alignment vertical="center" wrapText="1"/>
    </xf>
    <xf numFmtId="164" fontId="80" fillId="0" borderId="1" xfId="0" applyFont="1" applyBorder="1" applyAlignment="1">
      <alignment horizontal="left" vertical="center" wrapText="1"/>
    </xf>
    <xf numFmtId="164" fontId="83" fillId="0" borderId="55" xfId="0" applyFont="1" applyBorder="1" applyAlignment="1">
      <alignment vertical="center" wrapText="1"/>
    </xf>
    <xf numFmtId="164" fontId="84" fillId="0" borderId="55" xfId="0" applyFont="1" applyBorder="1" applyAlignment="1">
      <alignment vertical="center" wrapText="1"/>
    </xf>
    <xf numFmtId="164" fontId="83" fillId="0" borderId="40" xfId="0" applyFont="1" applyBorder="1" applyAlignment="1">
      <alignment vertical="center" wrapText="1"/>
    </xf>
    <xf numFmtId="0" fontId="7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left"/>
      <protection hidden="1"/>
    </xf>
    <xf numFmtId="0" fontId="75" fillId="0" borderId="0" xfId="0" applyNumberFormat="1" applyFont="1" applyFill="1" applyAlignment="1" applyProtection="1">
      <alignment horizontal="center"/>
      <protection locked="0"/>
    </xf>
    <xf numFmtId="164" fontId="85" fillId="0" borderId="45" xfId="0" applyFont="1" applyBorder="1" applyAlignment="1">
      <alignment vertical="center" wrapText="1"/>
    </xf>
    <xf numFmtId="164" fontId="85" fillId="0" borderId="55" xfId="0" applyFont="1" applyBorder="1" applyAlignment="1">
      <alignment vertical="center" wrapText="1"/>
    </xf>
    <xf numFmtId="0" fontId="12" fillId="0" borderId="0" xfId="0" applyNumberFormat="1" applyFont="1" applyBorder="1" applyAlignment="1" applyProtection="1">
      <alignment horizontal="center"/>
      <protection hidden="1"/>
    </xf>
    <xf numFmtId="0" fontId="4" fillId="0" borderId="0" xfId="0" applyNumberFormat="1" applyFont="1" applyAlignment="1" applyProtection="1">
      <alignment horizontal="center" vertical="top" wrapText="1"/>
      <protection hidden="1"/>
    </xf>
    <xf numFmtId="0" fontId="14" fillId="0" borderId="0" xfId="0" applyNumberFormat="1" applyFont="1" applyAlignment="1" applyProtection="1">
      <alignment horizontal="center"/>
      <protection hidden="1"/>
    </xf>
    <xf numFmtId="164" fontId="87" fillId="0" borderId="1" xfId="0" applyFont="1" applyBorder="1" applyAlignment="1">
      <alignment vertical="center" wrapText="1"/>
    </xf>
    <xf numFmtId="0" fontId="4" fillId="0" borderId="0" xfId="0" applyNumberFormat="1" applyFont="1" applyAlignment="1" applyProtection="1">
      <protection hidden="1"/>
    </xf>
    <xf numFmtId="0" fontId="8" fillId="0" borderId="56" xfId="0" applyNumberFormat="1" applyFont="1" applyBorder="1" applyAlignment="1" applyProtection="1">
      <alignment horizontal="center" vertical="top" wrapText="1"/>
      <protection hidden="1"/>
    </xf>
    <xf numFmtId="0" fontId="8" fillId="0" borderId="9" xfId="0" applyNumberFormat="1" applyFont="1" applyBorder="1" applyAlignment="1" applyProtection="1">
      <alignment horizontal="center" vertical="top" wrapText="1"/>
      <protection hidden="1"/>
    </xf>
    <xf numFmtId="0" fontId="12" fillId="0" borderId="9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wrapText="1"/>
    </xf>
    <xf numFmtId="0" fontId="12" fillId="0" borderId="9" xfId="0" applyNumberFormat="1" applyFont="1" applyBorder="1" applyAlignment="1">
      <alignment horizontal="center" wrapText="1"/>
    </xf>
    <xf numFmtId="164" fontId="87" fillId="0" borderId="57" xfId="0" applyFont="1" applyBorder="1" applyAlignment="1">
      <alignment wrapText="1"/>
    </xf>
    <xf numFmtId="0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hidden="1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2" applyNumberFormat="1" applyFont="1" applyBorder="1" applyAlignment="1" applyProtection="1">
      <alignment wrapText="1"/>
      <protection locked="0"/>
    </xf>
    <xf numFmtId="164" fontId="87" fillId="0" borderId="1" xfId="0" applyFont="1" applyBorder="1" applyAlignment="1">
      <alignment horizontal="justify" vertical="center" wrapText="1"/>
    </xf>
    <xf numFmtId="164" fontId="92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1" xfId="0" applyFont="1" applyBorder="1" applyAlignment="1">
      <alignment vertical="center" wrapText="1"/>
    </xf>
    <xf numFmtId="164" fontId="88" fillId="0" borderId="1" xfId="0" applyFont="1" applyBorder="1" applyAlignment="1">
      <alignment horizontal="justify" vertical="center" wrapText="1"/>
    </xf>
    <xf numFmtId="0" fontId="93" fillId="0" borderId="1" xfId="0" applyNumberFormat="1" applyFont="1" applyBorder="1" applyAlignment="1" applyProtection="1">
      <alignment vertical="distributed"/>
      <protection locked="0"/>
    </xf>
    <xf numFmtId="164" fontId="87" fillId="0" borderId="1" xfId="0" applyFont="1" applyBorder="1" applyAlignment="1">
      <alignment horizontal="left" wrapText="1"/>
    </xf>
    <xf numFmtId="164" fontId="89" fillId="0" borderId="1" xfId="0" applyFont="1" applyBorder="1" applyAlignment="1">
      <alignment horizontal="left" vertical="center"/>
    </xf>
    <xf numFmtId="164" fontId="90" fillId="0" borderId="1" xfId="0" applyFont="1" applyBorder="1" applyAlignment="1">
      <alignment horizontal="left"/>
    </xf>
    <xf numFmtId="164" fontId="90" fillId="0" borderId="1" xfId="0" applyFont="1" applyBorder="1" applyAlignment="1">
      <alignment horizontal="left" vertical="center"/>
    </xf>
    <xf numFmtId="164" fontId="89" fillId="0" borderId="1" xfId="0" applyFont="1" applyBorder="1" applyAlignment="1">
      <alignment horizontal="left"/>
    </xf>
    <xf numFmtId="164" fontId="10" fillId="0" borderId="1" xfId="0" applyFont="1" applyBorder="1" applyAlignment="1">
      <alignment horizontal="left" vertical="center"/>
    </xf>
    <xf numFmtId="164" fontId="10" fillId="0" borderId="1" xfId="0" applyFont="1" applyBorder="1" applyAlignment="1">
      <alignment vertical="center" wrapText="1"/>
    </xf>
    <xf numFmtId="164" fontId="10" fillId="0" borderId="1" xfId="0" applyFont="1" applyBorder="1" applyAlignment="1">
      <alignment vertical="center"/>
    </xf>
    <xf numFmtId="164" fontId="10" fillId="0" borderId="1" xfId="0" applyFont="1" applyBorder="1"/>
    <xf numFmtId="164" fontId="87" fillId="0" borderId="1" xfId="0" applyFont="1" applyBorder="1"/>
    <xf numFmtId="164" fontId="88" fillId="0" borderId="1" xfId="0" applyFont="1" applyBorder="1"/>
    <xf numFmtId="0" fontId="78" fillId="0" borderId="0" xfId="0" applyNumberFormat="1" applyFont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NumberFormat="1" applyFont="1" applyFill="1" applyProtection="1">
      <protection locked="0"/>
    </xf>
    <xf numFmtId="0" fontId="5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protection hidden="1"/>
    </xf>
    <xf numFmtId="0" fontId="8" fillId="0" borderId="22" xfId="0" applyNumberFormat="1" applyFont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164" fontId="10" fillId="0" borderId="8" xfId="0" applyFont="1" applyBorder="1" applyAlignment="1">
      <alignment vertical="center" wrapText="1"/>
    </xf>
    <xf numFmtId="164" fontId="10" fillId="0" borderId="40" xfId="0" applyFont="1" applyBorder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8" xfId="0" applyFont="1" applyBorder="1" applyAlignment="1">
      <alignment horizontal="justify" vertical="center" wrapText="1"/>
    </xf>
    <xf numFmtId="164" fontId="88" fillId="0" borderId="40" xfId="0" applyFont="1" applyBorder="1" applyAlignment="1">
      <alignment horizontal="justify" vertical="center" wrapText="1"/>
    </xf>
    <xf numFmtId="164" fontId="88" fillId="0" borderId="40" xfId="0" applyFont="1" applyBorder="1" applyAlignment="1">
      <alignment vertical="center" wrapText="1"/>
    </xf>
    <xf numFmtId="164" fontId="88" fillId="0" borderId="8" xfId="0" applyFont="1" applyBorder="1" applyAlignment="1">
      <alignment vertical="center" wrapText="1"/>
    </xf>
    <xf numFmtId="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29" xfId="0" applyNumberFormat="1" applyFont="1" applyBorder="1" applyAlignment="1" applyProtection="1">
      <alignment horizontal="center" vertical="center"/>
      <protection hidden="1"/>
    </xf>
    <xf numFmtId="0" fontId="94" fillId="2" borderId="1" xfId="0" applyNumberFormat="1" applyFont="1" applyFill="1" applyBorder="1" applyAlignment="1" applyProtection="1">
      <alignment horizontal="center"/>
      <protection hidden="1"/>
    </xf>
    <xf numFmtId="0" fontId="12" fillId="0" borderId="24" xfId="0" applyNumberFormat="1" applyFont="1" applyBorder="1" applyProtection="1">
      <protection locked="0"/>
    </xf>
    <xf numFmtId="164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12" fillId="0" borderId="0" xfId="0" applyNumberFormat="1" applyFont="1" applyProtection="1">
      <protection hidden="1"/>
    </xf>
    <xf numFmtId="0" fontId="12" fillId="0" borderId="0" xfId="0" applyNumberFormat="1" applyFont="1" applyProtection="1">
      <protection locked="0"/>
    </xf>
    <xf numFmtId="0" fontId="28" fillId="0" borderId="0" xfId="0" applyNumberFormat="1" applyFont="1" applyProtection="1">
      <protection hidden="1"/>
    </xf>
    <xf numFmtId="0" fontId="28" fillId="0" borderId="0" xfId="0" applyNumberFormat="1" applyFont="1" applyProtection="1">
      <protection locked="0"/>
    </xf>
    <xf numFmtId="0" fontId="59" fillId="0" borderId="0" xfId="0" applyNumberFormat="1" applyFont="1" applyProtection="1">
      <protection locked="0"/>
    </xf>
    <xf numFmtId="0" fontId="10" fillId="0" borderId="29" xfId="0" applyNumberFormat="1" applyFont="1" applyBorder="1" applyProtection="1">
      <protection hidden="1"/>
    </xf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left"/>
      <protection hidden="1"/>
    </xf>
    <xf numFmtId="0" fontId="10" fillId="0" borderId="30" xfId="0" applyNumberFormat="1" applyFont="1" applyBorder="1" applyAlignment="1" applyProtection="1">
      <alignment horizontal="center"/>
      <protection hidden="1"/>
    </xf>
    <xf numFmtId="0" fontId="10" fillId="0" borderId="6" xfId="0" applyNumberFormat="1" applyFont="1" applyBorder="1" applyAlignment="1" applyProtection="1">
      <alignment horizontal="center"/>
      <protection locked="0"/>
    </xf>
    <xf numFmtId="0" fontId="10" fillId="0" borderId="6" xfId="0" applyNumberFormat="1" applyFont="1" applyBorder="1" applyAlignment="1" applyProtection="1">
      <alignment horizontal="center"/>
      <protection hidden="1"/>
    </xf>
    <xf numFmtId="165" fontId="4" fillId="0" borderId="30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center"/>
      <protection locked="0"/>
    </xf>
    <xf numFmtId="0" fontId="10" fillId="0" borderId="7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left"/>
      <protection hidden="1"/>
    </xf>
    <xf numFmtId="165" fontId="10" fillId="0" borderId="23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hidden="1"/>
    </xf>
    <xf numFmtId="165" fontId="10" fillId="0" borderId="30" xfId="0" applyNumberFormat="1" applyFont="1" applyBorder="1" applyAlignment="1" applyProtection="1">
      <alignment horizontal="center"/>
      <protection hidden="1"/>
    </xf>
    <xf numFmtId="0" fontId="10" fillId="0" borderId="24" xfId="0" applyNumberFormat="1" applyFont="1" applyBorder="1" applyAlignment="1" applyProtection="1">
      <alignment horizontal="center"/>
      <protection hidden="1"/>
    </xf>
    <xf numFmtId="0" fontId="10" fillId="0" borderId="30" xfId="0" applyNumberFormat="1" applyFont="1" applyBorder="1" applyProtection="1">
      <protection hidden="1"/>
    </xf>
    <xf numFmtId="165" fontId="10" fillId="0" borderId="23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center"/>
      <protection hidden="1"/>
    </xf>
    <xf numFmtId="0" fontId="10" fillId="0" borderId="33" xfId="0" applyNumberFormat="1" applyFont="1" applyBorder="1" applyAlignment="1" applyProtection="1">
      <alignment horizontal="center"/>
      <protection locked="0"/>
    </xf>
    <xf numFmtId="0" fontId="10" fillId="0" borderId="43" xfId="0" applyNumberFormat="1" applyFont="1" applyBorder="1" applyAlignment="1" applyProtection="1">
      <alignment horizontal="left"/>
      <protection hidden="1"/>
    </xf>
    <xf numFmtId="0" fontId="10" fillId="0" borderId="23" xfId="0" applyNumberFormat="1" applyFont="1" applyBorder="1" applyAlignment="1" applyProtection="1">
      <alignment horizontal="center"/>
      <protection hidden="1"/>
    </xf>
    <xf numFmtId="0" fontId="10" fillId="0" borderId="22" xfId="0" applyNumberFormat="1" applyFont="1" applyBorder="1" applyAlignment="1" applyProtection="1">
      <alignment horizontal="center"/>
      <protection hidden="1"/>
    </xf>
    <xf numFmtId="0" fontId="10" fillId="0" borderId="23" xfId="0" applyNumberFormat="1" applyFont="1" applyBorder="1" applyProtection="1">
      <protection hidden="1"/>
    </xf>
    <xf numFmtId="164" fontId="54" fillId="0" borderId="0" xfId="0" applyFont="1" applyAlignment="1">
      <alignment horizontal="center" vertical="center" wrapText="1"/>
    </xf>
    <xf numFmtId="164" fontId="64" fillId="0" borderId="0" xfId="0" applyFont="1" applyFill="1" applyAlignment="1" applyProtection="1">
      <alignment horizontal="center" vertical="center" wrapText="1"/>
      <protection locked="0"/>
    </xf>
    <xf numFmtId="164" fontId="64" fillId="0" borderId="32" xfId="0" applyFont="1" applyFill="1" applyBorder="1" applyAlignment="1" applyProtection="1">
      <alignment horizontal="center" vertical="center" wrapText="1"/>
      <protection locked="0"/>
    </xf>
    <xf numFmtId="164" fontId="47" fillId="0" borderId="0" xfId="0" applyFont="1" applyAlignment="1" applyProtection="1">
      <alignment horizontal="center"/>
      <protection hidden="1"/>
    </xf>
    <xf numFmtId="164" fontId="26" fillId="0" borderId="0" xfId="0" applyFont="1" applyAlignment="1" applyProtection="1">
      <alignment horizontal="center"/>
      <protection hidden="1"/>
    </xf>
    <xf numFmtId="164" fontId="59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right"/>
      <protection hidden="1"/>
    </xf>
    <xf numFmtId="164" fontId="45" fillId="0" borderId="0" xfId="0" applyFont="1" applyAlignment="1" applyProtection="1">
      <alignment horizontal="center"/>
      <protection hidden="1"/>
    </xf>
    <xf numFmtId="164" fontId="41" fillId="0" borderId="0" xfId="0" applyFont="1" applyAlignment="1" applyProtection="1">
      <alignment horizontal="center"/>
      <protection hidden="1"/>
    </xf>
    <xf numFmtId="164" fontId="65" fillId="0" borderId="0" xfId="0" applyFont="1" applyAlignment="1" applyProtection="1">
      <alignment horizontal="center"/>
      <protection hidden="1"/>
    </xf>
    <xf numFmtId="164" fontId="58" fillId="0" borderId="0" xfId="0" applyFont="1" applyAlignment="1" applyProtection="1">
      <alignment horizontal="center"/>
      <protection hidden="1"/>
    </xf>
    <xf numFmtId="164" fontId="0" fillId="0" borderId="0" xfId="0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hidden="1"/>
    </xf>
    <xf numFmtId="164" fontId="22" fillId="0" borderId="0" xfId="0" applyFont="1" applyAlignment="1" applyProtection="1">
      <alignment horizontal="center"/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hidden="1"/>
    </xf>
    <xf numFmtId="165" fontId="4" fillId="2" borderId="27" xfId="0" applyNumberFormat="1" applyFont="1" applyFill="1" applyBorder="1" applyAlignment="1" applyProtection="1">
      <alignment horizontal="center" vertical="center"/>
      <protection hidden="1"/>
    </xf>
    <xf numFmtId="164" fontId="44" fillId="0" borderId="26" xfId="0" applyFont="1" applyBorder="1" applyAlignment="1">
      <alignment horizontal="center" vertical="top" wrapText="1"/>
    </xf>
    <xf numFmtId="164" fontId="44" fillId="0" borderId="0" xfId="0" applyFont="1" applyBorder="1" applyAlignment="1">
      <alignment horizontal="center" vertical="top" wrapText="1"/>
    </xf>
    <xf numFmtId="164" fontId="73" fillId="0" borderId="0" xfId="0" applyFont="1" applyBorder="1" applyAlignment="1">
      <alignment horizontal="center" vertical="top" wrapText="1"/>
    </xf>
    <xf numFmtId="165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0" fontId="12" fillId="0" borderId="41" xfId="0" applyNumberFormat="1" applyFont="1" applyBorder="1" applyAlignment="1" applyProtection="1">
      <alignment horizontal="center"/>
      <protection hidden="1"/>
    </xf>
    <xf numFmtId="0" fontId="12" fillId="0" borderId="11" xfId="0" applyNumberFormat="1" applyFont="1" applyBorder="1" applyAlignment="1" applyProtection="1">
      <alignment horizontal="center"/>
      <protection hidden="1"/>
    </xf>
    <xf numFmtId="0" fontId="12" fillId="0" borderId="49" xfId="0" applyNumberFormat="1" applyFont="1" applyBorder="1" applyAlignment="1" applyProtection="1">
      <alignment horizontal="center"/>
      <protection hidden="1"/>
    </xf>
    <xf numFmtId="0" fontId="12" fillId="0" borderId="42" xfId="0" applyNumberFormat="1" applyFont="1" applyBorder="1" applyAlignment="1" applyProtection="1">
      <alignment horizontal="center"/>
      <protection hidden="1"/>
    </xf>
    <xf numFmtId="0" fontId="12" fillId="0" borderId="12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/>
      <protection hidden="1"/>
    </xf>
    <xf numFmtId="0" fontId="11" fillId="0" borderId="42" xfId="0" applyNumberFormat="1" applyFont="1" applyBorder="1" applyAlignment="1" applyProtection="1">
      <alignment horizontal="center"/>
      <protection hidden="1"/>
    </xf>
    <xf numFmtId="0" fontId="11" fillId="0" borderId="12" xfId="0" applyNumberFormat="1" applyFont="1" applyBorder="1" applyAlignment="1" applyProtection="1">
      <alignment horizontal="center"/>
      <protection hidden="1"/>
    </xf>
    <xf numFmtId="0" fontId="11" fillId="0" borderId="50" xfId="0" applyNumberFormat="1" applyFont="1" applyBorder="1" applyAlignment="1" applyProtection="1">
      <alignment horizontal="center"/>
      <protection hidden="1"/>
    </xf>
    <xf numFmtId="0" fontId="12" fillId="0" borderId="43" xfId="0" applyNumberFormat="1" applyFont="1" applyBorder="1" applyAlignment="1" applyProtection="1">
      <alignment horizontal="center"/>
      <protection hidden="1"/>
    </xf>
    <xf numFmtId="0" fontId="12" fillId="0" borderId="58" xfId="0" applyNumberFormat="1" applyFont="1" applyBorder="1" applyAlignment="1" applyProtection="1">
      <alignment horizontal="center"/>
      <protection hidden="1"/>
    </xf>
    <xf numFmtId="0" fontId="12" fillId="0" borderId="51" xfId="0" applyNumberFormat="1" applyFont="1" applyBorder="1" applyAlignment="1" applyProtection="1">
      <alignment horizontal="center"/>
      <protection hidden="1"/>
    </xf>
    <xf numFmtId="0" fontId="12" fillId="0" borderId="53" xfId="0" applyNumberFormat="1" applyFont="1" applyBorder="1" applyAlignment="1" applyProtection="1">
      <alignment horizontal="center"/>
      <protection hidden="1"/>
    </xf>
    <xf numFmtId="0" fontId="12" fillId="0" borderId="59" xfId="0" applyNumberFormat="1" applyFont="1" applyBorder="1" applyAlignment="1" applyProtection="1">
      <alignment horizontal="center"/>
      <protection hidden="1"/>
    </xf>
    <xf numFmtId="0" fontId="12" fillId="0" borderId="54" xfId="0" applyNumberFormat="1" applyFont="1" applyBorder="1" applyAlignment="1" applyProtection="1">
      <alignment horizontal="center"/>
      <protection hidden="1"/>
    </xf>
    <xf numFmtId="0" fontId="7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41" xfId="0" applyNumberFormat="1" applyFont="1" applyBorder="1" applyAlignment="1" applyProtection="1">
      <alignment horizontal="center" wrapText="1"/>
      <protection hidden="1"/>
    </xf>
    <xf numFmtId="0" fontId="12" fillId="0" borderId="11" xfId="0" applyNumberFormat="1" applyFont="1" applyBorder="1" applyAlignment="1" applyProtection="1">
      <alignment horizontal="center" wrapText="1"/>
      <protection hidden="1"/>
    </xf>
    <xf numFmtId="0" fontId="12" fillId="0" borderId="49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 wrapText="1"/>
      <protection hidden="1"/>
    </xf>
    <xf numFmtId="0" fontId="12" fillId="0" borderId="13" xfId="0" applyNumberFormat="1" applyFont="1" applyBorder="1" applyAlignment="1" applyProtection="1">
      <alignment horizontal="center" wrapText="1"/>
      <protection hidden="1"/>
    </xf>
    <xf numFmtId="0" fontId="12" fillId="0" borderId="52" xfId="0" applyNumberFormat="1" applyFont="1" applyBorder="1" applyAlignment="1" applyProtection="1">
      <alignment horizontal="center" wrapText="1"/>
      <protection hidden="1"/>
    </xf>
    <xf numFmtId="0" fontId="12" fillId="0" borderId="42" xfId="0" applyNumberFormat="1" applyFont="1" applyBorder="1" applyAlignment="1" applyProtection="1">
      <alignment horizontal="center" wrapText="1"/>
      <protection hidden="1"/>
    </xf>
    <xf numFmtId="0" fontId="12" fillId="0" borderId="12" xfId="0" applyNumberFormat="1" applyFont="1" applyBorder="1" applyAlignment="1" applyProtection="1">
      <alignment horizont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47" xfId="0" applyNumberFormat="1" applyFont="1" applyBorder="1" applyAlignment="1" applyProtection="1">
      <alignment horizontal="center" vertical="center"/>
      <protection locked="0"/>
    </xf>
    <xf numFmtId="0" fontId="4" fillId="0" borderId="46" xfId="0" applyNumberFormat="1" applyFont="1" applyBorder="1" applyAlignment="1" applyProtection="1">
      <alignment horizontal="center" vertical="center"/>
      <protection locked="0"/>
    </xf>
    <xf numFmtId="0" fontId="12" fillId="0" borderId="50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/>
      <protection hidden="1"/>
    </xf>
    <xf numFmtId="0" fontId="12" fillId="0" borderId="13" xfId="0" applyNumberFormat="1" applyFont="1" applyBorder="1" applyAlignment="1" applyProtection="1">
      <alignment horizontal="center"/>
      <protection hidden="1"/>
    </xf>
    <xf numFmtId="0" fontId="12" fillId="0" borderId="52" xfId="0" applyNumberFormat="1" applyFont="1" applyBorder="1" applyAlignment="1" applyProtection="1">
      <alignment horizontal="center"/>
      <protection hidden="1"/>
    </xf>
    <xf numFmtId="0" fontId="12" fillId="0" borderId="22" xfId="0" applyNumberFormat="1" applyFont="1" applyBorder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/>
      <protection hidden="1"/>
    </xf>
    <xf numFmtId="0" fontId="12" fillId="0" borderId="0" xfId="0" applyNumberFormat="1" applyFont="1" applyFill="1" applyBorder="1" applyAlignment="1" applyProtection="1">
      <alignment horizontal="center"/>
      <protection locked="0"/>
    </xf>
  </cellXfs>
  <cellStyles count="7">
    <cellStyle name="Hyperlink" xfId="1" builtinId="8"/>
    <cellStyle name="Normal" xfId="0" builtinId="0"/>
    <cellStyle name="Normal_Lớp 6" xfId="2"/>
    <cellStyle name="Normal_Lớp 7" xfId="3"/>
    <cellStyle name="Normal_Lớp 8" xfId="4"/>
    <cellStyle name="Normal_Lớp 9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131</xdr:row>
      <xdr:rowOff>38100</xdr:rowOff>
    </xdr:from>
    <xdr:to>
      <xdr:col>6</xdr:col>
      <xdr:colOff>781050</xdr:colOff>
      <xdr:row>131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771650" y="5095875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132</xdr:row>
      <xdr:rowOff>38100</xdr:rowOff>
    </xdr:from>
    <xdr:to>
      <xdr:col>6</xdr:col>
      <xdr:colOff>781050</xdr:colOff>
      <xdr:row>132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771650" y="5334000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142875</xdr:colOff>
      <xdr:row>23</xdr:row>
      <xdr:rowOff>0</xdr:rowOff>
    </xdr:to>
    <xdr:pic>
      <xdr:nvPicPr>
        <xdr:cNvPr id="6235" name="Picture 1">
          <a:extLst>
            <a:ext uri="{FF2B5EF4-FFF2-40B4-BE49-F238E27FC236}">
              <a16:creationId xmlns:a16="http://schemas.microsoft.com/office/drawing/2014/main" id="{00000000-0008-0000-05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3818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142875</xdr:colOff>
      <xdr:row>27</xdr:row>
      <xdr:rowOff>0</xdr:rowOff>
    </xdr:to>
    <xdr:pic>
      <xdr:nvPicPr>
        <xdr:cNvPr id="6236" name="Picture 2">
          <a:extLst>
            <a:ext uri="{FF2B5EF4-FFF2-40B4-BE49-F238E27FC236}">
              <a16:creationId xmlns:a16="http://schemas.microsoft.com/office/drawing/2014/main" id="{00000000-0008-0000-05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86391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1390650</xdr:colOff>
      <xdr:row>49</xdr:row>
      <xdr:rowOff>76200</xdr:rowOff>
    </xdr:from>
    <xdr:to>
      <xdr:col>6</xdr:col>
      <xdr:colOff>1533525</xdr:colOff>
      <xdr:row>49</xdr:row>
      <xdr:rowOff>219075</xdr:rowOff>
    </xdr:to>
    <xdr:pic>
      <xdr:nvPicPr>
        <xdr:cNvPr id="6237" name="Picture 3">
          <a:extLst>
            <a:ext uri="{FF2B5EF4-FFF2-40B4-BE49-F238E27FC236}">
              <a16:creationId xmlns:a16="http://schemas.microsoft.com/office/drawing/2014/main" id="{00000000-0008-0000-05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6305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1981200</xdr:colOff>
      <xdr:row>50</xdr:row>
      <xdr:rowOff>85725</xdr:rowOff>
    </xdr:from>
    <xdr:to>
      <xdr:col>6</xdr:col>
      <xdr:colOff>2124075</xdr:colOff>
      <xdr:row>50</xdr:row>
      <xdr:rowOff>228600</xdr:rowOff>
    </xdr:to>
    <xdr:pic>
      <xdr:nvPicPr>
        <xdr:cNvPr id="6238" name="Picture 4">
          <a:extLst>
            <a:ext uri="{FF2B5EF4-FFF2-40B4-BE49-F238E27FC236}">
              <a16:creationId xmlns:a16="http://schemas.microsoft.com/office/drawing/2014/main" id="{00000000-0008-0000-05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59543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L69"/>
  <sheetViews>
    <sheetView topLeftCell="A25" workbookViewId="0">
      <selection sqref="A1:H18"/>
    </sheetView>
  </sheetViews>
  <sheetFormatPr defaultRowHeight="12.75" x14ac:dyDescent="0.2"/>
  <cols>
    <col min="2" max="2" width="10" customWidth="1"/>
    <col min="9" max="9" width="27.85546875" customWidth="1"/>
    <col min="10" max="10" width="34.42578125" customWidth="1"/>
    <col min="11" max="11" width="18.5703125" customWidth="1"/>
    <col min="12" max="12" width="10.7109375" customWidth="1"/>
  </cols>
  <sheetData>
    <row r="1" spans="1:12" ht="18.75" customHeight="1" x14ac:dyDescent="0.3">
      <c r="A1" s="519" t="s">
        <v>486</v>
      </c>
      <c r="B1" s="519"/>
      <c r="C1" s="519"/>
      <c r="D1" s="519"/>
      <c r="E1" s="519"/>
      <c r="F1" s="519"/>
      <c r="G1" s="519"/>
      <c r="H1" s="519"/>
      <c r="I1" s="198" t="s">
        <v>3052</v>
      </c>
      <c r="J1" s="199"/>
      <c r="K1" s="191" t="s">
        <v>1662</v>
      </c>
      <c r="L1" s="518" t="s">
        <v>1663</v>
      </c>
    </row>
    <row r="2" spans="1:12" ht="18.75" customHeight="1" x14ac:dyDescent="0.3">
      <c r="A2" s="519"/>
      <c r="B2" s="519"/>
      <c r="C2" s="519"/>
      <c r="D2" s="519"/>
      <c r="E2" s="519"/>
      <c r="F2" s="519"/>
      <c r="G2" s="519"/>
      <c r="H2" s="519"/>
      <c r="I2" s="198" t="s">
        <v>4279</v>
      </c>
      <c r="J2" s="199"/>
      <c r="K2" s="191" t="s">
        <v>1664</v>
      </c>
      <c r="L2" s="518"/>
    </row>
    <row r="3" spans="1:12" ht="18.75" customHeight="1" x14ac:dyDescent="0.3">
      <c r="A3" s="519"/>
      <c r="B3" s="519"/>
      <c r="C3" s="519"/>
      <c r="D3" s="519"/>
      <c r="E3" s="519"/>
      <c r="F3" s="519"/>
      <c r="G3" s="519"/>
      <c r="H3" s="519"/>
      <c r="I3" s="285" t="s">
        <v>1412</v>
      </c>
      <c r="J3" s="283" t="s">
        <v>1890</v>
      </c>
    </row>
    <row r="4" spans="1:12" ht="18.75" x14ac:dyDescent="0.3">
      <c r="A4" s="519"/>
      <c r="B4" s="519"/>
      <c r="C4" s="519"/>
      <c r="D4" s="519"/>
      <c r="E4" s="519"/>
      <c r="F4" s="519"/>
      <c r="G4" s="519"/>
      <c r="H4" s="519"/>
      <c r="I4" s="193" t="s">
        <v>1665</v>
      </c>
      <c r="J4" s="254" t="s">
        <v>1891</v>
      </c>
    </row>
    <row r="5" spans="1:12" ht="18.75" x14ac:dyDescent="0.3">
      <c r="A5" s="519"/>
      <c r="B5" s="519"/>
      <c r="C5" s="519"/>
      <c r="D5" s="519"/>
      <c r="E5" s="519"/>
      <c r="F5" s="519"/>
      <c r="G5" s="519"/>
      <c r="H5" s="519"/>
      <c r="I5" s="284" t="s">
        <v>1894</v>
      </c>
      <c r="J5" s="283" t="s">
        <v>1892</v>
      </c>
    </row>
    <row r="6" spans="1:12" ht="18.75" x14ac:dyDescent="0.3">
      <c r="A6" s="519"/>
      <c r="B6" s="519"/>
      <c r="C6" s="519"/>
      <c r="D6" s="519"/>
      <c r="E6" s="519"/>
      <c r="F6" s="519"/>
      <c r="G6" s="519"/>
      <c r="H6" s="519"/>
      <c r="I6" s="193" t="s">
        <v>1666</v>
      </c>
      <c r="J6" s="254" t="s">
        <v>1893</v>
      </c>
    </row>
    <row r="7" spans="1:12" ht="18.75" x14ac:dyDescent="0.3">
      <c r="A7" s="519"/>
      <c r="B7" s="519"/>
      <c r="C7" s="519"/>
      <c r="D7" s="519"/>
      <c r="E7" s="519"/>
      <c r="F7" s="519"/>
      <c r="G7" s="519"/>
      <c r="H7" s="519"/>
      <c r="I7" s="193" t="s">
        <v>1667</v>
      </c>
      <c r="J7" s="194"/>
    </row>
    <row r="8" spans="1:12" ht="18.75" x14ac:dyDescent="0.3">
      <c r="A8" s="519"/>
      <c r="B8" s="519"/>
      <c r="C8" s="519"/>
      <c r="D8" s="519"/>
      <c r="E8" s="519"/>
      <c r="F8" s="519"/>
      <c r="G8" s="519"/>
      <c r="H8" s="519"/>
      <c r="I8" s="193" t="s">
        <v>1668</v>
      </c>
      <c r="J8" s="194"/>
    </row>
    <row r="9" spans="1:12" ht="18.75" x14ac:dyDescent="0.3">
      <c r="A9" s="519"/>
      <c r="B9" s="519"/>
      <c r="C9" s="519"/>
      <c r="D9" s="519"/>
      <c r="E9" s="519"/>
      <c r="F9" s="519"/>
      <c r="G9" s="519"/>
      <c r="H9" s="519"/>
      <c r="I9" s="193" t="s">
        <v>1669</v>
      </c>
      <c r="J9" s="331" t="s">
        <v>676</v>
      </c>
    </row>
    <row r="10" spans="1:12" ht="18.75" x14ac:dyDescent="0.3">
      <c r="A10" s="519"/>
      <c r="B10" s="519"/>
      <c r="C10" s="519"/>
      <c r="D10" s="519"/>
      <c r="E10" s="519"/>
      <c r="F10" s="519"/>
      <c r="G10" s="519"/>
      <c r="H10" s="519"/>
      <c r="I10" s="193" t="s">
        <v>1670</v>
      </c>
      <c r="J10" s="330" t="s">
        <v>2950</v>
      </c>
    </row>
    <row r="11" spans="1:12" ht="21" customHeight="1" x14ac:dyDescent="0.3">
      <c r="A11" s="519"/>
      <c r="B11" s="519"/>
      <c r="C11" s="519"/>
      <c r="D11" s="519"/>
      <c r="E11" s="519"/>
      <c r="F11" s="519"/>
      <c r="G11" s="519"/>
      <c r="H11" s="519"/>
      <c r="I11" s="285" t="s">
        <v>487</v>
      </c>
      <c r="J11" s="194"/>
    </row>
    <row r="12" spans="1:12" ht="8.25" customHeight="1" x14ac:dyDescent="0.2">
      <c r="A12" s="519"/>
      <c r="B12" s="519"/>
      <c r="C12" s="519"/>
      <c r="D12" s="519"/>
      <c r="E12" s="519"/>
      <c r="F12" s="519"/>
      <c r="G12" s="519"/>
      <c r="H12" s="519"/>
      <c r="I12" s="194"/>
      <c r="J12" s="194"/>
    </row>
    <row r="13" spans="1:12" ht="8.25" customHeight="1" x14ac:dyDescent="0.2">
      <c r="A13" s="519"/>
      <c r="B13" s="519"/>
      <c r="C13" s="519"/>
      <c r="D13" s="519"/>
      <c r="E13" s="519"/>
      <c r="F13" s="519"/>
      <c r="G13" s="519"/>
      <c r="H13" s="519"/>
      <c r="I13" s="194"/>
      <c r="J13" s="194"/>
    </row>
    <row r="14" spans="1:12" ht="8.25" customHeight="1" x14ac:dyDescent="0.2">
      <c r="A14" s="519"/>
      <c r="B14" s="519"/>
      <c r="C14" s="519"/>
      <c r="D14" s="519"/>
      <c r="E14" s="519"/>
      <c r="F14" s="519"/>
      <c r="G14" s="519"/>
      <c r="H14" s="519"/>
      <c r="I14" s="194"/>
      <c r="J14" s="194"/>
    </row>
    <row r="15" spans="1:12" ht="8.25" customHeight="1" x14ac:dyDescent="0.2">
      <c r="A15" s="519"/>
      <c r="B15" s="519"/>
      <c r="C15" s="519"/>
      <c r="D15" s="519"/>
      <c r="E15" s="519"/>
      <c r="F15" s="519"/>
      <c r="G15" s="519"/>
      <c r="H15" s="519"/>
      <c r="I15" s="194"/>
      <c r="J15" s="194"/>
    </row>
    <row r="16" spans="1:12" ht="12.75" customHeight="1" x14ac:dyDescent="0.2">
      <c r="A16" s="519"/>
      <c r="B16" s="519"/>
      <c r="C16" s="519"/>
      <c r="D16" s="519"/>
      <c r="E16" s="519"/>
      <c r="F16" s="519"/>
      <c r="G16" s="519"/>
      <c r="H16" s="519"/>
      <c r="I16" s="275" t="s">
        <v>596</v>
      </c>
      <c r="J16" s="194" t="s">
        <v>488</v>
      </c>
    </row>
    <row r="17" spans="1:10" x14ac:dyDescent="0.2">
      <c r="A17" s="519"/>
      <c r="B17" s="519"/>
      <c r="C17" s="519"/>
      <c r="D17" s="519"/>
      <c r="E17" s="519"/>
      <c r="F17" s="519"/>
      <c r="G17" s="519"/>
      <c r="H17" s="519"/>
      <c r="I17" s="281" t="s">
        <v>88</v>
      </c>
      <c r="J17" s="200" t="s">
        <v>4277</v>
      </c>
    </row>
    <row r="18" spans="1:10" ht="18.75" customHeight="1" x14ac:dyDescent="0.2">
      <c r="A18" s="520"/>
      <c r="B18" s="520"/>
      <c r="C18" s="520"/>
      <c r="D18" s="520"/>
      <c r="E18" s="520"/>
      <c r="F18" s="520"/>
      <c r="G18" s="520"/>
      <c r="H18" s="520"/>
      <c r="I18" s="282"/>
      <c r="J18" s="282"/>
    </row>
    <row r="19" spans="1:10" ht="18.75" x14ac:dyDescent="0.3">
      <c r="A19" s="524" t="s">
        <v>1889</v>
      </c>
      <c r="B19" s="524"/>
      <c r="C19" s="524"/>
      <c r="D19" s="524"/>
      <c r="E19" s="524"/>
      <c r="F19" s="524"/>
      <c r="G19" s="524"/>
      <c r="H19" s="524"/>
      <c r="I19" s="304">
        <v>1</v>
      </c>
      <c r="J19" s="194"/>
    </row>
    <row r="20" spans="1:10" ht="18.75" x14ac:dyDescent="0.3">
      <c r="A20" s="530" t="s">
        <v>1017</v>
      </c>
      <c r="B20" s="530"/>
      <c r="C20" s="530"/>
      <c r="D20" s="530"/>
      <c r="E20" s="530"/>
      <c r="F20" s="530"/>
      <c r="G20" s="530"/>
      <c r="H20" s="530"/>
      <c r="I20" s="304">
        <v>1</v>
      </c>
      <c r="J20" s="194"/>
    </row>
    <row r="21" spans="1:10" x14ac:dyDescent="0.2">
      <c r="A21" s="521" t="s">
        <v>86</v>
      </c>
      <c r="B21" s="521"/>
      <c r="C21" s="521"/>
      <c r="D21" s="521"/>
      <c r="E21" s="521"/>
      <c r="F21" s="521"/>
      <c r="G21" s="521"/>
      <c r="H21" s="521"/>
      <c r="I21" s="194"/>
      <c r="J21" s="194"/>
    </row>
    <row r="22" spans="1:10" x14ac:dyDescent="0.2">
      <c r="A22" s="530" t="s">
        <v>1671</v>
      </c>
      <c r="B22" s="530"/>
      <c r="C22" s="530"/>
      <c r="D22" s="530"/>
      <c r="E22" s="530"/>
      <c r="F22" s="530"/>
      <c r="G22" s="530"/>
      <c r="H22" s="530"/>
      <c r="I22" s="194"/>
      <c r="J22" s="194"/>
    </row>
    <row r="23" spans="1:10" ht="18" x14ac:dyDescent="0.25">
      <c r="A23" s="254"/>
      <c r="B23" s="254" t="s">
        <v>39</v>
      </c>
      <c r="C23" s="254"/>
      <c r="D23" s="254"/>
      <c r="E23" s="531" t="s">
        <v>40</v>
      </c>
      <c r="F23" s="531"/>
      <c r="G23" s="254"/>
      <c r="H23" s="254"/>
      <c r="I23" s="194"/>
      <c r="J23" s="194"/>
    </row>
    <row r="24" spans="1:10" x14ac:dyDescent="0.2">
      <c r="A24" s="194"/>
      <c r="B24" s="194" t="s">
        <v>1008</v>
      </c>
      <c r="C24" s="194" t="s">
        <v>1009</v>
      </c>
      <c r="D24" s="194"/>
      <c r="E24" s="194"/>
      <c r="F24" s="194"/>
      <c r="G24" s="194"/>
      <c r="H24" s="194"/>
      <c r="I24" s="194"/>
      <c r="J24" s="194"/>
    </row>
    <row r="25" spans="1:10" ht="16.5" customHeight="1" x14ac:dyDescent="0.2">
      <c r="A25" s="529" t="s">
        <v>576</v>
      </c>
      <c r="B25" s="530"/>
      <c r="C25" s="530"/>
      <c r="D25" s="530"/>
      <c r="E25" s="530"/>
      <c r="F25" s="530"/>
      <c r="G25" s="530"/>
      <c r="H25" s="530"/>
      <c r="I25" s="194"/>
      <c r="J25" s="194"/>
    </row>
    <row r="26" spans="1:10" x14ac:dyDescent="0.2">
      <c r="A26" s="532" t="s">
        <v>1010</v>
      </c>
      <c r="B26" s="532"/>
      <c r="C26" s="532"/>
      <c r="D26" s="532"/>
      <c r="E26" s="532"/>
      <c r="F26" s="532"/>
      <c r="G26" s="532"/>
      <c r="H26" s="532"/>
      <c r="I26" s="194"/>
      <c r="J26" s="194"/>
    </row>
    <row r="27" spans="1:10" x14ac:dyDescent="0.2">
      <c r="A27" s="522"/>
      <c r="B27" s="522"/>
      <c r="C27" s="522"/>
      <c r="D27" s="522"/>
      <c r="E27" s="522"/>
      <c r="F27" s="522"/>
      <c r="G27" s="522"/>
      <c r="H27" s="522"/>
      <c r="I27" s="194"/>
      <c r="J27" s="194"/>
    </row>
    <row r="28" spans="1:10" ht="18.75" x14ac:dyDescent="0.3">
      <c r="A28" s="523" t="s">
        <v>675</v>
      </c>
      <c r="B28" s="524"/>
      <c r="C28" s="524"/>
      <c r="D28" s="524"/>
      <c r="E28" s="524"/>
      <c r="F28" s="524"/>
      <c r="G28" s="524"/>
      <c r="H28" s="524"/>
      <c r="I28" s="194"/>
      <c r="J28" s="194"/>
    </row>
    <row r="29" spans="1:10" ht="18.75" x14ac:dyDescent="0.3">
      <c r="A29" s="525" t="s">
        <v>673</v>
      </c>
      <c r="B29" s="525"/>
      <c r="C29" s="525"/>
      <c r="D29" s="525"/>
      <c r="E29" s="525"/>
      <c r="F29" s="525"/>
      <c r="G29" s="525"/>
      <c r="H29" s="525"/>
      <c r="I29" s="194"/>
      <c r="J29" s="194"/>
    </row>
    <row r="30" spans="1:10" ht="18.75" x14ac:dyDescent="0.3">
      <c r="A30" s="527" t="s">
        <v>674</v>
      </c>
      <c r="B30" s="528"/>
      <c r="C30" s="528"/>
      <c r="D30" s="528"/>
      <c r="E30" s="528"/>
      <c r="F30" s="528"/>
      <c r="G30" s="528"/>
      <c r="H30" s="528"/>
      <c r="I30" s="194"/>
      <c r="J30" s="194"/>
    </row>
    <row r="31" spans="1:10" x14ac:dyDescent="0.2">
      <c r="H31" s="194"/>
      <c r="I31" s="194"/>
      <c r="J31" s="194"/>
    </row>
    <row r="32" spans="1:10" x14ac:dyDescent="0.2">
      <c r="H32" s="194"/>
      <c r="I32" s="194"/>
      <c r="J32" s="194"/>
    </row>
    <row r="33" spans="1:10" x14ac:dyDescent="0.2">
      <c r="H33" s="194"/>
      <c r="I33" s="194"/>
      <c r="J33" s="194"/>
    </row>
    <row r="34" spans="1:10" x14ac:dyDescent="0.2">
      <c r="H34" s="194"/>
      <c r="I34" s="194"/>
      <c r="J34" s="194"/>
    </row>
    <row r="35" spans="1:10" x14ac:dyDescent="0.2">
      <c r="H35" s="194"/>
      <c r="I35" s="194"/>
      <c r="J35" s="194"/>
    </row>
    <row r="36" spans="1:10" x14ac:dyDescent="0.2">
      <c r="H36" s="194"/>
      <c r="I36" s="194"/>
      <c r="J36" s="194"/>
    </row>
    <row r="37" spans="1:10" x14ac:dyDescent="0.2">
      <c r="H37" s="194"/>
      <c r="I37" s="194"/>
      <c r="J37" s="194"/>
    </row>
    <row r="38" spans="1:10" x14ac:dyDescent="0.2">
      <c r="H38" s="194"/>
      <c r="I38" s="194"/>
      <c r="J38" s="194"/>
    </row>
    <row r="39" spans="1:10" ht="13.5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ht="16.5" customHeight="1" x14ac:dyDescent="0.2">
      <c r="A40" s="194"/>
      <c r="B40" s="526"/>
      <c r="C40" s="526"/>
      <c r="D40" s="526"/>
      <c r="E40" s="526"/>
      <c r="F40" s="526"/>
      <c r="G40" s="526"/>
      <c r="H40" s="194"/>
      <c r="I40" s="194"/>
    </row>
    <row r="41" spans="1:10" x14ac:dyDescent="0.2">
      <c r="A41" s="521"/>
      <c r="B41" s="521"/>
      <c r="C41" s="521"/>
      <c r="D41" s="521"/>
      <c r="E41" s="521"/>
      <c r="F41" s="521"/>
      <c r="G41" s="521"/>
      <c r="H41" s="521"/>
      <c r="I41" s="194"/>
    </row>
    <row r="42" spans="1:10" x14ac:dyDescent="0.2">
      <c r="A42" s="194"/>
      <c r="B42" s="194"/>
      <c r="C42" s="194"/>
      <c r="D42" s="194"/>
      <c r="E42" s="194"/>
      <c r="F42" s="194"/>
      <c r="G42" s="194"/>
      <c r="H42" s="194"/>
    </row>
    <row r="62" spans="1:7" x14ac:dyDescent="0.2">
      <c r="A62" s="195" t="s">
        <v>1011</v>
      </c>
      <c r="B62" s="196" t="s">
        <v>1012</v>
      </c>
      <c r="C62" s="194"/>
      <c r="D62" s="194"/>
      <c r="E62" s="194"/>
      <c r="F62" s="194"/>
      <c r="G62" s="194"/>
    </row>
    <row r="63" spans="1:7" x14ac:dyDescent="0.2">
      <c r="A63" s="194"/>
      <c r="B63" s="197" t="s">
        <v>1013</v>
      </c>
      <c r="C63" s="194"/>
      <c r="D63" s="194"/>
      <c r="E63" s="194"/>
      <c r="F63" s="194"/>
      <c r="G63" s="194"/>
    </row>
    <row r="64" spans="1:7" x14ac:dyDescent="0.2">
      <c r="A64" s="194"/>
      <c r="B64" s="196" t="s">
        <v>1014</v>
      </c>
      <c r="C64" s="194"/>
      <c r="D64" s="194"/>
      <c r="E64" s="194"/>
      <c r="F64" s="194"/>
      <c r="G64" s="194"/>
    </row>
    <row r="65" spans="1:7" x14ac:dyDescent="0.2">
      <c r="A65" s="194"/>
      <c r="B65" s="197" t="s">
        <v>1015</v>
      </c>
      <c r="C65" s="194"/>
      <c r="D65" s="194"/>
      <c r="E65" s="194"/>
      <c r="F65" s="194"/>
      <c r="G65" s="194"/>
    </row>
    <row r="66" spans="1:7" x14ac:dyDescent="0.2">
      <c r="A66" s="194"/>
      <c r="B66" s="196" t="s">
        <v>1016</v>
      </c>
      <c r="C66" s="194"/>
      <c r="D66" s="194"/>
      <c r="E66" s="194"/>
      <c r="F66" s="194"/>
      <c r="G66" s="194"/>
    </row>
    <row r="67" spans="1:7" x14ac:dyDescent="0.2">
      <c r="A67" s="194"/>
      <c r="B67" s="197" t="s">
        <v>1018</v>
      </c>
      <c r="C67" s="194"/>
      <c r="D67" s="194"/>
      <c r="E67" s="194"/>
      <c r="F67" s="194"/>
      <c r="G67" s="194"/>
    </row>
    <row r="68" spans="1:7" x14ac:dyDescent="0.2">
      <c r="A68" s="194"/>
      <c r="B68" s="197" t="s">
        <v>84</v>
      </c>
      <c r="C68" s="194"/>
      <c r="D68" s="194"/>
      <c r="E68" s="194"/>
      <c r="F68" s="194"/>
      <c r="G68" s="194"/>
    </row>
    <row r="69" spans="1:7" x14ac:dyDescent="0.2">
      <c r="A69" s="194"/>
      <c r="B69" s="197" t="s">
        <v>85</v>
      </c>
      <c r="C69" s="194"/>
      <c r="D69" s="194"/>
      <c r="E69" s="194"/>
      <c r="F69" s="194"/>
      <c r="G69" s="194"/>
    </row>
  </sheetData>
  <mergeCells count="15">
    <mergeCell ref="L1:L2"/>
    <mergeCell ref="A1:H18"/>
    <mergeCell ref="A41:H41"/>
    <mergeCell ref="A27:H27"/>
    <mergeCell ref="A28:H28"/>
    <mergeCell ref="A29:H29"/>
    <mergeCell ref="B40:G40"/>
    <mergeCell ref="A30:H30"/>
    <mergeCell ref="A25:H25"/>
    <mergeCell ref="E23:F23"/>
    <mergeCell ref="A26:H26"/>
    <mergeCell ref="A19:H19"/>
    <mergeCell ref="A20:H20"/>
    <mergeCell ref="A21:H21"/>
    <mergeCell ref="A22:H22"/>
  </mergeCells>
  <phoneticPr fontId="3" type="noConversion"/>
  <hyperlinks>
    <hyperlink ref="I3" location="'Thoi khoa bieu'!A1" display="THỜI KHÓA BIỂU"/>
    <hyperlink ref="I4" location="'Lich tuan'!A1" display="LỊCH TUẦN"/>
    <hyperlink ref="I6" location="'PPCT LOP1'!A1" display="PPC TRÌNH LỚP 1"/>
    <hyperlink ref="I7" location="'PPCT LOP2'!A1" display="PPC TRÌNH LỚP 2"/>
    <hyperlink ref="I8" location="'PPCT LOP3'!A1" display="PPC TRÌNH LỚP 3"/>
    <hyperlink ref="I9" location="'PPCT LOP4'!A1" display="PPC TRÌNH LỚP 4"/>
    <hyperlink ref="I10" location="'PPCT LOP5'!A1" display="PPC TRÌNH LỚP 5"/>
    <hyperlink ref="I5" location="'IN LỊCH BÁO GIẢNG'!A1" display="IN LỊCH BÁO GIẢNG"/>
    <hyperlink ref="I11" location="'CHỦ ĐỀ'!A1" display="CHỦ ĐỀ TUẦN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4"/>
  </sheetPr>
  <dimension ref="A1:G1985"/>
  <sheetViews>
    <sheetView topLeftCell="C1" zoomScale="85" workbookViewId="0">
      <pane ySplit="2" topLeftCell="A469" activePane="bottomLeft" state="frozen"/>
      <selection pane="bottomLeft" activeCell="G514" sqref="G514"/>
    </sheetView>
  </sheetViews>
  <sheetFormatPr defaultColWidth="9.140625" defaultRowHeight="18" customHeight="1" x14ac:dyDescent="0.3"/>
  <cols>
    <col min="1" max="1" width="23.85546875" style="37" hidden="1" customWidth="1"/>
    <col min="2" max="2" width="23.5703125" style="41" hidden="1" customWidth="1"/>
    <col min="3" max="3" width="21" style="37" customWidth="1"/>
    <col min="4" max="4" width="9.7109375" style="45" customWidth="1"/>
    <col min="5" max="5" width="11" style="45" customWidth="1"/>
    <col min="6" max="6" width="8.7109375" style="45" customWidth="1"/>
    <col min="7" max="7" width="88.28515625" style="209" customWidth="1"/>
    <col min="8" max="10" width="8.7109375" style="41" customWidth="1"/>
    <col min="11" max="16384" width="9.140625" style="41"/>
  </cols>
  <sheetData>
    <row r="1" spans="1:7" ht="18" customHeight="1" thickBot="1" x14ac:dyDescent="0.35">
      <c r="C1" s="202" t="s">
        <v>87</v>
      </c>
    </row>
    <row r="2" spans="1:7" ht="43.5" customHeight="1" x14ac:dyDescent="0.25">
      <c r="B2" s="42" t="s">
        <v>1431</v>
      </c>
      <c r="C2" s="94" t="s">
        <v>1423</v>
      </c>
      <c r="D2" s="42" t="s">
        <v>1424</v>
      </c>
      <c r="E2" s="84" t="s">
        <v>1430</v>
      </c>
      <c r="F2" s="42" t="s">
        <v>1414</v>
      </c>
      <c r="G2" s="345" t="s">
        <v>1661</v>
      </c>
    </row>
    <row r="3" spans="1:7" ht="24.75" customHeight="1" x14ac:dyDescent="0.25">
      <c r="A3" s="37" t="s">
        <v>472</v>
      </c>
      <c r="B3" s="85" t="str">
        <f t="shared" ref="B3:B66" si="0">D3&amp;C3&amp;E3</f>
        <v>1TOÁN1</v>
      </c>
      <c r="C3" s="86" t="s">
        <v>472</v>
      </c>
      <c r="D3" s="85">
        <v>1</v>
      </c>
      <c r="E3" s="85">
        <v>1</v>
      </c>
      <c r="F3" s="85">
        <v>1</v>
      </c>
      <c r="G3" s="346" t="s">
        <v>1845</v>
      </c>
    </row>
    <row r="4" spans="1:7" ht="24.75" customHeight="1" x14ac:dyDescent="0.25">
      <c r="B4" s="87" t="str">
        <f t="shared" si="0"/>
        <v>1TOÁN2</v>
      </c>
      <c r="C4" s="88" t="s">
        <v>472</v>
      </c>
      <c r="D4" s="87">
        <v>1</v>
      </c>
      <c r="E4" s="87">
        <v>2</v>
      </c>
      <c r="F4" s="87">
        <v>2</v>
      </c>
      <c r="G4" s="347" t="s">
        <v>1846</v>
      </c>
    </row>
    <row r="5" spans="1:7" ht="24.75" customHeight="1" x14ac:dyDescent="0.25">
      <c r="B5" s="87" t="str">
        <f t="shared" si="0"/>
        <v>1TOÁN3</v>
      </c>
      <c r="C5" s="88" t="s">
        <v>472</v>
      </c>
      <c r="D5" s="87">
        <v>1</v>
      </c>
      <c r="E5" s="87">
        <v>3</v>
      </c>
      <c r="F5" s="87">
        <v>3</v>
      </c>
      <c r="G5" s="347" t="s">
        <v>1847</v>
      </c>
    </row>
    <row r="6" spans="1:7" ht="24.75" customHeight="1" x14ac:dyDescent="0.25">
      <c r="B6" s="87" t="str">
        <f t="shared" si="0"/>
        <v>1TOÁN4</v>
      </c>
      <c r="C6" s="88" t="s">
        <v>472</v>
      </c>
      <c r="D6" s="87">
        <v>1</v>
      </c>
      <c r="E6" s="87">
        <v>4</v>
      </c>
      <c r="F6" s="87">
        <v>4</v>
      </c>
      <c r="G6" s="347" t="s">
        <v>1848</v>
      </c>
    </row>
    <row r="7" spans="1:7" ht="24.75" customHeight="1" x14ac:dyDescent="0.25">
      <c r="B7" s="87" t="str">
        <f t="shared" si="0"/>
        <v>1TOÁN5</v>
      </c>
      <c r="C7" s="88" t="s">
        <v>472</v>
      </c>
      <c r="D7" s="87">
        <v>1</v>
      </c>
      <c r="E7" s="87">
        <v>5</v>
      </c>
      <c r="F7" s="87">
        <v>5</v>
      </c>
      <c r="G7" s="347" t="s">
        <v>1849</v>
      </c>
    </row>
    <row r="8" spans="1:7" ht="24.75" customHeight="1" x14ac:dyDescent="0.25">
      <c r="B8" s="87" t="str">
        <f t="shared" si="0"/>
        <v>2TOÁN1</v>
      </c>
      <c r="C8" s="88" t="s">
        <v>472</v>
      </c>
      <c r="D8" s="87">
        <v>2</v>
      </c>
      <c r="E8" s="87">
        <v>1</v>
      </c>
      <c r="F8" s="87">
        <v>6</v>
      </c>
      <c r="G8" s="347" t="s">
        <v>1428</v>
      </c>
    </row>
    <row r="9" spans="1:7" ht="24.75" customHeight="1" x14ac:dyDescent="0.25">
      <c r="B9" s="87" t="str">
        <f t="shared" si="0"/>
        <v>2TOÁN2</v>
      </c>
      <c r="C9" s="88" t="s">
        <v>472</v>
      </c>
      <c r="D9" s="87">
        <v>2</v>
      </c>
      <c r="E9" s="87">
        <v>2</v>
      </c>
      <c r="F9" s="87">
        <v>7</v>
      </c>
      <c r="G9" s="347" t="s">
        <v>1850</v>
      </c>
    </row>
    <row r="10" spans="1:7" ht="24.75" customHeight="1" x14ac:dyDescent="0.25">
      <c r="B10" s="87" t="str">
        <f t="shared" si="0"/>
        <v>2TOÁN3</v>
      </c>
      <c r="C10" s="88" t="s">
        <v>472</v>
      </c>
      <c r="D10" s="87">
        <v>2</v>
      </c>
      <c r="E10" s="87">
        <v>3</v>
      </c>
      <c r="F10" s="87">
        <v>8</v>
      </c>
      <c r="G10" s="347" t="s">
        <v>1851</v>
      </c>
    </row>
    <row r="11" spans="1:7" ht="24.75" customHeight="1" x14ac:dyDescent="0.25">
      <c r="B11" s="87" t="str">
        <f t="shared" si="0"/>
        <v>2TOÁN4</v>
      </c>
      <c r="C11" s="88" t="s">
        <v>472</v>
      </c>
      <c r="D11" s="87">
        <v>2</v>
      </c>
      <c r="E11" s="87">
        <v>4</v>
      </c>
      <c r="F11" s="87">
        <v>9</v>
      </c>
      <c r="G11" s="347" t="s">
        <v>1852</v>
      </c>
    </row>
    <row r="12" spans="1:7" ht="24.75" customHeight="1" x14ac:dyDescent="0.25">
      <c r="B12" s="87" t="str">
        <f t="shared" si="0"/>
        <v>2TOÁN5</v>
      </c>
      <c r="C12" s="88" t="s">
        <v>472</v>
      </c>
      <c r="D12" s="87">
        <v>2</v>
      </c>
      <c r="E12" s="87">
        <v>5</v>
      </c>
      <c r="F12" s="87">
        <v>10</v>
      </c>
      <c r="G12" s="347" t="s">
        <v>1853</v>
      </c>
    </row>
    <row r="13" spans="1:7" ht="24.75" customHeight="1" x14ac:dyDescent="0.25">
      <c r="B13" s="87" t="str">
        <f t="shared" si="0"/>
        <v>3TOÁN1</v>
      </c>
      <c r="C13" s="88" t="s">
        <v>472</v>
      </c>
      <c r="D13" s="87">
        <v>3</v>
      </c>
      <c r="E13" s="87">
        <v>1</v>
      </c>
      <c r="F13" s="87">
        <v>11</v>
      </c>
      <c r="G13" s="347" t="s">
        <v>1428</v>
      </c>
    </row>
    <row r="14" spans="1:7" ht="24.75" customHeight="1" x14ac:dyDescent="0.25">
      <c r="B14" s="87" t="str">
        <f t="shared" si="0"/>
        <v>3TOÁN2</v>
      </c>
      <c r="C14" s="88" t="s">
        <v>472</v>
      </c>
      <c r="D14" s="87">
        <v>3</v>
      </c>
      <c r="E14" s="87">
        <v>2</v>
      </c>
      <c r="F14" s="87">
        <v>12</v>
      </c>
      <c r="G14" s="347" t="s">
        <v>304</v>
      </c>
    </row>
    <row r="15" spans="1:7" ht="24.75" customHeight="1" x14ac:dyDescent="0.25">
      <c r="B15" s="87" t="str">
        <f t="shared" si="0"/>
        <v>3TOÁN3</v>
      </c>
      <c r="C15" s="88" t="s">
        <v>472</v>
      </c>
      <c r="D15" s="87">
        <v>3</v>
      </c>
      <c r="E15" s="87">
        <v>3</v>
      </c>
      <c r="F15" s="87">
        <v>13</v>
      </c>
      <c r="G15" s="347" t="s">
        <v>304</v>
      </c>
    </row>
    <row r="16" spans="1:7" ht="24.75" customHeight="1" x14ac:dyDescent="0.25">
      <c r="B16" s="87" t="str">
        <f t="shared" si="0"/>
        <v>3TOÁN4</v>
      </c>
      <c r="C16" s="88" t="s">
        <v>472</v>
      </c>
      <c r="D16" s="87">
        <v>3</v>
      </c>
      <c r="E16" s="87">
        <v>4</v>
      </c>
      <c r="F16" s="87">
        <v>14</v>
      </c>
      <c r="G16" s="347" t="s">
        <v>304</v>
      </c>
    </row>
    <row r="17" spans="2:7" ht="24.75" customHeight="1" x14ac:dyDescent="0.25">
      <c r="B17" s="87" t="str">
        <f t="shared" si="0"/>
        <v>3TOÁN5</v>
      </c>
      <c r="C17" s="88" t="s">
        <v>472</v>
      </c>
      <c r="D17" s="87">
        <v>3</v>
      </c>
      <c r="E17" s="87">
        <v>5</v>
      </c>
      <c r="F17" s="87">
        <v>15</v>
      </c>
      <c r="G17" s="347" t="s">
        <v>305</v>
      </c>
    </row>
    <row r="18" spans="2:7" ht="24.75" customHeight="1" x14ac:dyDescent="0.25">
      <c r="B18" s="87" t="str">
        <f t="shared" si="0"/>
        <v>4TOÁN1</v>
      </c>
      <c r="C18" s="88" t="s">
        <v>472</v>
      </c>
      <c r="D18" s="87">
        <v>4</v>
      </c>
      <c r="E18" s="87">
        <v>1</v>
      </c>
      <c r="F18" s="87">
        <v>16</v>
      </c>
      <c r="G18" s="347" t="s">
        <v>306</v>
      </c>
    </row>
    <row r="19" spans="2:7" ht="24.75" customHeight="1" x14ac:dyDescent="0.25">
      <c r="B19" s="87" t="str">
        <f t="shared" si="0"/>
        <v>4TOÁN2</v>
      </c>
      <c r="C19" s="88" t="s">
        <v>472</v>
      </c>
      <c r="D19" s="87">
        <v>4</v>
      </c>
      <c r="E19" s="87">
        <v>2</v>
      </c>
      <c r="F19" s="87">
        <v>17</v>
      </c>
      <c r="G19" s="347" t="s">
        <v>1428</v>
      </c>
    </row>
    <row r="20" spans="2:7" ht="24.75" customHeight="1" x14ac:dyDescent="0.25">
      <c r="B20" s="87" t="str">
        <f t="shared" si="0"/>
        <v>4TOÁN3</v>
      </c>
      <c r="C20" s="88" t="s">
        <v>472</v>
      </c>
      <c r="D20" s="87">
        <v>4</v>
      </c>
      <c r="E20" s="87">
        <v>3</v>
      </c>
      <c r="F20" s="87">
        <v>18</v>
      </c>
      <c r="G20" s="347" t="s">
        <v>307</v>
      </c>
    </row>
    <row r="21" spans="2:7" ht="24.75" customHeight="1" x14ac:dyDescent="0.25">
      <c r="B21" s="87" t="str">
        <f t="shared" si="0"/>
        <v>4TOÁN4</v>
      </c>
      <c r="C21" s="88" t="s">
        <v>472</v>
      </c>
      <c r="D21" s="87">
        <v>4</v>
      </c>
      <c r="E21" s="87">
        <v>4</v>
      </c>
      <c r="F21" s="87">
        <v>19</v>
      </c>
      <c r="G21" s="347" t="s">
        <v>1428</v>
      </c>
    </row>
    <row r="22" spans="2:7" ht="24.75" customHeight="1" x14ac:dyDescent="0.25">
      <c r="B22" s="87" t="str">
        <f t="shared" si="0"/>
        <v>4TOÁN5</v>
      </c>
      <c r="C22" s="88" t="s">
        <v>472</v>
      </c>
      <c r="D22" s="87">
        <v>4</v>
      </c>
      <c r="E22" s="87">
        <v>5</v>
      </c>
      <c r="F22" s="87">
        <v>20</v>
      </c>
      <c r="G22" s="347" t="s">
        <v>304</v>
      </c>
    </row>
    <row r="23" spans="2:7" ht="24.75" customHeight="1" x14ac:dyDescent="0.25">
      <c r="B23" s="87" t="str">
        <f t="shared" si="0"/>
        <v>5TOÁN1</v>
      </c>
      <c r="C23" s="88" t="s">
        <v>472</v>
      </c>
      <c r="D23" s="87">
        <v>5</v>
      </c>
      <c r="E23" s="87">
        <v>1</v>
      </c>
      <c r="F23" s="87">
        <v>21</v>
      </c>
      <c r="G23" s="347" t="s">
        <v>308</v>
      </c>
    </row>
    <row r="24" spans="2:7" ht="24.75" customHeight="1" x14ac:dyDescent="0.25">
      <c r="B24" s="87" t="str">
        <f t="shared" si="0"/>
        <v>5TOÁN2</v>
      </c>
      <c r="C24" s="88" t="s">
        <v>472</v>
      </c>
      <c r="D24" s="87">
        <v>5</v>
      </c>
      <c r="E24" s="87">
        <v>2</v>
      </c>
      <c r="F24" s="87">
        <v>22</v>
      </c>
      <c r="G24" s="347" t="s">
        <v>309</v>
      </c>
    </row>
    <row r="25" spans="2:7" ht="24.75" customHeight="1" x14ac:dyDescent="0.25">
      <c r="B25" s="87" t="str">
        <f t="shared" si="0"/>
        <v>5TOÁN3</v>
      </c>
      <c r="C25" s="88" t="s">
        <v>472</v>
      </c>
      <c r="D25" s="87">
        <v>5</v>
      </c>
      <c r="E25" s="87">
        <v>3</v>
      </c>
      <c r="F25" s="87">
        <v>23</v>
      </c>
      <c r="G25" s="347" t="s">
        <v>1428</v>
      </c>
    </row>
    <row r="26" spans="2:7" ht="24.75" customHeight="1" x14ac:dyDescent="0.25">
      <c r="B26" s="87" t="str">
        <f t="shared" si="0"/>
        <v>5TOÁN4</v>
      </c>
      <c r="C26" s="88" t="s">
        <v>472</v>
      </c>
      <c r="D26" s="87">
        <v>5</v>
      </c>
      <c r="E26" s="87">
        <v>4</v>
      </c>
      <c r="F26" s="87">
        <v>24</v>
      </c>
      <c r="G26" s="347" t="s">
        <v>295</v>
      </c>
    </row>
    <row r="27" spans="2:7" ht="24.75" customHeight="1" x14ac:dyDescent="0.25">
      <c r="B27" s="87" t="str">
        <f t="shared" si="0"/>
        <v>5TOÁN5</v>
      </c>
      <c r="C27" s="88" t="s">
        <v>472</v>
      </c>
      <c r="D27" s="87">
        <v>5</v>
      </c>
      <c r="E27" s="87">
        <v>5</v>
      </c>
      <c r="F27" s="87">
        <v>25</v>
      </c>
      <c r="G27" s="347" t="s">
        <v>296</v>
      </c>
    </row>
    <row r="28" spans="2:7" ht="24.75" customHeight="1" x14ac:dyDescent="0.25">
      <c r="B28" s="87" t="str">
        <f t="shared" si="0"/>
        <v>6TOÁN1</v>
      </c>
      <c r="C28" s="88" t="s">
        <v>472</v>
      </c>
      <c r="D28" s="87">
        <v>6</v>
      </c>
      <c r="E28" s="87">
        <v>1</v>
      </c>
      <c r="F28" s="87">
        <v>26</v>
      </c>
      <c r="G28" s="347" t="s">
        <v>1428</v>
      </c>
    </row>
    <row r="29" spans="2:7" ht="24.75" customHeight="1" x14ac:dyDescent="0.25">
      <c r="B29" s="87" t="str">
        <f t="shared" si="0"/>
        <v>6TOÁN2</v>
      </c>
      <c r="C29" s="88" t="s">
        <v>472</v>
      </c>
      <c r="D29" s="87">
        <v>6</v>
      </c>
      <c r="E29" s="87">
        <v>2</v>
      </c>
      <c r="F29" s="87">
        <v>27</v>
      </c>
      <c r="G29" s="347" t="s">
        <v>297</v>
      </c>
    </row>
    <row r="30" spans="2:7" ht="24.75" customHeight="1" x14ac:dyDescent="0.25">
      <c r="B30" s="87" t="str">
        <f t="shared" si="0"/>
        <v>6TOÁN3</v>
      </c>
      <c r="C30" s="88" t="s">
        <v>472</v>
      </c>
      <c r="D30" s="87">
        <v>6</v>
      </c>
      <c r="E30" s="87">
        <v>3</v>
      </c>
      <c r="F30" s="87">
        <v>28</v>
      </c>
      <c r="G30" s="347" t="s">
        <v>298</v>
      </c>
    </row>
    <row r="31" spans="2:7" ht="24.75" customHeight="1" x14ac:dyDescent="0.25">
      <c r="B31" s="87" t="str">
        <f t="shared" si="0"/>
        <v>6TOÁN4</v>
      </c>
      <c r="C31" s="88" t="s">
        <v>472</v>
      </c>
      <c r="D31" s="87">
        <v>6</v>
      </c>
      <c r="E31" s="87">
        <v>4</v>
      </c>
      <c r="F31" s="87">
        <v>29</v>
      </c>
      <c r="G31" s="347" t="s">
        <v>304</v>
      </c>
    </row>
    <row r="32" spans="2:7" ht="24.75" customHeight="1" x14ac:dyDescent="0.25">
      <c r="B32" s="87" t="str">
        <f t="shared" si="0"/>
        <v>6TOÁN5</v>
      </c>
      <c r="C32" s="88" t="s">
        <v>472</v>
      </c>
      <c r="D32" s="87">
        <v>6</v>
      </c>
      <c r="E32" s="87">
        <v>5</v>
      </c>
      <c r="F32" s="87">
        <v>30</v>
      </c>
      <c r="G32" s="347" t="s">
        <v>304</v>
      </c>
    </row>
    <row r="33" spans="2:7" ht="24.75" customHeight="1" x14ac:dyDescent="0.25">
      <c r="B33" s="87" t="str">
        <f t="shared" si="0"/>
        <v>7TOÁN1</v>
      </c>
      <c r="C33" s="88" t="s">
        <v>472</v>
      </c>
      <c r="D33" s="87">
        <v>7</v>
      </c>
      <c r="E33" s="87">
        <v>1</v>
      </c>
      <c r="F33" s="87">
        <v>31</v>
      </c>
      <c r="G33" s="347" t="s">
        <v>304</v>
      </c>
    </row>
    <row r="34" spans="2:7" ht="24.75" customHeight="1" x14ac:dyDescent="0.25">
      <c r="B34" s="87" t="str">
        <f t="shared" si="0"/>
        <v>7TOÁN2</v>
      </c>
      <c r="C34" s="88" t="s">
        <v>472</v>
      </c>
      <c r="D34" s="87">
        <v>7</v>
      </c>
      <c r="E34" s="87">
        <v>2</v>
      </c>
      <c r="F34" s="87">
        <v>32</v>
      </c>
      <c r="G34" s="347" t="s">
        <v>299</v>
      </c>
    </row>
    <row r="35" spans="2:7" ht="24.75" customHeight="1" x14ac:dyDescent="0.25">
      <c r="B35" s="87" t="str">
        <f t="shared" si="0"/>
        <v>7TOÁN3</v>
      </c>
      <c r="C35" s="88" t="s">
        <v>472</v>
      </c>
      <c r="D35" s="87">
        <v>7</v>
      </c>
      <c r="E35" s="87">
        <v>3</v>
      </c>
      <c r="F35" s="87">
        <v>33</v>
      </c>
      <c r="G35" s="347" t="s">
        <v>300</v>
      </c>
    </row>
    <row r="36" spans="2:7" ht="24.75" customHeight="1" x14ac:dyDescent="0.25">
      <c r="B36" s="87" t="str">
        <f t="shared" si="0"/>
        <v>7TOÁN4</v>
      </c>
      <c r="C36" s="88" t="s">
        <v>472</v>
      </c>
      <c r="D36" s="87">
        <v>7</v>
      </c>
      <c r="E36" s="87">
        <v>4</v>
      </c>
      <c r="F36" s="87">
        <v>34</v>
      </c>
      <c r="G36" s="347" t="s">
        <v>301</v>
      </c>
    </row>
    <row r="37" spans="2:7" ht="24.75" customHeight="1" x14ac:dyDescent="0.25">
      <c r="B37" s="87" t="str">
        <f t="shared" si="0"/>
        <v>7TOÁN5</v>
      </c>
      <c r="C37" s="88" t="s">
        <v>472</v>
      </c>
      <c r="D37" s="87">
        <v>7</v>
      </c>
      <c r="E37" s="87">
        <v>5</v>
      </c>
      <c r="F37" s="87">
        <v>35</v>
      </c>
      <c r="G37" s="347" t="s">
        <v>298</v>
      </c>
    </row>
    <row r="38" spans="2:7" ht="24.75" customHeight="1" x14ac:dyDescent="0.25">
      <c r="B38" s="87" t="str">
        <f t="shared" si="0"/>
        <v>8TOÁN1</v>
      </c>
      <c r="C38" s="88" t="s">
        <v>472</v>
      </c>
      <c r="D38" s="87">
        <v>8</v>
      </c>
      <c r="E38" s="87">
        <v>1</v>
      </c>
      <c r="F38" s="87">
        <v>36</v>
      </c>
      <c r="G38" s="347" t="s">
        <v>302</v>
      </c>
    </row>
    <row r="39" spans="2:7" ht="24.75" customHeight="1" x14ac:dyDescent="0.25">
      <c r="B39" s="87" t="str">
        <f t="shared" si="0"/>
        <v>8TOÁN2</v>
      </c>
      <c r="C39" s="88" t="s">
        <v>472</v>
      </c>
      <c r="D39" s="87">
        <v>8</v>
      </c>
      <c r="E39" s="87">
        <v>2</v>
      </c>
      <c r="F39" s="87">
        <v>37</v>
      </c>
      <c r="G39" s="347" t="s">
        <v>303</v>
      </c>
    </row>
    <row r="40" spans="2:7" ht="24.75" customHeight="1" x14ac:dyDescent="0.25">
      <c r="B40" s="87" t="str">
        <f t="shared" si="0"/>
        <v>8TOÁN3</v>
      </c>
      <c r="C40" s="88" t="s">
        <v>472</v>
      </c>
      <c r="D40" s="87">
        <v>8</v>
      </c>
      <c r="E40" s="87">
        <v>3</v>
      </c>
      <c r="F40" s="87">
        <v>38</v>
      </c>
      <c r="G40" s="347" t="s">
        <v>1428</v>
      </c>
    </row>
    <row r="41" spans="2:7" ht="24.75" customHeight="1" x14ac:dyDescent="0.25">
      <c r="B41" s="87" t="str">
        <f t="shared" si="0"/>
        <v>8TOÁN4</v>
      </c>
      <c r="C41" s="88" t="s">
        <v>472</v>
      </c>
      <c r="D41" s="87">
        <v>8</v>
      </c>
      <c r="E41" s="87">
        <v>4</v>
      </c>
      <c r="F41" s="87">
        <v>39</v>
      </c>
      <c r="G41" s="347" t="s">
        <v>304</v>
      </c>
    </row>
    <row r="42" spans="2:7" ht="24.75" customHeight="1" x14ac:dyDescent="0.25">
      <c r="B42" s="87" t="str">
        <f t="shared" si="0"/>
        <v>8TOÁN5</v>
      </c>
      <c r="C42" s="88" t="s">
        <v>472</v>
      </c>
      <c r="D42" s="87">
        <v>8</v>
      </c>
      <c r="E42" s="87">
        <v>5</v>
      </c>
      <c r="F42" s="87">
        <v>40</v>
      </c>
      <c r="G42" s="347" t="s">
        <v>1678</v>
      </c>
    </row>
    <row r="43" spans="2:7" ht="24.75" customHeight="1" x14ac:dyDescent="0.25">
      <c r="B43" s="87" t="str">
        <f t="shared" si="0"/>
        <v>9TOÁN1</v>
      </c>
      <c r="C43" s="88" t="s">
        <v>472</v>
      </c>
      <c r="D43" s="87">
        <v>9</v>
      </c>
      <c r="E43" s="87">
        <v>1</v>
      </c>
      <c r="F43" s="87">
        <v>41</v>
      </c>
      <c r="G43" s="347" t="s">
        <v>1428</v>
      </c>
    </row>
    <row r="44" spans="2:7" ht="24.75" customHeight="1" x14ac:dyDescent="0.25">
      <c r="B44" s="87" t="str">
        <f t="shared" si="0"/>
        <v>9TOÁN2</v>
      </c>
      <c r="C44" s="88" t="s">
        <v>472</v>
      </c>
      <c r="D44" s="87">
        <v>9</v>
      </c>
      <c r="E44" s="87">
        <v>2</v>
      </c>
      <c r="F44" s="87">
        <v>42</v>
      </c>
      <c r="G44" s="347" t="s">
        <v>1679</v>
      </c>
    </row>
    <row r="45" spans="2:7" ht="24.75" customHeight="1" x14ac:dyDescent="0.25">
      <c r="B45" s="87" t="str">
        <f t="shared" si="0"/>
        <v>9TOÁN3</v>
      </c>
      <c r="C45" s="88" t="s">
        <v>472</v>
      </c>
      <c r="D45" s="87">
        <v>9</v>
      </c>
      <c r="E45" s="87">
        <v>3</v>
      </c>
      <c r="F45" s="87">
        <v>43</v>
      </c>
      <c r="G45" s="347" t="s">
        <v>1858</v>
      </c>
    </row>
    <row r="46" spans="2:7" ht="24.75" customHeight="1" x14ac:dyDescent="0.25">
      <c r="B46" s="87" t="str">
        <f t="shared" si="0"/>
        <v>9TOÁN4</v>
      </c>
      <c r="C46" s="88" t="s">
        <v>472</v>
      </c>
      <c r="D46" s="87">
        <v>9</v>
      </c>
      <c r="E46" s="87">
        <v>4</v>
      </c>
      <c r="F46" s="87">
        <v>44</v>
      </c>
      <c r="G46" s="347" t="s">
        <v>304</v>
      </c>
    </row>
    <row r="47" spans="2:7" ht="24.75" customHeight="1" x14ac:dyDescent="0.25">
      <c r="B47" s="87" t="str">
        <f t="shared" si="0"/>
        <v>9TOÁN5</v>
      </c>
      <c r="C47" s="88" t="s">
        <v>472</v>
      </c>
      <c r="D47" s="87">
        <v>9</v>
      </c>
      <c r="E47" s="87">
        <v>5</v>
      </c>
      <c r="F47" s="87">
        <v>45</v>
      </c>
      <c r="G47" s="347" t="s">
        <v>304</v>
      </c>
    </row>
    <row r="48" spans="2:7" ht="24.75" customHeight="1" x14ac:dyDescent="0.25">
      <c r="B48" s="87" t="str">
        <f t="shared" si="0"/>
        <v>10TOÁN1</v>
      </c>
      <c r="C48" s="88" t="s">
        <v>472</v>
      </c>
      <c r="D48" s="87">
        <v>10</v>
      </c>
      <c r="E48" s="87">
        <v>1</v>
      </c>
      <c r="F48" s="87">
        <v>46</v>
      </c>
      <c r="G48" s="347" t="s">
        <v>304</v>
      </c>
    </row>
    <row r="49" spans="2:7" ht="24.75" customHeight="1" x14ac:dyDescent="0.25">
      <c r="B49" s="87" t="str">
        <f t="shared" si="0"/>
        <v>10TOÁN2</v>
      </c>
      <c r="C49" s="88" t="s">
        <v>472</v>
      </c>
      <c r="D49" s="87">
        <v>10</v>
      </c>
      <c r="E49" s="87">
        <v>2</v>
      </c>
      <c r="F49" s="87">
        <v>47</v>
      </c>
      <c r="G49" s="347" t="s">
        <v>1859</v>
      </c>
    </row>
    <row r="50" spans="2:7" ht="24.75" customHeight="1" x14ac:dyDescent="0.25">
      <c r="B50" s="87" t="str">
        <f t="shared" si="0"/>
        <v>10TOÁN3</v>
      </c>
      <c r="C50" s="88" t="s">
        <v>472</v>
      </c>
      <c r="D50" s="87">
        <v>10</v>
      </c>
      <c r="E50" s="87">
        <v>3</v>
      </c>
      <c r="F50" s="87">
        <v>48</v>
      </c>
      <c r="G50" s="347" t="s">
        <v>1860</v>
      </c>
    </row>
    <row r="51" spans="2:7" ht="24.75" customHeight="1" x14ac:dyDescent="0.25">
      <c r="B51" s="87" t="str">
        <f t="shared" si="0"/>
        <v>10TOÁN4</v>
      </c>
      <c r="C51" s="88" t="s">
        <v>472</v>
      </c>
      <c r="D51" s="87">
        <v>10</v>
      </c>
      <c r="E51" s="87">
        <v>4</v>
      </c>
      <c r="F51" s="87">
        <v>49</v>
      </c>
      <c r="G51" s="347" t="s">
        <v>1428</v>
      </c>
    </row>
    <row r="52" spans="2:7" ht="24.75" customHeight="1" x14ac:dyDescent="0.25">
      <c r="B52" s="87" t="str">
        <f t="shared" si="0"/>
        <v>10TOÁN5</v>
      </c>
      <c r="C52" s="88" t="s">
        <v>472</v>
      </c>
      <c r="D52" s="87">
        <v>10</v>
      </c>
      <c r="E52" s="87">
        <v>5</v>
      </c>
      <c r="F52" s="87">
        <v>50</v>
      </c>
      <c r="G52" s="347" t="s">
        <v>1861</v>
      </c>
    </row>
    <row r="53" spans="2:7" ht="24.75" customHeight="1" x14ac:dyDescent="0.25">
      <c r="B53" s="87" t="str">
        <f t="shared" si="0"/>
        <v>11TOÁN1</v>
      </c>
      <c r="C53" s="88" t="s">
        <v>472</v>
      </c>
      <c r="D53" s="87">
        <v>11</v>
      </c>
      <c r="E53" s="87">
        <v>1</v>
      </c>
      <c r="F53" s="87">
        <v>51</v>
      </c>
      <c r="G53" s="347" t="s">
        <v>1428</v>
      </c>
    </row>
    <row r="54" spans="2:7" ht="24.75" customHeight="1" x14ac:dyDescent="0.25">
      <c r="B54" s="87" t="str">
        <f t="shared" si="0"/>
        <v>11TOÁN2</v>
      </c>
      <c r="C54" s="88" t="s">
        <v>472</v>
      </c>
      <c r="D54" s="87">
        <v>11</v>
      </c>
      <c r="E54" s="87">
        <v>2</v>
      </c>
      <c r="F54" s="87">
        <v>52</v>
      </c>
      <c r="G54" s="347" t="s">
        <v>1862</v>
      </c>
    </row>
    <row r="55" spans="2:7" ht="24.75" customHeight="1" x14ac:dyDescent="0.25">
      <c r="B55" s="87" t="str">
        <f t="shared" si="0"/>
        <v>11TOÁN3</v>
      </c>
      <c r="C55" s="88" t="s">
        <v>472</v>
      </c>
      <c r="D55" s="87">
        <v>11</v>
      </c>
      <c r="E55" s="87">
        <v>3</v>
      </c>
      <c r="F55" s="87">
        <v>53</v>
      </c>
      <c r="G55" s="347" t="s">
        <v>1428</v>
      </c>
    </row>
    <row r="56" spans="2:7" ht="24.75" customHeight="1" x14ac:dyDescent="0.25">
      <c r="B56" s="87" t="str">
        <f t="shared" si="0"/>
        <v>11TOÁN4</v>
      </c>
      <c r="C56" s="88" t="s">
        <v>472</v>
      </c>
      <c r="D56" s="87">
        <v>11</v>
      </c>
      <c r="E56" s="87">
        <v>4</v>
      </c>
      <c r="F56" s="87">
        <v>54</v>
      </c>
      <c r="G56" s="347" t="s">
        <v>304</v>
      </c>
    </row>
    <row r="57" spans="2:7" ht="24.75" customHeight="1" x14ac:dyDescent="0.25">
      <c r="B57" s="87" t="str">
        <f t="shared" si="0"/>
        <v>11TOÁN5</v>
      </c>
      <c r="C57" s="88" t="s">
        <v>472</v>
      </c>
      <c r="D57" s="87">
        <v>11</v>
      </c>
      <c r="E57" s="87">
        <v>5</v>
      </c>
      <c r="F57" s="87">
        <v>55</v>
      </c>
      <c r="G57" s="347" t="s">
        <v>1863</v>
      </c>
    </row>
    <row r="58" spans="2:7" ht="24.75" customHeight="1" x14ac:dyDescent="0.25">
      <c r="B58" s="87" t="str">
        <f t="shared" si="0"/>
        <v>12TOÁN1</v>
      </c>
      <c r="C58" s="88" t="s">
        <v>472</v>
      </c>
      <c r="D58" s="87">
        <v>12</v>
      </c>
      <c r="E58" s="87">
        <v>1</v>
      </c>
      <c r="F58" s="87">
        <v>56</v>
      </c>
      <c r="G58" s="347" t="s">
        <v>1864</v>
      </c>
    </row>
    <row r="59" spans="2:7" ht="24.75" customHeight="1" x14ac:dyDescent="0.25">
      <c r="B59" s="87" t="str">
        <f t="shared" si="0"/>
        <v>12TOÁN2</v>
      </c>
      <c r="C59" s="88" t="s">
        <v>472</v>
      </c>
      <c r="D59" s="87">
        <v>12</v>
      </c>
      <c r="E59" s="87">
        <v>2</v>
      </c>
      <c r="F59" s="87">
        <v>57</v>
      </c>
      <c r="G59" s="347" t="s">
        <v>1428</v>
      </c>
    </row>
    <row r="60" spans="2:7" ht="24.75" customHeight="1" x14ac:dyDescent="0.25">
      <c r="B60" s="87" t="str">
        <f t="shared" si="0"/>
        <v>12TOÁN3</v>
      </c>
      <c r="C60" s="88" t="s">
        <v>472</v>
      </c>
      <c r="D60" s="87">
        <v>12</v>
      </c>
      <c r="E60" s="87">
        <v>3</v>
      </c>
      <c r="F60" s="87">
        <v>58</v>
      </c>
      <c r="G60" s="347" t="s">
        <v>1865</v>
      </c>
    </row>
    <row r="61" spans="2:7" ht="24.75" customHeight="1" x14ac:dyDescent="0.25">
      <c r="B61" s="87" t="str">
        <f t="shared" si="0"/>
        <v>12TOÁN4</v>
      </c>
      <c r="C61" s="88" t="s">
        <v>472</v>
      </c>
      <c r="D61" s="87">
        <v>12</v>
      </c>
      <c r="E61" s="87">
        <v>4</v>
      </c>
      <c r="F61" s="87">
        <v>59</v>
      </c>
      <c r="G61" s="347" t="s">
        <v>1428</v>
      </c>
    </row>
    <row r="62" spans="2:7" ht="24.75" customHeight="1" x14ac:dyDescent="0.25">
      <c r="B62" s="87" t="str">
        <f t="shared" si="0"/>
        <v>12TOÁN5</v>
      </c>
      <c r="C62" s="88" t="s">
        <v>472</v>
      </c>
      <c r="D62" s="87">
        <v>12</v>
      </c>
      <c r="E62" s="87">
        <v>5</v>
      </c>
      <c r="F62" s="87">
        <v>60</v>
      </c>
      <c r="G62" s="347" t="s">
        <v>1428</v>
      </c>
    </row>
    <row r="63" spans="2:7" ht="24.75" customHeight="1" x14ac:dyDescent="0.25">
      <c r="B63" s="87" t="str">
        <f t="shared" si="0"/>
        <v>13TOÁN1</v>
      </c>
      <c r="C63" s="88" t="s">
        <v>472</v>
      </c>
      <c r="D63" s="87">
        <v>13</v>
      </c>
      <c r="E63" s="87">
        <v>1</v>
      </c>
      <c r="F63" s="87">
        <v>61</v>
      </c>
      <c r="G63" s="347" t="s">
        <v>304</v>
      </c>
    </row>
    <row r="64" spans="2:7" ht="24.75" customHeight="1" x14ac:dyDescent="0.25">
      <c r="B64" s="87" t="str">
        <f t="shared" si="0"/>
        <v>13TOÁN2</v>
      </c>
      <c r="C64" s="88" t="s">
        <v>472</v>
      </c>
      <c r="D64" s="87">
        <v>13</v>
      </c>
      <c r="E64" s="87">
        <v>2</v>
      </c>
      <c r="F64" s="87">
        <v>62</v>
      </c>
      <c r="G64" s="347" t="s">
        <v>304</v>
      </c>
    </row>
    <row r="65" spans="2:7" ht="24.75" customHeight="1" x14ac:dyDescent="0.25">
      <c r="B65" s="87" t="str">
        <f t="shared" si="0"/>
        <v>13TOÁN3</v>
      </c>
      <c r="C65" s="88" t="s">
        <v>472</v>
      </c>
      <c r="D65" s="87">
        <v>13</v>
      </c>
      <c r="E65" s="87">
        <v>3</v>
      </c>
      <c r="F65" s="87">
        <v>63</v>
      </c>
      <c r="G65" s="347" t="s">
        <v>1866</v>
      </c>
    </row>
    <row r="66" spans="2:7" ht="24.75" customHeight="1" x14ac:dyDescent="0.25">
      <c r="B66" s="87" t="str">
        <f t="shared" si="0"/>
        <v>13TOÁN4</v>
      </c>
      <c r="C66" s="88" t="s">
        <v>472</v>
      </c>
      <c r="D66" s="87">
        <v>13</v>
      </c>
      <c r="E66" s="87">
        <v>4</v>
      </c>
      <c r="F66" s="87">
        <v>64</v>
      </c>
      <c r="G66" s="347" t="s">
        <v>1428</v>
      </c>
    </row>
    <row r="67" spans="2:7" ht="24.75" customHeight="1" x14ac:dyDescent="0.25">
      <c r="B67" s="87" t="str">
        <f t="shared" ref="B67:B130" si="1">D67&amp;C67&amp;E67</f>
        <v>13TOÁN5</v>
      </c>
      <c r="C67" s="88" t="s">
        <v>472</v>
      </c>
      <c r="D67" s="87">
        <v>13</v>
      </c>
      <c r="E67" s="87">
        <v>5</v>
      </c>
      <c r="F67" s="87">
        <v>65</v>
      </c>
      <c r="G67" s="347" t="s">
        <v>1867</v>
      </c>
    </row>
    <row r="68" spans="2:7" ht="24.75" customHeight="1" x14ac:dyDescent="0.25">
      <c r="B68" s="87" t="str">
        <f t="shared" si="1"/>
        <v>14TOÁN1</v>
      </c>
      <c r="C68" s="88" t="s">
        <v>472</v>
      </c>
      <c r="D68" s="87">
        <v>14</v>
      </c>
      <c r="E68" s="87">
        <v>1</v>
      </c>
      <c r="F68" s="87">
        <v>66</v>
      </c>
      <c r="G68" s="347" t="s">
        <v>1868</v>
      </c>
    </row>
    <row r="69" spans="2:7" ht="24.75" customHeight="1" x14ac:dyDescent="0.25">
      <c r="B69" s="87" t="str">
        <f t="shared" si="1"/>
        <v>14TOÁN2</v>
      </c>
      <c r="C69" s="88" t="s">
        <v>472</v>
      </c>
      <c r="D69" s="87">
        <v>14</v>
      </c>
      <c r="E69" s="87">
        <v>2</v>
      </c>
      <c r="F69" s="87">
        <v>67</v>
      </c>
      <c r="G69" s="347" t="s">
        <v>1428</v>
      </c>
    </row>
    <row r="70" spans="2:7" ht="24.75" customHeight="1" x14ac:dyDescent="0.25">
      <c r="B70" s="87" t="str">
        <f t="shared" si="1"/>
        <v>14TOÁN3</v>
      </c>
      <c r="C70" s="88" t="s">
        <v>472</v>
      </c>
      <c r="D70" s="87">
        <v>14</v>
      </c>
      <c r="E70" s="87">
        <v>3</v>
      </c>
      <c r="F70" s="87">
        <v>68</v>
      </c>
      <c r="G70" s="347" t="s">
        <v>311</v>
      </c>
    </row>
    <row r="71" spans="2:7" ht="24.75" customHeight="1" x14ac:dyDescent="0.25">
      <c r="B71" s="87" t="str">
        <f t="shared" si="1"/>
        <v>14TOÁN4</v>
      </c>
      <c r="C71" s="88" t="s">
        <v>472</v>
      </c>
      <c r="D71" s="87">
        <v>14</v>
      </c>
      <c r="E71" s="87">
        <v>4</v>
      </c>
      <c r="F71" s="87">
        <v>69</v>
      </c>
      <c r="G71" s="347" t="s">
        <v>1428</v>
      </c>
    </row>
    <row r="72" spans="2:7" ht="24.75" customHeight="1" x14ac:dyDescent="0.25">
      <c r="B72" s="87" t="str">
        <f t="shared" si="1"/>
        <v>14TOÁN5</v>
      </c>
      <c r="C72" s="88" t="s">
        <v>472</v>
      </c>
      <c r="D72" s="87">
        <v>14</v>
      </c>
      <c r="E72" s="87">
        <v>5</v>
      </c>
      <c r="F72" s="87">
        <v>70</v>
      </c>
      <c r="G72" s="347" t="s">
        <v>312</v>
      </c>
    </row>
    <row r="73" spans="2:7" ht="24.75" customHeight="1" x14ac:dyDescent="0.25">
      <c r="B73" s="87" t="str">
        <f t="shared" si="1"/>
        <v>15TOÁN1</v>
      </c>
      <c r="C73" s="88" t="s">
        <v>472</v>
      </c>
      <c r="D73" s="87">
        <v>15</v>
      </c>
      <c r="E73" s="87">
        <v>1</v>
      </c>
      <c r="F73" s="87">
        <v>71</v>
      </c>
      <c r="G73" s="347" t="s">
        <v>298</v>
      </c>
    </row>
    <row r="74" spans="2:7" ht="24.75" customHeight="1" x14ac:dyDescent="0.25">
      <c r="B74" s="87" t="str">
        <f t="shared" si="1"/>
        <v>15TOÁN2</v>
      </c>
      <c r="C74" s="88" t="s">
        <v>472</v>
      </c>
      <c r="D74" s="87">
        <v>15</v>
      </c>
      <c r="E74" s="87">
        <v>2</v>
      </c>
      <c r="F74" s="87">
        <v>72</v>
      </c>
      <c r="G74" s="347" t="s">
        <v>304</v>
      </c>
    </row>
    <row r="75" spans="2:7" ht="24.75" customHeight="1" x14ac:dyDescent="0.25">
      <c r="B75" s="87" t="str">
        <f t="shared" si="1"/>
        <v>15TOÁN3</v>
      </c>
      <c r="C75" s="88" t="s">
        <v>472</v>
      </c>
      <c r="D75" s="87">
        <v>15</v>
      </c>
      <c r="E75" s="87">
        <v>3</v>
      </c>
      <c r="F75" s="87">
        <v>73</v>
      </c>
      <c r="G75" s="347" t="s">
        <v>304</v>
      </c>
    </row>
    <row r="76" spans="2:7" ht="24.75" customHeight="1" x14ac:dyDescent="0.25">
      <c r="B76" s="87" t="str">
        <f t="shared" si="1"/>
        <v>15TOÁN4</v>
      </c>
      <c r="C76" s="88" t="s">
        <v>472</v>
      </c>
      <c r="D76" s="87">
        <v>15</v>
      </c>
      <c r="E76" s="87">
        <v>4</v>
      </c>
      <c r="F76" s="87">
        <v>74</v>
      </c>
      <c r="G76" s="347" t="s">
        <v>313</v>
      </c>
    </row>
    <row r="77" spans="2:7" ht="24.75" customHeight="1" x14ac:dyDescent="0.25">
      <c r="B77" s="87" t="str">
        <f t="shared" si="1"/>
        <v>15TOÁN5</v>
      </c>
      <c r="C77" s="88" t="s">
        <v>472</v>
      </c>
      <c r="D77" s="87">
        <v>15</v>
      </c>
      <c r="E77" s="87">
        <v>5</v>
      </c>
      <c r="F77" s="87">
        <v>75</v>
      </c>
      <c r="G77" s="347" t="s">
        <v>579</v>
      </c>
    </row>
    <row r="78" spans="2:7" ht="24.75" customHeight="1" x14ac:dyDescent="0.25">
      <c r="B78" s="87" t="str">
        <f t="shared" si="1"/>
        <v>16TOÁN1</v>
      </c>
      <c r="C78" s="88" t="s">
        <v>472</v>
      </c>
      <c r="D78" s="87">
        <v>16</v>
      </c>
      <c r="E78" s="87">
        <v>1</v>
      </c>
      <c r="F78" s="87">
        <v>76</v>
      </c>
      <c r="G78" s="347" t="s">
        <v>1428</v>
      </c>
    </row>
    <row r="79" spans="2:7" ht="24.75" customHeight="1" x14ac:dyDescent="0.25">
      <c r="B79" s="87" t="str">
        <f t="shared" si="1"/>
        <v>16TOÁN2</v>
      </c>
      <c r="C79" s="88" t="s">
        <v>472</v>
      </c>
      <c r="D79" s="87">
        <v>16</v>
      </c>
      <c r="E79" s="87">
        <v>2</v>
      </c>
      <c r="F79" s="87">
        <v>77</v>
      </c>
      <c r="G79" s="347" t="s">
        <v>580</v>
      </c>
    </row>
    <row r="80" spans="2:7" ht="24.75" customHeight="1" x14ac:dyDescent="0.25">
      <c r="B80" s="87" t="str">
        <f t="shared" si="1"/>
        <v>16TOÁN3</v>
      </c>
      <c r="C80" s="88" t="s">
        <v>472</v>
      </c>
      <c r="D80" s="87">
        <v>16</v>
      </c>
      <c r="E80" s="87">
        <v>3</v>
      </c>
      <c r="F80" s="87">
        <v>78</v>
      </c>
      <c r="G80" s="347" t="s">
        <v>1428</v>
      </c>
    </row>
    <row r="81" spans="2:7" ht="24.75" customHeight="1" x14ac:dyDescent="0.25">
      <c r="B81" s="87" t="str">
        <f t="shared" si="1"/>
        <v>16TOÁN4</v>
      </c>
      <c r="C81" s="88" t="s">
        <v>472</v>
      </c>
      <c r="D81" s="87">
        <v>16</v>
      </c>
      <c r="E81" s="87">
        <v>4</v>
      </c>
      <c r="F81" s="87">
        <v>79</v>
      </c>
      <c r="G81" s="347" t="s">
        <v>581</v>
      </c>
    </row>
    <row r="82" spans="2:7" ht="24.75" customHeight="1" x14ac:dyDescent="0.25">
      <c r="B82" s="87" t="str">
        <f t="shared" si="1"/>
        <v>16TOÁN5</v>
      </c>
      <c r="C82" s="88" t="s">
        <v>472</v>
      </c>
      <c r="D82" s="87">
        <v>16</v>
      </c>
      <c r="E82" s="87">
        <v>5</v>
      </c>
      <c r="F82" s="87">
        <v>80</v>
      </c>
      <c r="G82" s="347" t="s">
        <v>298</v>
      </c>
    </row>
    <row r="83" spans="2:7" ht="24.75" customHeight="1" x14ac:dyDescent="0.25">
      <c r="B83" s="87" t="str">
        <f t="shared" si="1"/>
        <v>17TOÁN1</v>
      </c>
      <c r="C83" s="88" t="s">
        <v>472</v>
      </c>
      <c r="D83" s="87">
        <v>17</v>
      </c>
      <c r="E83" s="87">
        <v>1</v>
      </c>
      <c r="F83" s="87">
        <v>81</v>
      </c>
      <c r="G83" s="347" t="s">
        <v>304</v>
      </c>
    </row>
    <row r="84" spans="2:7" ht="24.75" customHeight="1" x14ac:dyDescent="0.25">
      <c r="B84" s="87" t="str">
        <f t="shared" si="1"/>
        <v>17TOÁN2</v>
      </c>
      <c r="C84" s="88" t="s">
        <v>472</v>
      </c>
      <c r="D84" s="87">
        <v>17</v>
      </c>
      <c r="E84" s="87">
        <v>2</v>
      </c>
      <c r="F84" s="87">
        <v>82</v>
      </c>
      <c r="G84" s="347" t="s">
        <v>304</v>
      </c>
    </row>
    <row r="85" spans="2:7" ht="24.75" customHeight="1" x14ac:dyDescent="0.25">
      <c r="B85" s="87" t="str">
        <f t="shared" si="1"/>
        <v>17TOÁN3</v>
      </c>
      <c r="C85" s="88" t="s">
        <v>472</v>
      </c>
      <c r="D85" s="87">
        <v>17</v>
      </c>
      <c r="E85" s="87">
        <v>3</v>
      </c>
      <c r="F85" s="87">
        <v>83</v>
      </c>
      <c r="G85" s="347" t="s">
        <v>582</v>
      </c>
    </row>
    <row r="86" spans="2:7" ht="24.75" customHeight="1" x14ac:dyDescent="0.25">
      <c r="B86" s="87" t="str">
        <f t="shared" si="1"/>
        <v>17TOÁN4</v>
      </c>
      <c r="C86" s="88" t="s">
        <v>472</v>
      </c>
      <c r="D86" s="87">
        <v>17</v>
      </c>
      <c r="E86" s="87">
        <v>4</v>
      </c>
      <c r="F86" s="87">
        <v>84</v>
      </c>
      <c r="G86" s="347" t="s">
        <v>583</v>
      </c>
    </row>
    <row r="87" spans="2:7" ht="24.75" customHeight="1" x14ac:dyDescent="0.25">
      <c r="B87" s="87" t="str">
        <f t="shared" si="1"/>
        <v>17TOÁN5</v>
      </c>
      <c r="C87" s="88" t="s">
        <v>472</v>
      </c>
      <c r="D87" s="87">
        <v>17</v>
      </c>
      <c r="E87" s="87">
        <v>5</v>
      </c>
      <c r="F87" s="87">
        <v>85</v>
      </c>
      <c r="G87" s="347" t="s">
        <v>584</v>
      </c>
    </row>
    <row r="88" spans="2:7" ht="24.75" customHeight="1" x14ac:dyDescent="0.25">
      <c r="B88" s="87" t="str">
        <f t="shared" si="1"/>
        <v>18TOÁN1</v>
      </c>
      <c r="C88" s="88" t="s">
        <v>472</v>
      </c>
      <c r="D88" s="87">
        <v>18</v>
      </c>
      <c r="E88" s="87">
        <v>1</v>
      </c>
      <c r="F88" s="87">
        <v>86</v>
      </c>
      <c r="G88" s="347" t="s">
        <v>585</v>
      </c>
    </row>
    <row r="89" spans="2:7" ht="24.75" customHeight="1" x14ac:dyDescent="0.25">
      <c r="B89" s="87" t="str">
        <f t="shared" si="1"/>
        <v>18TOÁN2</v>
      </c>
      <c r="C89" s="88" t="s">
        <v>472</v>
      </c>
      <c r="D89" s="87">
        <v>18</v>
      </c>
      <c r="E89" s="87">
        <v>2</v>
      </c>
      <c r="F89" s="87">
        <v>87</v>
      </c>
      <c r="G89" s="347" t="s">
        <v>298</v>
      </c>
    </row>
    <row r="90" spans="2:7" ht="24.75" customHeight="1" x14ac:dyDescent="0.25">
      <c r="B90" s="87" t="str">
        <f t="shared" si="1"/>
        <v>18TOÁN3</v>
      </c>
      <c r="C90" s="88" t="s">
        <v>472</v>
      </c>
      <c r="D90" s="87">
        <v>18</v>
      </c>
      <c r="E90" s="87">
        <v>3</v>
      </c>
      <c r="F90" s="87">
        <v>88</v>
      </c>
      <c r="G90" s="347" t="s">
        <v>304</v>
      </c>
    </row>
    <row r="91" spans="2:7" ht="24.75" customHeight="1" x14ac:dyDescent="0.25">
      <c r="B91" s="87" t="str">
        <f t="shared" si="1"/>
        <v>18TOÁN4</v>
      </c>
      <c r="C91" s="88" t="s">
        <v>472</v>
      </c>
      <c r="D91" s="87">
        <v>18</v>
      </c>
      <c r="E91" s="87">
        <v>4</v>
      </c>
      <c r="F91" s="87">
        <v>89</v>
      </c>
      <c r="G91" s="347" t="s">
        <v>586</v>
      </c>
    </row>
    <row r="92" spans="2:7" ht="24.75" customHeight="1" x14ac:dyDescent="0.25">
      <c r="B92" s="87" t="str">
        <f t="shared" si="1"/>
        <v>18TOÁN5</v>
      </c>
      <c r="C92" s="88" t="s">
        <v>472</v>
      </c>
      <c r="D92" s="87">
        <v>18</v>
      </c>
      <c r="E92" s="87">
        <v>5</v>
      </c>
      <c r="F92" s="87">
        <v>90</v>
      </c>
      <c r="G92" s="347" t="s">
        <v>2172</v>
      </c>
    </row>
    <row r="93" spans="2:7" ht="24.75" customHeight="1" x14ac:dyDescent="0.25">
      <c r="B93" s="87" t="str">
        <f t="shared" si="1"/>
        <v>19TOÁN1</v>
      </c>
      <c r="C93" s="88" t="s">
        <v>472</v>
      </c>
      <c r="D93" s="87">
        <v>19</v>
      </c>
      <c r="E93" s="87">
        <v>1</v>
      </c>
      <c r="F93" s="87">
        <v>91</v>
      </c>
      <c r="G93" s="347" t="s">
        <v>2173</v>
      </c>
    </row>
    <row r="94" spans="2:7" ht="24.75" customHeight="1" x14ac:dyDescent="0.25">
      <c r="B94" s="87" t="str">
        <f t="shared" si="1"/>
        <v>19TOÁN2</v>
      </c>
      <c r="C94" s="88" t="s">
        <v>472</v>
      </c>
      <c r="D94" s="87">
        <v>19</v>
      </c>
      <c r="E94" s="87">
        <v>2</v>
      </c>
      <c r="F94" s="87">
        <v>92</v>
      </c>
      <c r="G94" s="347" t="s">
        <v>298</v>
      </c>
    </row>
    <row r="95" spans="2:7" ht="24.75" customHeight="1" x14ac:dyDescent="0.25">
      <c r="B95" s="87" t="str">
        <f t="shared" si="1"/>
        <v>19TOÁN3</v>
      </c>
      <c r="C95" s="88" t="s">
        <v>472</v>
      </c>
      <c r="D95" s="87">
        <v>19</v>
      </c>
      <c r="E95" s="87">
        <v>3</v>
      </c>
      <c r="F95" s="87">
        <v>93</v>
      </c>
      <c r="G95" s="347" t="s">
        <v>304</v>
      </c>
    </row>
    <row r="96" spans="2:7" ht="24.75" customHeight="1" x14ac:dyDescent="0.25">
      <c r="B96" s="87" t="str">
        <f t="shared" si="1"/>
        <v>19TOÁN4</v>
      </c>
      <c r="C96" s="88" t="s">
        <v>472</v>
      </c>
      <c r="D96" s="87">
        <v>19</v>
      </c>
      <c r="E96" s="87">
        <v>4</v>
      </c>
      <c r="F96" s="87">
        <v>94</v>
      </c>
      <c r="G96" s="347" t="s">
        <v>2174</v>
      </c>
    </row>
    <row r="97" spans="2:7" ht="24.75" customHeight="1" x14ac:dyDescent="0.25">
      <c r="B97" s="87" t="str">
        <f t="shared" si="1"/>
        <v>19TOÁN5</v>
      </c>
      <c r="C97" s="88" t="s">
        <v>472</v>
      </c>
      <c r="D97" s="87">
        <v>19</v>
      </c>
      <c r="E97" s="87">
        <v>5</v>
      </c>
      <c r="F97" s="87">
        <v>95</v>
      </c>
      <c r="G97" s="347" t="s">
        <v>2175</v>
      </c>
    </row>
    <row r="98" spans="2:7" ht="24.75" customHeight="1" x14ac:dyDescent="0.25">
      <c r="B98" s="87" t="str">
        <f t="shared" si="1"/>
        <v>20TOÁN1</v>
      </c>
      <c r="C98" s="88" t="s">
        <v>472</v>
      </c>
      <c r="D98" s="87">
        <v>20</v>
      </c>
      <c r="E98" s="87">
        <v>1</v>
      </c>
      <c r="F98" s="87">
        <v>96</v>
      </c>
      <c r="G98" s="347" t="s">
        <v>298</v>
      </c>
    </row>
    <row r="99" spans="2:7" ht="24.75" customHeight="1" x14ac:dyDescent="0.25">
      <c r="B99" s="87" t="str">
        <f t="shared" si="1"/>
        <v>20TOÁN2</v>
      </c>
      <c r="C99" s="88" t="s">
        <v>472</v>
      </c>
      <c r="D99" s="87">
        <v>20</v>
      </c>
      <c r="E99" s="87">
        <v>2</v>
      </c>
      <c r="F99" s="87">
        <v>97</v>
      </c>
      <c r="G99" s="347" t="s">
        <v>2176</v>
      </c>
    </row>
    <row r="100" spans="2:7" ht="24.75" customHeight="1" x14ac:dyDescent="0.25">
      <c r="B100" s="87" t="str">
        <f t="shared" si="1"/>
        <v>20TOÁN3</v>
      </c>
      <c r="C100" s="88" t="s">
        <v>472</v>
      </c>
      <c r="D100" s="87">
        <v>20</v>
      </c>
      <c r="E100" s="87">
        <v>3</v>
      </c>
      <c r="F100" s="87">
        <v>98</v>
      </c>
      <c r="G100" s="347" t="s">
        <v>298</v>
      </c>
    </row>
    <row r="101" spans="2:7" ht="24.75" customHeight="1" x14ac:dyDescent="0.25">
      <c r="B101" s="87" t="str">
        <f t="shared" si="1"/>
        <v>20TOÁN4</v>
      </c>
      <c r="C101" s="88" t="s">
        <v>472</v>
      </c>
      <c r="D101" s="87">
        <v>20</v>
      </c>
      <c r="E101" s="87">
        <v>4</v>
      </c>
      <c r="F101" s="87">
        <v>99</v>
      </c>
      <c r="G101" s="347" t="s">
        <v>304</v>
      </c>
    </row>
    <row r="102" spans="2:7" ht="24.75" customHeight="1" x14ac:dyDescent="0.25">
      <c r="B102" s="87" t="str">
        <f t="shared" si="1"/>
        <v>20TOÁN5</v>
      </c>
      <c r="C102" s="88" t="s">
        <v>472</v>
      </c>
      <c r="D102" s="87">
        <v>20</v>
      </c>
      <c r="E102" s="87">
        <v>5</v>
      </c>
      <c r="F102" s="87">
        <v>100</v>
      </c>
      <c r="G102" s="347" t="s">
        <v>2177</v>
      </c>
    </row>
    <row r="103" spans="2:7" ht="24.75" customHeight="1" x14ac:dyDescent="0.25">
      <c r="B103" s="87" t="str">
        <f t="shared" si="1"/>
        <v>21TOÁN1</v>
      </c>
      <c r="C103" s="88" t="s">
        <v>472</v>
      </c>
      <c r="D103" s="87">
        <v>21</v>
      </c>
      <c r="E103" s="87">
        <v>1</v>
      </c>
      <c r="F103" s="87">
        <v>101</v>
      </c>
      <c r="G103" s="347" t="s">
        <v>2178</v>
      </c>
    </row>
    <row r="104" spans="2:7" ht="24.75" customHeight="1" x14ac:dyDescent="0.25">
      <c r="B104" s="87" t="str">
        <f t="shared" si="1"/>
        <v>21TOÁN2</v>
      </c>
      <c r="C104" s="88" t="s">
        <v>472</v>
      </c>
      <c r="D104" s="87">
        <v>21</v>
      </c>
      <c r="E104" s="87">
        <v>2</v>
      </c>
      <c r="F104" s="87">
        <v>102</v>
      </c>
      <c r="G104" s="347" t="s">
        <v>2179</v>
      </c>
    </row>
    <row r="105" spans="2:7" ht="24.75" customHeight="1" x14ac:dyDescent="0.25">
      <c r="B105" s="87" t="str">
        <f t="shared" si="1"/>
        <v>21TOÁN3</v>
      </c>
      <c r="C105" s="88" t="s">
        <v>472</v>
      </c>
      <c r="D105" s="87">
        <v>21</v>
      </c>
      <c r="E105" s="87">
        <v>3</v>
      </c>
      <c r="F105" s="87">
        <v>103</v>
      </c>
      <c r="G105" s="347" t="s">
        <v>304</v>
      </c>
    </row>
    <row r="106" spans="2:7" ht="24.75" customHeight="1" x14ac:dyDescent="0.25">
      <c r="B106" s="87" t="str">
        <f t="shared" si="1"/>
        <v>21TOÁN4</v>
      </c>
      <c r="C106" s="88" t="s">
        <v>472</v>
      </c>
      <c r="D106" s="87">
        <v>21</v>
      </c>
      <c r="E106" s="87">
        <v>4</v>
      </c>
      <c r="F106" s="87">
        <v>104</v>
      </c>
      <c r="G106" s="347" t="s">
        <v>2180</v>
      </c>
    </row>
    <row r="107" spans="2:7" ht="24.75" customHeight="1" x14ac:dyDescent="0.25">
      <c r="B107" s="87" t="str">
        <f t="shared" si="1"/>
        <v>21TOÁN5</v>
      </c>
      <c r="C107" s="88" t="s">
        <v>472</v>
      </c>
      <c r="D107" s="87">
        <v>21</v>
      </c>
      <c r="E107" s="87">
        <v>5</v>
      </c>
      <c r="F107" s="87">
        <v>105</v>
      </c>
      <c r="G107" s="347" t="s">
        <v>2181</v>
      </c>
    </row>
    <row r="108" spans="2:7" ht="24.75" customHeight="1" x14ac:dyDescent="0.25">
      <c r="B108" s="87" t="str">
        <f t="shared" si="1"/>
        <v>22TOÁN1</v>
      </c>
      <c r="C108" s="88" t="s">
        <v>472</v>
      </c>
      <c r="D108" s="87">
        <v>22</v>
      </c>
      <c r="E108" s="87">
        <v>1</v>
      </c>
      <c r="F108" s="87">
        <v>106</v>
      </c>
      <c r="G108" s="347" t="s">
        <v>1428</v>
      </c>
    </row>
    <row r="109" spans="2:7" ht="24.75" customHeight="1" x14ac:dyDescent="0.25">
      <c r="B109" s="87" t="str">
        <f t="shared" si="1"/>
        <v>22TOÁN2</v>
      </c>
      <c r="C109" s="88" t="s">
        <v>472</v>
      </c>
      <c r="D109" s="87">
        <v>22</v>
      </c>
      <c r="E109" s="87">
        <v>2</v>
      </c>
      <c r="F109" s="87">
        <v>107</v>
      </c>
      <c r="G109" s="347" t="s">
        <v>2182</v>
      </c>
    </row>
    <row r="110" spans="2:7" ht="24.75" customHeight="1" x14ac:dyDescent="0.25">
      <c r="B110" s="87" t="str">
        <f t="shared" si="1"/>
        <v>22TOÁN3</v>
      </c>
      <c r="C110" s="88" t="s">
        <v>472</v>
      </c>
      <c r="D110" s="87">
        <v>22</v>
      </c>
      <c r="E110" s="87">
        <v>3</v>
      </c>
      <c r="F110" s="87">
        <v>108</v>
      </c>
      <c r="G110" s="347" t="s">
        <v>1428</v>
      </c>
    </row>
    <row r="111" spans="2:7" ht="24.75" customHeight="1" x14ac:dyDescent="0.25">
      <c r="B111" s="87" t="str">
        <f t="shared" si="1"/>
        <v>22TOÁN4</v>
      </c>
      <c r="C111" s="88" t="s">
        <v>472</v>
      </c>
      <c r="D111" s="87">
        <v>22</v>
      </c>
      <c r="E111" s="87">
        <v>4</v>
      </c>
      <c r="F111" s="87">
        <v>109</v>
      </c>
      <c r="G111" s="347" t="s">
        <v>304</v>
      </c>
    </row>
    <row r="112" spans="2:7" ht="24.75" customHeight="1" x14ac:dyDescent="0.25">
      <c r="B112" s="87" t="str">
        <f t="shared" si="1"/>
        <v>22TOÁN5</v>
      </c>
      <c r="C112" s="88" t="s">
        <v>472</v>
      </c>
      <c r="D112" s="87">
        <v>22</v>
      </c>
      <c r="E112" s="87">
        <v>5</v>
      </c>
      <c r="F112" s="87">
        <v>110</v>
      </c>
      <c r="G112" s="347" t="s">
        <v>2183</v>
      </c>
    </row>
    <row r="113" spans="2:7" ht="24.75" customHeight="1" x14ac:dyDescent="0.25">
      <c r="B113" s="87" t="str">
        <f t="shared" si="1"/>
        <v>23TOÁN1</v>
      </c>
      <c r="C113" s="88" t="s">
        <v>472</v>
      </c>
      <c r="D113" s="87">
        <v>23</v>
      </c>
      <c r="E113" s="87">
        <v>1</v>
      </c>
      <c r="F113" s="87">
        <v>111</v>
      </c>
      <c r="G113" s="347" t="s">
        <v>2184</v>
      </c>
    </row>
    <row r="114" spans="2:7" ht="24.75" customHeight="1" x14ac:dyDescent="0.25">
      <c r="B114" s="87" t="str">
        <f t="shared" si="1"/>
        <v>23TOÁN2</v>
      </c>
      <c r="C114" s="88" t="s">
        <v>472</v>
      </c>
      <c r="D114" s="87">
        <v>23</v>
      </c>
      <c r="E114" s="87">
        <v>2</v>
      </c>
      <c r="F114" s="87">
        <v>112</v>
      </c>
      <c r="G114" s="347" t="s">
        <v>2185</v>
      </c>
    </row>
    <row r="115" spans="2:7" ht="24.75" customHeight="1" x14ac:dyDescent="0.25">
      <c r="B115" s="87" t="str">
        <f t="shared" si="1"/>
        <v>23TOÁN3</v>
      </c>
      <c r="C115" s="88" t="s">
        <v>472</v>
      </c>
      <c r="D115" s="87">
        <v>23</v>
      </c>
      <c r="E115" s="87">
        <v>3</v>
      </c>
      <c r="F115" s="87">
        <v>113</v>
      </c>
      <c r="G115" s="347" t="s">
        <v>1428</v>
      </c>
    </row>
    <row r="116" spans="2:7" ht="24.75" customHeight="1" x14ac:dyDescent="0.25">
      <c r="B116" s="87" t="str">
        <f t="shared" si="1"/>
        <v>23TOÁN4</v>
      </c>
      <c r="C116" s="88" t="s">
        <v>472</v>
      </c>
      <c r="D116" s="87">
        <v>23</v>
      </c>
      <c r="E116" s="87">
        <v>4</v>
      </c>
      <c r="F116" s="87">
        <v>114</v>
      </c>
      <c r="G116" s="347" t="s">
        <v>2186</v>
      </c>
    </row>
    <row r="117" spans="2:7" ht="24.75" customHeight="1" x14ac:dyDescent="0.25">
      <c r="B117" s="87" t="str">
        <f t="shared" si="1"/>
        <v>23TOÁN5</v>
      </c>
      <c r="C117" s="88" t="s">
        <v>472</v>
      </c>
      <c r="D117" s="87">
        <v>23</v>
      </c>
      <c r="E117" s="87">
        <v>5</v>
      </c>
      <c r="F117" s="87">
        <v>115</v>
      </c>
      <c r="G117" s="347" t="s">
        <v>2187</v>
      </c>
    </row>
    <row r="118" spans="2:7" ht="24.75" customHeight="1" x14ac:dyDescent="0.25">
      <c r="B118" s="87" t="str">
        <f t="shared" si="1"/>
        <v>24TOÁN1</v>
      </c>
      <c r="C118" s="88" t="s">
        <v>472</v>
      </c>
      <c r="D118" s="87">
        <v>24</v>
      </c>
      <c r="E118" s="87">
        <v>1</v>
      </c>
      <c r="F118" s="87">
        <v>116</v>
      </c>
      <c r="G118" s="347" t="s">
        <v>304</v>
      </c>
    </row>
    <row r="119" spans="2:7" ht="24.75" customHeight="1" x14ac:dyDescent="0.25">
      <c r="B119" s="87" t="str">
        <f t="shared" si="1"/>
        <v>24TOÁN2</v>
      </c>
      <c r="C119" s="88" t="s">
        <v>472</v>
      </c>
      <c r="D119" s="87">
        <v>24</v>
      </c>
      <c r="E119" s="87">
        <v>2</v>
      </c>
      <c r="F119" s="87">
        <v>117</v>
      </c>
      <c r="G119" s="347" t="s">
        <v>304</v>
      </c>
    </row>
    <row r="120" spans="2:7" ht="24.75" customHeight="1" x14ac:dyDescent="0.25">
      <c r="B120" s="87" t="str">
        <f t="shared" si="1"/>
        <v>24TOÁN3</v>
      </c>
      <c r="C120" s="88" t="s">
        <v>472</v>
      </c>
      <c r="D120" s="87">
        <v>24</v>
      </c>
      <c r="E120" s="87">
        <v>3</v>
      </c>
      <c r="F120" s="87">
        <v>118</v>
      </c>
      <c r="G120" s="347" t="s">
        <v>2188</v>
      </c>
    </row>
    <row r="121" spans="2:7" ht="24.75" customHeight="1" x14ac:dyDescent="0.25">
      <c r="B121" s="87" t="str">
        <f t="shared" si="1"/>
        <v>24TOÁN4</v>
      </c>
      <c r="C121" s="88" t="s">
        <v>472</v>
      </c>
      <c r="D121" s="87">
        <v>24</v>
      </c>
      <c r="E121" s="87">
        <v>4</v>
      </c>
      <c r="F121" s="87">
        <v>119</v>
      </c>
      <c r="G121" s="347" t="s">
        <v>304</v>
      </c>
    </row>
    <row r="122" spans="2:7" ht="24.75" customHeight="1" x14ac:dyDescent="0.25">
      <c r="B122" s="87" t="str">
        <f t="shared" si="1"/>
        <v>24TOÁN5</v>
      </c>
      <c r="C122" s="88" t="s">
        <v>472</v>
      </c>
      <c r="D122" s="87">
        <v>24</v>
      </c>
      <c r="E122" s="87">
        <v>5</v>
      </c>
      <c r="F122" s="87">
        <v>120</v>
      </c>
      <c r="G122" s="347" t="s">
        <v>304</v>
      </c>
    </row>
    <row r="123" spans="2:7" ht="24.75" customHeight="1" x14ac:dyDescent="0.25">
      <c r="B123" s="87" t="str">
        <f t="shared" si="1"/>
        <v>25TOÁN1</v>
      </c>
      <c r="C123" s="88" t="s">
        <v>472</v>
      </c>
      <c r="D123" s="87">
        <v>25</v>
      </c>
      <c r="E123" s="87">
        <v>1</v>
      </c>
      <c r="F123" s="87">
        <v>121</v>
      </c>
      <c r="G123" s="347" t="s">
        <v>1869</v>
      </c>
    </row>
    <row r="124" spans="2:7" ht="24.75" customHeight="1" x14ac:dyDescent="0.25">
      <c r="B124" s="87" t="str">
        <f t="shared" si="1"/>
        <v>25TOÁN2</v>
      </c>
      <c r="C124" s="88" t="s">
        <v>472</v>
      </c>
      <c r="D124" s="87">
        <v>25</v>
      </c>
      <c r="E124" s="87">
        <v>2</v>
      </c>
      <c r="F124" s="87">
        <v>122</v>
      </c>
      <c r="G124" s="347" t="s">
        <v>1870</v>
      </c>
    </row>
    <row r="125" spans="2:7" ht="24.75" customHeight="1" x14ac:dyDescent="0.25">
      <c r="B125" s="87" t="str">
        <f t="shared" si="1"/>
        <v>25TOÁN3</v>
      </c>
      <c r="C125" s="88" t="s">
        <v>472</v>
      </c>
      <c r="D125" s="87">
        <v>25</v>
      </c>
      <c r="E125" s="87">
        <v>3</v>
      </c>
      <c r="F125" s="87">
        <v>123</v>
      </c>
      <c r="G125" s="347" t="s">
        <v>1871</v>
      </c>
    </row>
    <row r="126" spans="2:7" ht="24.75" customHeight="1" x14ac:dyDescent="0.25">
      <c r="B126" s="87" t="str">
        <f t="shared" si="1"/>
        <v>25TOÁN4</v>
      </c>
      <c r="C126" s="88" t="s">
        <v>472</v>
      </c>
      <c r="D126" s="87">
        <v>25</v>
      </c>
      <c r="E126" s="87">
        <v>4</v>
      </c>
      <c r="F126" s="87">
        <v>124</v>
      </c>
      <c r="G126" s="347" t="s">
        <v>1872</v>
      </c>
    </row>
    <row r="127" spans="2:7" ht="24.75" customHeight="1" x14ac:dyDescent="0.25">
      <c r="B127" s="87" t="str">
        <f t="shared" si="1"/>
        <v>25TOÁN5</v>
      </c>
      <c r="C127" s="88" t="s">
        <v>472</v>
      </c>
      <c r="D127" s="87">
        <v>25</v>
      </c>
      <c r="E127" s="87">
        <v>5</v>
      </c>
      <c r="F127" s="87">
        <v>125</v>
      </c>
      <c r="G127" s="347" t="s">
        <v>1428</v>
      </c>
    </row>
    <row r="128" spans="2:7" ht="24.75" customHeight="1" x14ac:dyDescent="0.25">
      <c r="B128" s="87" t="str">
        <f t="shared" si="1"/>
        <v>26TOÁN1</v>
      </c>
      <c r="C128" s="88" t="s">
        <v>472</v>
      </c>
      <c r="D128" s="87">
        <v>26</v>
      </c>
      <c r="E128" s="87">
        <v>1</v>
      </c>
      <c r="F128" s="87">
        <v>126</v>
      </c>
      <c r="G128" s="347" t="s">
        <v>1873</v>
      </c>
    </row>
    <row r="129" spans="2:7" ht="24.75" customHeight="1" x14ac:dyDescent="0.25">
      <c r="B129" s="87" t="str">
        <f t="shared" si="1"/>
        <v>26TOÁN2</v>
      </c>
      <c r="C129" s="88" t="s">
        <v>472</v>
      </c>
      <c r="D129" s="87">
        <v>26</v>
      </c>
      <c r="E129" s="87">
        <v>2</v>
      </c>
      <c r="F129" s="87">
        <v>127</v>
      </c>
      <c r="G129" s="347" t="s">
        <v>1874</v>
      </c>
    </row>
    <row r="130" spans="2:7" ht="24.75" customHeight="1" x14ac:dyDescent="0.25">
      <c r="B130" s="87" t="str">
        <f t="shared" si="1"/>
        <v>26TOÁN3</v>
      </c>
      <c r="C130" s="88" t="s">
        <v>472</v>
      </c>
      <c r="D130" s="87">
        <v>26</v>
      </c>
      <c r="E130" s="87">
        <v>3</v>
      </c>
      <c r="F130" s="87">
        <v>128</v>
      </c>
      <c r="G130" s="347" t="s">
        <v>298</v>
      </c>
    </row>
    <row r="131" spans="2:7" ht="24.75" customHeight="1" x14ac:dyDescent="0.25">
      <c r="B131" s="87" t="str">
        <f t="shared" ref="B131:B208" si="2">D131&amp;C131&amp;E131</f>
        <v>26TOÁN4</v>
      </c>
      <c r="C131" s="88" t="s">
        <v>472</v>
      </c>
      <c r="D131" s="87">
        <v>26</v>
      </c>
      <c r="E131" s="87">
        <v>4</v>
      </c>
      <c r="F131" s="87">
        <v>129</v>
      </c>
      <c r="G131" s="347" t="s">
        <v>304</v>
      </c>
    </row>
    <row r="132" spans="2:7" ht="24.75" customHeight="1" x14ac:dyDescent="0.25">
      <c r="B132" s="87" t="str">
        <f t="shared" si="2"/>
        <v>26TOÁN5</v>
      </c>
      <c r="C132" s="88" t="s">
        <v>472</v>
      </c>
      <c r="D132" s="87">
        <v>26</v>
      </c>
      <c r="E132" s="87">
        <v>5</v>
      </c>
      <c r="F132" s="87">
        <v>130</v>
      </c>
      <c r="G132" s="347" t="s">
        <v>1875</v>
      </c>
    </row>
    <row r="133" spans="2:7" ht="24.75" customHeight="1" x14ac:dyDescent="0.25">
      <c r="B133" s="87" t="str">
        <f t="shared" si="2"/>
        <v>27TOÁN1</v>
      </c>
      <c r="C133" s="88" t="s">
        <v>472</v>
      </c>
      <c r="D133" s="87">
        <v>27</v>
      </c>
      <c r="E133" s="87">
        <v>1</v>
      </c>
      <c r="F133" s="87">
        <v>131</v>
      </c>
      <c r="G133" s="347" t="s">
        <v>298</v>
      </c>
    </row>
    <row r="134" spans="2:7" ht="24.75" customHeight="1" x14ac:dyDescent="0.25">
      <c r="B134" s="87" t="str">
        <f t="shared" si="2"/>
        <v>27TOÁN2</v>
      </c>
      <c r="C134" s="88" t="s">
        <v>472</v>
      </c>
      <c r="D134" s="87">
        <v>27</v>
      </c>
      <c r="E134" s="87">
        <v>2</v>
      </c>
      <c r="F134" s="87">
        <v>132</v>
      </c>
      <c r="G134" s="347" t="s">
        <v>1876</v>
      </c>
    </row>
    <row r="135" spans="2:7" ht="24.75" customHeight="1" x14ac:dyDescent="0.25">
      <c r="B135" s="87" t="str">
        <f t="shared" si="2"/>
        <v>27TOÁN3</v>
      </c>
      <c r="C135" s="88" t="s">
        <v>472</v>
      </c>
      <c r="D135" s="87">
        <v>27</v>
      </c>
      <c r="E135" s="87">
        <v>3</v>
      </c>
      <c r="F135" s="87">
        <v>133</v>
      </c>
      <c r="G135" s="347" t="s">
        <v>298</v>
      </c>
    </row>
    <row r="136" spans="2:7" ht="24.75" customHeight="1" x14ac:dyDescent="0.25">
      <c r="B136" s="87" t="str">
        <f t="shared" si="2"/>
        <v>27TOÁN4</v>
      </c>
      <c r="C136" s="88" t="s">
        <v>472</v>
      </c>
      <c r="D136" s="87">
        <v>27</v>
      </c>
      <c r="E136" s="87">
        <v>4</v>
      </c>
      <c r="F136" s="87">
        <v>134</v>
      </c>
      <c r="G136" s="347" t="s">
        <v>1877</v>
      </c>
    </row>
    <row r="137" spans="2:7" ht="24.75" customHeight="1" x14ac:dyDescent="0.25">
      <c r="B137" s="87" t="str">
        <f t="shared" si="2"/>
        <v>27TOÁN5</v>
      </c>
      <c r="C137" s="88" t="s">
        <v>472</v>
      </c>
      <c r="D137" s="87">
        <v>27</v>
      </c>
      <c r="E137" s="87">
        <v>5</v>
      </c>
      <c r="F137" s="87">
        <v>135</v>
      </c>
      <c r="G137" s="347" t="s">
        <v>298</v>
      </c>
    </row>
    <row r="138" spans="2:7" ht="24.75" customHeight="1" x14ac:dyDescent="0.25">
      <c r="B138" s="87" t="str">
        <f t="shared" si="2"/>
        <v>28TOÁN1</v>
      </c>
      <c r="C138" s="88" t="s">
        <v>472</v>
      </c>
      <c r="D138" s="87">
        <v>28</v>
      </c>
      <c r="E138" s="87">
        <v>1</v>
      </c>
      <c r="F138" s="87">
        <v>136</v>
      </c>
      <c r="G138" s="347" t="s">
        <v>304</v>
      </c>
    </row>
    <row r="139" spans="2:7" ht="24.75" customHeight="1" x14ac:dyDescent="0.25">
      <c r="B139" s="87" t="str">
        <f t="shared" si="2"/>
        <v>28TOÁN2</v>
      </c>
      <c r="C139" s="88" t="s">
        <v>472</v>
      </c>
      <c r="D139" s="87">
        <v>28</v>
      </c>
      <c r="E139" s="87">
        <v>2</v>
      </c>
      <c r="F139" s="87">
        <v>137</v>
      </c>
      <c r="G139" s="347" t="s">
        <v>304</v>
      </c>
    </row>
    <row r="140" spans="2:7" ht="24.75" customHeight="1" x14ac:dyDescent="0.25">
      <c r="B140" s="87" t="str">
        <f t="shared" si="2"/>
        <v>28TOÁN3</v>
      </c>
      <c r="C140" s="88" t="s">
        <v>472</v>
      </c>
      <c r="D140" s="87">
        <v>28</v>
      </c>
      <c r="E140" s="87">
        <v>3</v>
      </c>
      <c r="F140" s="87">
        <v>138</v>
      </c>
      <c r="G140" s="347" t="s">
        <v>304</v>
      </c>
    </row>
    <row r="141" spans="2:7" ht="24.75" customHeight="1" x14ac:dyDescent="0.25">
      <c r="B141" s="87" t="str">
        <f t="shared" si="2"/>
        <v>28TOÁN4</v>
      </c>
      <c r="C141" s="88" t="s">
        <v>472</v>
      </c>
      <c r="D141" s="87">
        <v>28</v>
      </c>
      <c r="E141" s="87">
        <v>4</v>
      </c>
      <c r="F141" s="87">
        <v>139</v>
      </c>
      <c r="G141" s="347" t="s">
        <v>1878</v>
      </c>
    </row>
    <row r="142" spans="2:7" ht="24.75" customHeight="1" x14ac:dyDescent="0.25">
      <c r="B142" s="87" t="str">
        <f t="shared" si="2"/>
        <v>28TOÁN5</v>
      </c>
      <c r="C142" s="88" t="s">
        <v>472</v>
      </c>
      <c r="D142" s="87">
        <v>28</v>
      </c>
      <c r="E142" s="87">
        <v>5</v>
      </c>
      <c r="F142" s="87">
        <v>140</v>
      </c>
      <c r="G142" s="347" t="s">
        <v>1879</v>
      </c>
    </row>
    <row r="143" spans="2:7" ht="24.75" customHeight="1" x14ac:dyDescent="0.25">
      <c r="B143" s="87" t="str">
        <f t="shared" si="2"/>
        <v>29TOÁN1</v>
      </c>
      <c r="C143" s="88" t="s">
        <v>472</v>
      </c>
      <c r="D143" s="87">
        <v>29</v>
      </c>
      <c r="E143" s="87">
        <v>1</v>
      </c>
      <c r="F143" s="87">
        <v>141</v>
      </c>
      <c r="G143" s="347" t="s">
        <v>1701</v>
      </c>
    </row>
    <row r="144" spans="2:7" ht="24.75" customHeight="1" x14ac:dyDescent="0.25">
      <c r="B144" s="87" t="str">
        <f t="shared" si="2"/>
        <v>29TOÁN2</v>
      </c>
      <c r="C144" s="88" t="s">
        <v>472</v>
      </c>
      <c r="D144" s="87">
        <v>29</v>
      </c>
      <c r="E144" s="87">
        <v>2</v>
      </c>
      <c r="F144" s="87">
        <v>142</v>
      </c>
      <c r="G144" s="347" t="s">
        <v>1702</v>
      </c>
    </row>
    <row r="145" spans="2:7" ht="24.75" customHeight="1" x14ac:dyDescent="0.3">
      <c r="B145" s="87" t="str">
        <f t="shared" si="2"/>
        <v>29TOÁN3</v>
      </c>
      <c r="C145" s="88" t="s">
        <v>472</v>
      </c>
      <c r="D145" s="100">
        <v>29</v>
      </c>
      <c r="E145" s="100">
        <v>3</v>
      </c>
      <c r="F145" s="100">
        <v>143</v>
      </c>
      <c r="G145" s="348" t="s">
        <v>1703</v>
      </c>
    </row>
    <row r="146" spans="2:7" ht="24.75" customHeight="1" x14ac:dyDescent="0.3">
      <c r="B146" s="87" t="str">
        <f t="shared" si="2"/>
        <v>29TOÁN4</v>
      </c>
      <c r="C146" s="88" t="s">
        <v>472</v>
      </c>
      <c r="D146" s="100">
        <v>29</v>
      </c>
      <c r="E146" s="100">
        <v>4</v>
      </c>
      <c r="F146" s="100">
        <v>144</v>
      </c>
      <c r="G146" s="348" t="s">
        <v>1704</v>
      </c>
    </row>
    <row r="147" spans="2:7" ht="24.75" customHeight="1" x14ac:dyDescent="0.3">
      <c r="B147" s="87" t="str">
        <f t="shared" si="2"/>
        <v>29TOÁN5</v>
      </c>
      <c r="C147" s="88" t="s">
        <v>472</v>
      </c>
      <c r="D147" s="100">
        <v>29</v>
      </c>
      <c r="E147" s="100">
        <v>5</v>
      </c>
      <c r="F147" s="100">
        <v>145</v>
      </c>
      <c r="G147" s="348" t="s">
        <v>1705</v>
      </c>
    </row>
    <row r="148" spans="2:7" ht="24.75" customHeight="1" x14ac:dyDescent="0.25">
      <c r="B148" s="87" t="str">
        <f t="shared" si="2"/>
        <v>30TOÁN1</v>
      </c>
      <c r="C148" s="88" t="s">
        <v>472</v>
      </c>
      <c r="D148" s="87">
        <v>30</v>
      </c>
      <c r="E148" s="87">
        <v>1</v>
      </c>
      <c r="F148" s="87">
        <v>146</v>
      </c>
      <c r="G148" s="347" t="s">
        <v>1706</v>
      </c>
    </row>
    <row r="149" spans="2:7" ht="24.75" customHeight="1" x14ac:dyDescent="0.25">
      <c r="B149" s="87" t="str">
        <f t="shared" si="2"/>
        <v>30TOÁN2</v>
      </c>
      <c r="C149" s="88" t="s">
        <v>472</v>
      </c>
      <c r="D149" s="87">
        <v>30</v>
      </c>
      <c r="E149" s="87">
        <v>2</v>
      </c>
      <c r="F149" s="87">
        <v>147</v>
      </c>
      <c r="G149" s="347" t="s">
        <v>1707</v>
      </c>
    </row>
    <row r="150" spans="2:7" ht="24.75" customHeight="1" x14ac:dyDescent="0.25">
      <c r="B150" s="87" t="str">
        <f t="shared" si="2"/>
        <v>30TOÁN3</v>
      </c>
      <c r="C150" s="88" t="s">
        <v>472</v>
      </c>
      <c r="D150" s="87">
        <v>30</v>
      </c>
      <c r="E150" s="87">
        <v>3</v>
      </c>
      <c r="F150" s="87">
        <v>148</v>
      </c>
      <c r="G150" s="347" t="s">
        <v>1187</v>
      </c>
    </row>
    <row r="151" spans="2:7" ht="24.75" customHeight="1" x14ac:dyDescent="0.25">
      <c r="B151" s="87" t="str">
        <f t="shared" si="2"/>
        <v>30TOÁN4</v>
      </c>
      <c r="C151" s="88" t="s">
        <v>472</v>
      </c>
      <c r="D151" s="87">
        <v>30</v>
      </c>
      <c r="E151" s="87">
        <v>4</v>
      </c>
      <c r="F151" s="87">
        <v>149</v>
      </c>
      <c r="G151" s="347" t="s">
        <v>1188</v>
      </c>
    </row>
    <row r="152" spans="2:7" ht="24.75" customHeight="1" x14ac:dyDescent="0.25">
      <c r="B152" s="87" t="str">
        <f t="shared" si="2"/>
        <v>30TOÁN5</v>
      </c>
      <c r="C152" s="88" t="s">
        <v>472</v>
      </c>
      <c r="D152" s="87">
        <v>30</v>
      </c>
      <c r="E152" s="87">
        <v>5</v>
      </c>
      <c r="F152" s="87">
        <v>150</v>
      </c>
      <c r="G152" s="347" t="s">
        <v>1189</v>
      </c>
    </row>
    <row r="153" spans="2:7" ht="24.75" customHeight="1" x14ac:dyDescent="0.25">
      <c r="B153" s="87" t="str">
        <f t="shared" si="2"/>
        <v>31TOÁN1</v>
      </c>
      <c r="C153" s="88" t="s">
        <v>472</v>
      </c>
      <c r="D153" s="87">
        <v>31</v>
      </c>
      <c r="E153" s="87">
        <v>1</v>
      </c>
      <c r="F153" s="87">
        <v>151</v>
      </c>
      <c r="G153" s="347" t="s">
        <v>1190</v>
      </c>
    </row>
    <row r="154" spans="2:7" ht="24.75" customHeight="1" x14ac:dyDescent="0.25">
      <c r="B154" s="87" t="str">
        <f t="shared" si="2"/>
        <v>31TOÁN2</v>
      </c>
      <c r="C154" s="88" t="s">
        <v>472</v>
      </c>
      <c r="D154" s="87">
        <v>31</v>
      </c>
      <c r="E154" s="87">
        <v>2</v>
      </c>
      <c r="F154" s="87">
        <v>152</v>
      </c>
      <c r="G154" s="347" t="s">
        <v>1428</v>
      </c>
    </row>
    <row r="155" spans="2:7" ht="24.75" customHeight="1" x14ac:dyDescent="0.25">
      <c r="B155" s="87" t="str">
        <f t="shared" si="2"/>
        <v>31TOÁN3</v>
      </c>
      <c r="C155" s="88" t="s">
        <v>472</v>
      </c>
      <c r="D155" s="87">
        <v>31</v>
      </c>
      <c r="E155" s="87">
        <v>3</v>
      </c>
      <c r="F155" s="87">
        <v>153</v>
      </c>
      <c r="G155" s="347" t="s">
        <v>1191</v>
      </c>
    </row>
    <row r="156" spans="2:7" ht="24.75" customHeight="1" x14ac:dyDescent="0.25">
      <c r="B156" s="87" t="str">
        <f t="shared" si="2"/>
        <v>31TOÁN4</v>
      </c>
      <c r="C156" s="88" t="s">
        <v>472</v>
      </c>
      <c r="D156" s="87">
        <v>31</v>
      </c>
      <c r="E156" s="87">
        <v>4</v>
      </c>
      <c r="F156" s="87">
        <v>154</v>
      </c>
      <c r="G156" s="347" t="s">
        <v>1428</v>
      </c>
    </row>
    <row r="157" spans="2:7" ht="24.75" customHeight="1" x14ac:dyDescent="0.25">
      <c r="B157" s="87" t="str">
        <f t="shared" si="2"/>
        <v>31TOÁN5</v>
      </c>
      <c r="C157" s="88" t="s">
        <v>472</v>
      </c>
      <c r="D157" s="87">
        <v>31</v>
      </c>
      <c r="E157" s="87">
        <v>5</v>
      </c>
      <c r="F157" s="87">
        <v>155</v>
      </c>
      <c r="G157" s="347" t="s">
        <v>1192</v>
      </c>
    </row>
    <row r="158" spans="2:7" ht="24.75" customHeight="1" x14ac:dyDescent="0.25">
      <c r="B158" s="87" t="str">
        <f t="shared" si="2"/>
        <v>32TOÁN1</v>
      </c>
      <c r="C158" s="88" t="s">
        <v>472</v>
      </c>
      <c r="D158" s="87">
        <v>32</v>
      </c>
      <c r="E158" s="87">
        <v>1</v>
      </c>
      <c r="F158" s="87">
        <v>156</v>
      </c>
      <c r="G158" s="347" t="s">
        <v>1428</v>
      </c>
    </row>
    <row r="159" spans="2:7" ht="24.75" customHeight="1" x14ac:dyDescent="0.25">
      <c r="B159" s="87" t="str">
        <f t="shared" si="2"/>
        <v>32TOÁN2</v>
      </c>
      <c r="C159" s="88" t="s">
        <v>472</v>
      </c>
      <c r="D159" s="87">
        <v>32</v>
      </c>
      <c r="E159" s="87">
        <v>2</v>
      </c>
      <c r="F159" s="87">
        <v>157</v>
      </c>
      <c r="G159" s="347" t="s">
        <v>1428</v>
      </c>
    </row>
    <row r="160" spans="2:7" ht="24.75" customHeight="1" x14ac:dyDescent="0.25">
      <c r="B160" s="87" t="str">
        <f t="shared" si="2"/>
        <v>32TOÁN3</v>
      </c>
      <c r="C160" s="88" t="s">
        <v>472</v>
      </c>
      <c r="D160" s="87">
        <v>32</v>
      </c>
      <c r="E160" s="87">
        <v>3</v>
      </c>
      <c r="F160" s="87">
        <v>158</v>
      </c>
      <c r="G160" s="347" t="s">
        <v>1193</v>
      </c>
    </row>
    <row r="161" spans="2:7" ht="24.75" customHeight="1" x14ac:dyDescent="0.25">
      <c r="B161" s="87" t="str">
        <f t="shared" si="2"/>
        <v>32TOÁN4</v>
      </c>
      <c r="C161" s="88" t="s">
        <v>472</v>
      </c>
      <c r="D161" s="87">
        <v>32</v>
      </c>
      <c r="E161" s="87">
        <v>4</v>
      </c>
      <c r="F161" s="87">
        <v>159</v>
      </c>
      <c r="G161" s="347" t="s">
        <v>1194</v>
      </c>
    </row>
    <row r="162" spans="2:7" ht="24.75" customHeight="1" x14ac:dyDescent="0.25">
      <c r="B162" s="87" t="str">
        <f t="shared" si="2"/>
        <v>32TOÁN5</v>
      </c>
      <c r="C162" s="88" t="s">
        <v>472</v>
      </c>
      <c r="D162" s="87">
        <v>32</v>
      </c>
      <c r="E162" s="87">
        <v>5</v>
      </c>
      <c r="F162" s="87">
        <v>160</v>
      </c>
      <c r="G162" s="347" t="s">
        <v>1428</v>
      </c>
    </row>
    <row r="163" spans="2:7" ht="24.75" customHeight="1" x14ac:dyDescent="0.25">
      <c r="B163" s="87" t="str">
        <f t="shared" si="2"/>
        <v>33TOÁN1</v>
      </c>
      <c r="C163" s="88" t="s">
        <v>472</v>
      </c>
      <c r="D163" s="87">
        <v>33</v>
      </c>
      <c r="E163" s="87">
        <v>1</v>
      </c>
      <c r="F163" s="87">
        <v>161</v>
      </c>
      <c r="G163" s="347" t="s">
        <v>1195</v>
      </c>
    </row>
    <row r="164" spans="2:7" ht="24.75" customHeight="1" x14ac:dyDescent="0.25">
      <c r="B164" s="87" t="str">
        <f t="shared" si="2"/>
        <v>33TOÁN2</v>
      </c>
      <c r="C164" s="88" t="s">
        <v>472</v>
      </c>
      <c r="D164" s="87">
        <v>33</v>
      </c>
      <c r="E164" s="87">
        <v>2</v>
      </c>
      <c r="F164" s="87">
        <v>162</v>
      </c>
      <c r="G164" s="347" t="s">
        <v>1428</v>
      </c>
    </row>
    <row r="165" spans="2:7" ht="24.75" customHeight="1" x14ac:dyDescent="0.25">
      <c r="B165" s="87" t="str">
        <f t="shared" si="2"/>
        <v>33TOÁN3</v>
      </c>
      <c r="C165" s="88" t="s">
        <v>472</v>
      </c>
      <c r="D165" s="87">
        <v>33</v>
      </c>
      <c r="E165" s="87">
        <v>3</v>
      </c>
      <c r="F165" s="87">
        <v>163</v>
      </c>
      <c r="G165" s="347" t="s">
        <v>304</v>
      </c>
    </row>
    <row r="166" spans="2:7" ht="24.75" customHeight="1" x14ac:dyDescent="0.25">
      <c r="B166" s="87" t="str">
        <f t="shared" si="2"/>
        <v>33TOÁN4</v>
      </c>
      <c r="C166" s="88" t="s">
        <v>472</v>
      </c>
      <c r="D166" s="87">
        <v>33</v>
      </c>
      <c r="E166" s="87">
        <v>4</v>
      </c>
      <c r="F166" s="87">
        <v>164</v>
      </c>
      <c r="G166" s="347" t="s">
        <v>1004</v>
      </c>
    </row>
    <row r="167" spans="2:7" ht="24.75" customHeight="1" x14ac:dyDescent="0.25">
      <c r="B167" s="87" t="str">
        <f t="shared" si="2"/>
        <v>33TOÁN5</v>
      </c>
      <c r="C167" s="88" t="s">
        <v>472</v>
      </c>
      <c r="D167" s="87">
        <v>33</v>
      </c>
      <c r="E167" s="87">
        <v>5</v>
      </c>
      <c r="F167" s="87">
        <v>165</v>
      </c>
      <c r="G167" s="347" t="s">
        <v>1428</v>
      </c>
    </row>
    <row r="168" spans="2:7" ht="24.75" customHeight="1" x14ac:dyDescent="0.25">
      <c r="B168" s="87" t="str">
        <f t="shared" si="2"/>
        <v>34TOÁN1</v>
      </c>
      <c r="C168" s="88" t="s">
        <v>472</v>
      </c>
      <c r="D168" s="87">
        <v>34</v>
      </c>
      <c r="E168" s="87">
        <v>1</v>
      </c>
      <c r="F168" s="87">
        <v>166</v>
      </c>
      <c r="G168" s="347" t="s">
        <v>1428</v>
      </c>
    </row>
    <row r="169" spans="2:7" ht="24.75" customHeight="1" x14ac:dyDescent="0.25">
      <c r="B169" s="87" t="str">
        <f t="shared" si="2"/>
        <v>34TOÁN2</v>
      </c>
      <c r="C169" s="88" t="s">
        <v>472</v>
      </c>
      <c r="D169" s="87">
        <v>34</v>
      </c>
      <c r="E169" s="87">
        <v>2</v>
      </c>
      <c r="F169" s="87">
        <v>167</v>
      </c>
      <c r="G169" s="347" t="s">
        <v>1428</v>
      </c>
    </row>
    <row r="170" spans="2:7" ht="24.75" customHeight="1" x14ac:dyDescent="0.25">
      <c r="B170" s="87" t="str">
        <f t="shared" si="2"/>
        <v>34TOÁN3</v>
      </c>
      <c r="C170" s="88" t="s">
        <v>472</v>
      </c>
      <c r="D170" s="87">
        <v>34</v>
      </c>
      <c r="E170" s="87">
        <v>3</v>
      </c>
      <c r="F170" s="87">
        <v>168</v>
      </c>
      <c r="G170" s="347" t="s">
        <v>2189</v>
      </c>
    </row>
    <row r="171" spans="2:7" ht="24.75" customHeight="1" x14ac:dyDescent="0.25">
      <c r="B171" s="87" t="str">
        <f t="shared" si="2"/>
        <v>34TOÁN4</v>
      </c>
      <c r="C171" s="88" t="s">
        <v>472</v>
      </c>
      <c r="D171" s="87">
        <v>34</v>
      </c>
      <c r="E171" s="87">
        <v>4</v>
      </c>
      <c r="F171" s="87">
        <v>169</v>
      </c>
      <c r="G171" s="347" t="s">
        <v>304</v>
      </c>
    </row>
    <row r="172" spans="2:7" ht="24.75" customHeight="1" x14ac:dyDescent="0.25">
      <c r="B172" s="87" t="str">
        <f t="shared" si="2"/>
        <v>34TOÁN5</v>
      </c>
      <c r="C172" s="88" t="s">
        <v>472</v>
      </c>
      <c r="D172" s="87">
        <v>34</v>
      </c>
      <c r="E172" s="87">
        <v>5</v>
      </c>
      <c r="F172" s="87">
        <v>170</v>
      </c>
      <c r="G172" s="347" t="s">
        <v>304</v>
      </c>
    </row>
    <row r="173" spans="2:7" ht="24.75" customHeight="1" x14ac:dyDescent="0.25">
      <c r="B173" s="87" t="str">
        <f t="shared" si="2"/>
        <v>35TOÁN1</v>
      </c>
      <c r="C173" s="88" t="s">
        <v>472</v>
      </c>
      <c r="D173" s="87">
        <v>35</v>
      </c>
      <c r="E173" s="87">
        <v>1</v>
      </c>
      <c r="F173" s="87">
        <v>171</v>
      </c>
      <c r="G173" s="347" t="s">
        <v>304</v>
      </c>
    </row>
    <row r="174" spans="2:7" ht="24.75" customHeight="1" x14ac:dyDescent="0.25">
      <c r="B174" s="87" t="str">
        <f t="shared" si="2"/>
        <v>35TOÁN2</v>
      </c>
      <c r="C174" s="88" t="s">
        <v>472</v>
      </c>
      <c r="D174" s="87">
        <v>35</v>
      </c>
      <c r="E174" s="87">
        <v>2</v>
      </c>
      <c r="F174" s="87">
        <v>172</v>
      </c>
      <c r="G174" s="347" t="s">
        <v>304</v>
      </c>
    </row>
    <row r="175" spans="2:7" ht="24.75" customHeight="1" x14ac:dyDescent="0.25">
      <c r="B175" s="87" t="str">
        <f t="shared" si="2"/>
        <v>35TOÁN3</v>
      </c>
      <c r="C175" s="88" t="s">
        <v>472</v>
      </c>
      <c r="D175" s="87">
        <v>35</v>
      </c>
      <c r="E175" s="87">
        <v>3</v>
      </c>
      <c r="F175" s="87">
        <v>173</v>
      </c>
      <c r="G175" s="347" t="s">
        <v>304</v>
      </c>
    </row>
    <row r="176" spans="2:7" ht="24.75" customHeight="1" x14ac:dyDescent="0.25">
      <c r="B176" s="87" t="str">
        <f t="shared" si="2"/>
        <v>35TOÁN4</v>
      </c>
      <c r="C176" s="88" t="s">
        <v>472</v>
      </c>
      <c r="D176" s="87">
        <v>35</v>
      </c>
      <c r="E176" s="87">
        <v>4</v>
      </c>
      <c r="F176" s="87">
        <v>174</v>
      </c>
      <c r="G176" s="347" t="s">
        <v>304</v>
      </c>
    </row>
    <row r="177" spans="1:7" ht="24.75" customHeight="1" x14ac:dyDescent="0.25">
      <c r="B177" s="89" t="str">
        <f>D177&amp;C177&amp;E177</f>
        <v>35TOÁN5</v>
      </c>
      <c r="C177" s="90" t="s">
        <v>472</v>
      </c>
      <c r="D177" s="89">
        <v>35</v>
      </c>
      <c r="E177" s="89">
        <v>5</v>
      </c>
      <c r="F177" s="89">
        <v>175</v>
      </c>
      <c r="G177" s="349" t="s">
        <v>2190</v>
      </c>
    </row>
    <row r="178" spans="1:7" ht="24.75" customHeight="1" x14ac:dyDescent="0.25">
      <c r="B178" s="89" t="str">
        <f>D178&amp;C178&amp;E178</f>
        <v/>
      </c>
      <c r="D178" s="1"/>
      <c r="E178" s="1"/>
      <c r="F178" s="1"/>
      <c r="G178" s="342"/>
    </row>
    <row r="179" spans="1:7" ht="24.75" customHeight="1" x14ac:dyDescent="0.3">
      <c r="A179" s="265" t="s">
        <v>103</v>
      </c>
      <c r="B179" s="89" t="str">
        <f>D179&amp;C179&amp;E179</f>
        <v>1ATG THÔNG1</v>
      </c>
      <c r="C179" s="265" t="s">
        <v>103</v>
      </c>
      <c r="D179" s="21">
        <v>1</v>
      </c>
      <c r="E179" s="21">
        <v>1</v>
      </c>
      <c r="F179" s="21">
        <v>1</v>
      </c>
      <c r="G179" s="350" t="s">
        <v>104</v>
      </c>
    </row>
    <row r="180" spans="1:7" ht="24.75" customHeight="1" x14ac:dyDescent="0.3">
      <c r="B180" s="89" t="str">
        <f t="shared" ref="B180:B190" si="3">D180&amp;C180&amp;E180</f>
        <v>2ATG THÔNG1</v>
      </c>
      <c r="C180" s="265" t="s">
        <v>103</v>
      </c>
      <c r="D180" s="21">
        <v>2</v>
      </c>
      <c r="E180" s="21">
        <v>1</v>
      </c>
      <c r="F180" s="21">
        <v>2</v>
      </c>
      <c r="G180" s="350" t="s">
        <v>105</v>
      </c>
    </row>
    <row r="181" spans="1:7" ht="24.75" customHeight="1" x14ac:dyDescent="0.3">
      <c r="B181" s="89" t="str">
        <f t="shared" si="3"/>
        <v>3ATG THÔNG1</v>
      </c>
      <c r="C181" s="265" t="s">
        <v>103</v>
      </c>
      <c r="D181" s="21">
        <v>3</v>
      </c>
      <c r="E181" s="21">
        <v>1</v>
      </c>
      <c r="F181" s="21">
        <v>3</v>
      </c>
      <c r="G181" s="350" t="s">
        <v>106</v>
      </c>
    </row>
    <row r="182" spans="1:7" ht="24.75" customHeight="1" x14ac:dyDescent="0.3">
      <c r="B182" s="89" t="str">
        <f t="shared" si="3"/>
        <v>4ATG THÔNG1</v>
      </c>
      <c r="C182" s="265" t="s">
        <v>103</v>
      </c>
      <c r="D182" s="21">
        <v>4</v>
      </c>
      <c r="E182" s="21">
        <v>1</v>
      </c>
      <c r="F182" s="21">
        <v>4</v>
      </c>
      <c r="G182" s="350" t="s">
        <v>107</v>
      </c>
    </row>
    <row r="183" spans="1:7" ht="24.75" customHeight="1" x14ac:dyDescent="0.3">
      <c r="B183" s="89" t="str">
        <f t="shared" si="3"/>
        <v>5ATG THÔNG1</v>
      </c>
      <c r="C183" s="265" t="s">
        <v>103</v>
      </c>
      <c r="D183" s="21">
        <v>5</v>
      </c>
      <c r="E183" s="21">
        <v>1</v>
      </c>
      <c r="F183" s="21">
        <v>5</v>
      </c>
      <c r="G183" s="350" t="s">
        <v>108</v>
      </c>
    </row>
    <row r="184" spans="1:7" ht="24.75" customHeight="1" x14ac:dyDescent="0.3">
      <c r="B184" s="89" t="str">
        <f t="shared" si="3"/>
        <v>6ATG THÔNG1</v>
      </c>
      <c r="C184" s="265" t="s">
        <v>103</v>
      </c>
      <c r="D184" s="21">
        <v>6</v>
      </c>
      <c r="E184" s="21">
        <v>1</v>
      </c>
      <c r="F184" s="21">
        <v>6</v>
      </c>
      <c r="G184" s="350" t="s">
        <v>109</v>
      </c>
    </row>
    <row r="185" spans="1:7" ht="24.75" customHeight="1" x14ac:dyDescent="0.3">
      <c r="B185" s="89" t="str">
        <f t="shared" si="3"/>
        <v>7ATG THÔNG1</v>
      </c>
      <c r="C185" s="265" t="s">
        <v>103</v>
      </c>
      <c r="D185" s="21">
        <v>7</v>
      </c>
      <c r="E185" s="21">
        <v>1</v>
      </c>
      <c r="F185" s="21">
        <v>7</v>
      </c>
      <c r="G185" s="350" t="s">
        <v>110</v>
      </c>
    </row>
    <row r="186" spans="1:7" ht="24.75" customHeight="1" x14ac:dyDescent="0.3">
      <c r="B186" s="89" t="str">
        <f t="shared" si="3"/>
        <v>8ATG THÔNG1</v>
      </c>
      <c r="C186" s="265" t="s">
        <v>103</v>
      </c>
      <c r="D186" s="21">
        <v>8</v>
      </c>
      <c r="E186" s="21">
        <v>1</v>
      </c>
      <c r="F186" s="21">
        <v>8</v>
      </c>
      <c r="G186" s="350" t="s">
        <v>111</v>
      </c>
    </row>
    <row r="187" spans="1:7" ht="24.75" customHeight="1" x14ac:dyDescent="0.3">
      <c r="B187" s="89" t="str">
        <f t="shared" si="3"/>
        <v>9ATG THÔNG1</v>
      </c>
      <c r="C187" s="265" t="s">
        <v>103</v>
      </c>
      <c r="D187" s="21">
        <v>9</v>
      </c>
      <c r="E187" s="21">
        <v>1</v>
      </c>
      <c r="F187" s="21">
        <v>9</v>
      </c>
      <c r="G187" s="350" t="s">
        <v>112</v>
      </c>
    </row>
    <row r="188" spans="1:7" ht="24.75" customHeight="1" x14ac:dyDescent="0.3">
      <c r="B188" s="89" t="str">
        <f t="shared" si="3"/>
        <v>10ATG THÔNG1</v>
      </c>
      <c r="C188" s="265" t="s">
        <v>103</v>
      </c>
      <c r="D188" s="21">
        <v>10</v>
      </c>
      <c r="E188" s="21">
        <v>1</v>
      </c>
      <c r="F188" s="21">
        <v>10</v>
      </c>
      <c r="G188" s="350" t="s">
        <v>113</v>
      </c>
    </row>
    <row r="189" spans="1:7" ht="24.75" customHeight="1" x14ac:dyDescent="0.3">
      <c r="B189" s="89" t="str">
        <f t="shared" si="3"/>
        <v>11ATG THÔNG1</v>
      </c>
      <c r="C189" s="265" t="s">
        <v>103</v>
      </c>
      <c r="D189" s="21">
        <v>11</v>
      </c>
      <c r="E189" s="21">
        <v>1</v>
      </c>
      <c r="F189" s="21">
        <v>11</v>
      </c>
      <c r="G189" s="350" t="s">
        <v>114</v>
      </c>
    </row>
    <row r="190" spans="1:7" ht="24.75" customHeight="1" x14ac:dyDescent="0.3">
      <c r="B190" s="89" t="str">
        <f t="shared" si="3"/>
        <v>12ATG THÔNG1</v>
      </c>
      <c r="C190" s="265" t="s">
        <v>103</v>
      </c>
      <c r="D190" s="21">
        <v>12</v>
      </c>
      <c r="E190" s="21">
        <v>1</v>
      </c>
      <c r="F190" s="21">
        <v>12</v>
      </c>
      <c r="G190" s="350" t="s">
        <v>115</v>
      </c>
    </row>
    <row r="191" spans="1:7" ht="24.75" customHeight="1" x14ac:dyDescent="0.25">
      <c r="B191" s="1"/>
      <c r="D191" s="1"/>
      <c r="E191" s="1"/>
      <c r="F191" s="1"/>
      <c r="G191" s="342"/>
    </row>
    <row r="192" spans="1:7" ht="24.75" customHeight="1" x14ac:dyDescent="0.25">
      <c r="B192" s="1" t="str">
        <f t="shared" si="2"/>
        <v/>
      </c>
      <c r="C192" s="95"/>
      <c r="D192" s="1"/>
      <c r="E192" s="1"/>
      <c r="F192" s="1"/>
      <c r="G192" s="342"/>
    </row>
    <row r="193" spans="1:7" ht="24.75" customHeight="1" x14ac:dyDescent="0.25">
      <c r="B193" s="1" t="str">
        <f t="shared" si="2"/>
        <v/>
      </c>
      <c r="C193" s="95"/>
      <c r="D193" s="1"/>
      <c r="E193" s="1"/>
      <c r="F193" s="1"/>
      <c r="G193" s="342"/>
    </row>
    <row r="194" spans="1:7" ht="24.75" customHeight="1" x14ac:dyDescent="0.25">
      <c r="A194" s="37" t="s">
        <v>2191</v>
      </c>
      <c r="B194" s="1" t="str">
        <f t="shared" si="2"/>
        <v/>
      </c>
      <c r="C194" s="95"/>
      <c r="D194" s="28"/>
      <c r="E194" s="28"/>
      <c r="F194" s="28"/>
      <c r="G194" s="246"/>
    </row>
    <row r="195" spans="1:7" ht="24.75" customHeight="1" x14ac:dyDescent="0.3">
      <c r="B195" s="21" t="str">
        <f t="shared" si="2"/>
        <v>1ĐẠO ĐỨC1</v>
      </c>
      <c r="C195" s="91" t="s">
        <v>2191</v>
      </c>
      <c r="D195" s="43">
        <v>1</v>
      </c>
      <c r="E195" s="43">
        <v>1</v>
      </c>
      <c r="F195" s="43">
        <v>1</v>
      </c>
      <c r="G195" s="215" t="s">
        <v>810</v>
      </c>
    </row>
    <row r="196" spans="1:7" ht="24.75" customHeight="1" x14ac:dyDescent="0.3">
      <c r="B196" s="21" t="str">
        <f t="shared" si="2"/>
        <v>2ĐẠO ĐỨC1</v>
      </c>
      <c r="C196" s="91" t="s">
        <v>2191</v>
      </c>
      <c r="D196" s="43">
        <v>2</v>
      </c>
      <c r="E196" s="43">
        <v>1</v>
      </c>
      <c r="F196" s="43">
        <v>2</v>
      </c>
      <c r="G196" s="215" t="s">
        <v>811</v>
      </c>
    </row>
    <row r="197" spans="1:7" ht="24.75" customHeight="1" x14ac:dyDescent="0.3">
      <c r="B197" s="21" t="str">
        <f t="shared" si="2"/>
        <v>3ĐẠO ĐỨC1</v>
      </c>
      <c r="C197" s="91" t="s">
        <v>2191</v>
      </c>
      <c r="D197" s="43">
        <v>3</v>
      </c>
      <c r="E197" s="43">
        <v>1</v>
      </c>
      <c r="F197" s="43">
        <v>3</v>
      </c>
      <c r="G197" s="215" t="s">
        <v>812</v>
      </c>
    </row>
    <row r="198" spans="1:7" ht="24.75" customHeight="1" x14ac:dyDescent="0.3">
      <c r="B198" s="21" t="str">
        <f t="shared" si="2"/>
        <v>4ĐẠO ĐỨC1</v>
      </c>
      <c r="C198" s="91" t="s">
        <v>2191</v>
      </c>
      <c r="D198" s="43">
        <v>4</v>
      </c>
      <c r="E198" s="43">
        <v>1</v>
      </c>
      <c r="F198" s="43">
        <v>4</v>
      </c>
      <c r="G198" s="215" t="s">
        <v>812</v>
      </c>
    </row>
    <row r="199" spans="1:7" ht="24.75" customHeight="1" x14ac:dyDescent="0.3">
      <c r="B199" s="21" t="str">
        <f t="shared" si="2"/>
        <v>5ĐẠO ĐỨC1</v>
      </c>
      <c r="C199" s="91" t="s">
        <v>2191</v>
      </c>
      <c r="D199" s="43">
        <v>5</v>
      </c>
      <c r="E199" s="43">
        <v>1</v>
      </c>
      <c r="F199" s="43">
        <v>5</v>
      </c>
      <c r="G199" s="215" t="s">
        <v>813</v>
      </c>
    </row>
    <row r="200" spans="1:7" ht="24.75" customHeight="1" x14ac:dyDescent="0.3">
      <c r="B200" s="21" t="str">
        <f t="shared" si="2"/>
        <v>6ĐẠO ĐỨC1</v>
      </c>
      <c r="C200" s="91" t="s">
        <v>2191</v>
      </c>
      <c r="D200" s="43">
        <v>6</v>
      </c>
      <c r="E200" s="43">
        <v>1</v>
      </c>
      <c r="F200" s="43">
        <v>6</v>
      </c>
      <c r="G200" s="215" t="s">
        <v>813</v>
      </c>
    </row>
    <row r="201" spans="1:7" ht="24.75" customHeight="1" x14ac:dyDescent="0.3">
      <c r="B201" s="21" t="str">
        <f t="shared" si="2"/>
        <v>7ĐẠO ĐỨC1</v>
      </c>
      <c r="C201" s="91" t="s">
        <v>2191</v>
      </c>
      <c r="D201" s="43">
        <v>7</v>
      </c>
      <c r="E201" s="43">
        <v>1</v>
      </c>
      <c r="F201" s="43">
        <v>7</v>
      </c>
      <c r="G201" s="215" t="s">
        <v>814</v>
      </c>
    </row>
    <row r="202" spans="1:7" ht="24.75" customHeight="1" x14ac:dyDescent="0.3">
      <c r="B202" s="21" t="str">
        <f t="shared" si="2"/>
        <v>8ĐẠO ĐỨC1</v>
      </c>
      <c r="C202" s="91" t="s">
        <v>2191</v>
      </c>
      <c r="D202" s="43">
        <v>8</v>
      </c>
      <c r="E202" s="43">
        <v>1</v>
      </c>
      <c r="F202" s="43">
        <v>8</v>
      </c>
      <c r="G202" s="215" t="s">
        <v>814</v>
      </c>
    </row>
    <row r="203" spans="1:7" ht="24.75" customHeight="1" x14ac:dyDescent="0.3">
      <c r="B203" s="21" t="str">
        <f t="shared" si="2"/>
        <v>9ĐẠO ĐỨC1</v>
      </c>
      <c r="C203" s="91" t="s">
        <v>2191</v>
      </c>
      <c r="D203" s="43">
        <v>9</v>
      </c>
      <c r="E203" s="43">
        <v>1</v>
      </c>
      <c r="F203" s="43">
        <v>9</v>
      </c>
      <c r="G203" s="215" t="s">
        <v>815</v>
      </c>
    </row>
    <row r="204" spans="1:7" ht="24.75" customHeight="1" x14ac:dyDescent="0.3">
      <c r="B204" s="21" t="str">
        <f t="shared" si="2"/>
        <v>10ĐẠO ĐỨC1</v>
      </c>
      <c r="C204" s="91" t="s">
        <v>2191</v>
      </c>
      <c r="D204" s="43">
        <v>10</v>
      </c>
      <c r="E204" s="43">
        <v>1</v>
      </c>
      <c r="F204" s="43">
        <v>10</v>
      </c>
      <c r="G204" s="215" t="s">
        <v>815</v>
      </c>
    </row>
    <row r="205" spans="1:7" ht="24.75" customHeight="1" x14ac:dyDescent="0.3">
      <c r="B205" s="21" t="str">
        <f t="shared" si="2"/>
        <v>11ĐẠO ĐỨC1</v>
      </c>
      <c r="C205" s="91" t="s">
        <v>2191</v>
      </c>
      <c r="D205" s="43">
        <v>11</v>
      </c>
      <c r="E205" s="43">
        <v>1</v>
      </c>
      <c r="F205" s="43">
        <v>11</v>
      </c>
      <c r="G205" s="215" t="s">
        <v>816</v>
      </c>
    </row>
    <row r="206" spans="1:7" ht="24.75" customHeight="1" x14ac:dyDescent="0.3">
      <c r="B206" s="21" t="str">
        <f t="shared" si="2"/>
        <v>12ĐẠO ĐỨC1</v>
      </c>
      <c r="C206" s="91" t="s">
        <v>2191</v>
      </c>
      <c r="D206" s="43">
        <v>12</v>
      </c>
      <c r="E206" s="43">
        <v>1</v>
      </c>
      <c r="F206" s="43">
        <v>12</v>
      </c>
      <c r="G206" s="215" t="s">
        <v>817</v>
      </c>
    </row>
    <row r="207" spans="1:7" ht="24.75" customHeight="1" x14ac:dyDescent="0.3">
      <c r="B207" s="21" t="str">
        <f t="shared" si="2"/>
        <v>13ĐẠO ĐỨC1</v>
      </c>
      <c r="C207" s="91" t="s">
        <v>2191</v>
      </c>
      <c r="D207" s="43">
        <v>13</v>
      </c>
      <c r="E207" s="43">
        <v>1</v>
      </c>
      <c r="F207" s="43">
        <v>13</v>
      </c>
      <c r="G207" s="215" t="s">
        <v>817</v>
      </c>
    </row>
    <row r="208" spans="1:7" ht="24.75" customHeight="1" x14ac:dyDescent="0.3">
      <c r="B208" s="21" t="str">
        <f t="shared" si="2"/>
        <v>14ĐẠO ĐỨC1</v>
      </c>
      <c r="C208" s="91" t="s">
        <v>2191</v>
      </c>
      <c r="D208" s="43">
        <v>14</v>
      </c>
      <c r="E208" s="43">
        <v>1</v>
      </c>
      <c r="F208" s="43">
        <v>14</v>
      </c>
      <c r="G208" s="215" t="s">
        <v>818</v>
      </c>
    </row>
    <row r="209" spans="2:7" ht="24.75" customHeight="1" x14ac:dyDescent="0.3">
      <c r="B209" s="21" t="str">
        <f t="shared" ref="B209:B272" si="4">D209&amp;C209&amp;E209</f>
        <v>15ĐẠO ĐỨC1</v>
      </c>
      <c r="C209" s="91" t="s">
        <v>2191</v>
      </c>
      <c r="D209" s="43">
        <v>15</v>
      </c>
      <c r="E209" s="43">
        <v>1</v>
      </c>
      <c r="F209" s="43">
        <v>15</v>
      </c>
      <c r="G209" s="215" t="s">
        <v>818</v>
      </c>
    </row>
    <row r="210" spans="2:7" ht="24.75" customHeight="1" x14ac:dyDescent="0.3">
      <c r="B210" s="21" t="str">
        <f t="shared" si="4"/>
        <v>16ĐẠO ĐỨC1</v>
      </c>
      <c r="C210" s="91" t="s">
        <v>2191</v>
      </c>
      <c r="D210" s="43">
        <v>16</v>
      </c>
      <c r="E210" s="43">
        <v>1</v>
      </c>
      <c r="F210" s="43">
        <v>16</v>
      </c>
      <c r="G210" s="215" t="s">
        <v>819</v>
      </c>
    </row>
    <row r="211" spans="2:7" ht="24.75" customHeight="1" x14ac:dyDescent="0.3">
      <c r="B211" s="21" t="str">
        <f t="shared" si="4"/>
        <v>17ĐẠO ĐỨC1</v>
      </c>
      <c r="C211" s="91" t="s">
        <v>2191</v>
      </c>
      <c r="D211" s="43">
        <v>17</v>
      </c>
      <c r="E211" s="43">
        <v>1</v>
      </c>
      <c r="F211" s="43">
        <v>17</v>
      </c>
      <c r="G211" s="215" t="s">
        <v>819</v>
      </c>
    </row>
    <row r="212" spans="2:7" ht="24.75" customHeight="1" x14ac:dyDescent="0.3">
      <c r="B212" s="21" t="str">
        <f t="shared" si="4"/>
        <v>18ĐẠO ĐỨC1</v>
      </c>
      <c r="C212" s="91" t="s">
        <v>2191</v>
      </c>
      <c r="D212" s="43">
        <v>18</v>
      </c>
      <c r="E212" s="43">
        <v>1</v>
      </c>
      <c r="F212" s="43">
        <v>18</v>
      </c>
      <c r="G212" s="215" t="s">
        <v>820</v>
      </c>
    </row>
    <row r="213" spans="2:7" ht="24.75" customHeight="1" x14ac:dyDescent="0.3">
      <c r="B213" s="21" t="str">
        <f t="shared" si="4"/>
        <v>19ĐẠO ĐỨC1</v>
      </c>
      <c r="C213" s="91" t="s">
        <v>2191</v>
      </c>
      <c r="D213" s="43">
        <v>19</v>
      </c>
      <c r="E213" s="43">
        <v>1</v>
      </c>
      <c r="F213" s="43">
        <v>19</v>
      </c>
      <c r="G213" s="215" t="s">
        <v>821</v>
      </c>
    </row>
    <row r="214" spans="2:7" ht="24.75" customHeight="1" x14ac:dyDescent="0.3">
      <c r="B214" s="21" t="str">
        <f t="shared" si="4"/>
        <v>20ĐẠO ĐỨC1</v>
      </c>
      <c r="C214" s="91" t="s">
        <v>2191</v>
      </c>
      <c r="D214" s="43">
        <v>20</v>
      </c>
      <c r="E214" s="43">
        <v>1</v>
      </c>
      <c r="F214" s="43">
        <v>20</v>
      </c>
      <c r="G214" s="215" t="s">
        <v>821</v>
      </c>
    </row>
    <row r="215" spans="2:7" ht="24.75" customHeight="1" x14ac:dyDescent="0.3">
      <c r="B215" s="21" t="str">
        <f t="shared" si="4"/>
        <v>21ĐẠO ĐỨC1</v>
      </c>
      <c r="C215" s="91" t="s">
        <v>2191</v>
      </c>
      <c r="D215" s="43">
        <v>21</v>
      </c>
      <c r="E215" s="43">
        <v>1</v>
      </c>
      <c r="F215" s="43">
        <v>21</v>
      </c>
      <c r="G215" s="215" t="s">
        <v>822</v>
      </c>
    </row>
    <row r="216" spans="2:7" ht="24.75" customHeight="1" x14ac:dyDescent="0.3">
      <c r="B216" s="21" t="str">
        <f t="shared" si="4"/>
        <v>22ĐẠO ĐỨC1</v>
      </c>
      <c r="C216" s="91" t="s">
        <v>2191</v>
      </c>
      <c r="D216" s="43">
        <v>22</v>
      </c>
      <c r="E216" s="43">
        <v>1</v>
      </c>
      <c r="F216" s="43">
        <v>22</v>
      </c>
      <c r="G216" s="215" t="s">
        <v>822</v>
      </c>
    </row>
    <row r="217" spans="2:7" ht="24.75" customHeight="1" x14ac:dyDescent="0.3">
      <c r="B217" s="21" t="str">
        <f t="shared" si="4"/>
        <v>23ĐẠO ĐỨC1</v>
      </c>
      <c r="C217" s="91" t="s">
        <v>2191</v>
      </c>
      <c r="D217" s="43">
        <v>23</v>
      </c>
      <c r="E217" s="43">
        <v>1</v>
      </c>
      <c r="F217" s="43">
        <v>23</v>
      </c>
      <c r="G217" s="215" t="s">
        <v>823</v>
      </c>
    </row>
    <row r="218" spans="2:7" ht="24.75" customHeight="1" x14ac:dyDescent="0.3">
      <c r="B218" s="21" t="str">
        <f t="shared" si="4"/>
        <v>24ĐẠO ĐỨC1</v>
      </c>
      <c r="C218" s="91" t="s">
        <v>2191</v>
      </c>
      <c r="D218" s="43">
        <v>24</v>
      </c>
      <c r="E218" s="43">
        <v>1</v>
      </c>
      <c r="F218" s="43">
        <v>24</v>
      </c>
      <c r="G218" s="215" t="s">
        <v>823</v>
      </c>
    </row>
    <row r="219" spans="2:7" ht="24.75" customHeight="1" x14ac:dyDescent="0.3">
      <c r="B219" s="21" t="str">
        <f t="shared" si="4"/>
        <v>25ĐẠO ĐỨC1</v>
      </c>
      <c r="C219" s="91" t="s">
        <v>2191</v>
      </c>
      <c r="D219" s="43">
        <v>25</v>
      </c>
      <c r="E219" s="43">
        <v>1</v>
      </c>
      <c r="F219" s="43">
        <v>25</v>
      </c>
      <c r="G219" s="215" t="s">
        <v>824</v>
      </c>
    </row>
    <row r="220" spans="2:7" ht="24.75" customHeight="1" x14ac:dyDescent="0.3">
      <c r="B220" s="21" t="str">
        <f t="shared" si="4"/>
        <v>26ĐẠO ĐỨC1</v>
      </c>
      <c r="C220" s="91" t="s">
        <v>2191</v>
      </c>
      <c r="D220" s="43">
        <v>26</v>
      </c>
      <c r="E220" s="43">
        <v>1</v>
      </c>
      <c r="F220" s="43">
        <v>26</v>
      </c>
      <c r="G220" s="215" t="s">
        <v>825</v>
      </c>
    </row>
    <row r="221" spans="2:7" ht="24.75" customHeight="1" x14ac:dyDescent="0.3">
      <c r="B221" s="21" t="str">
        <f t="shared" si="4"/>
        <v>27ĐẠO ĐỨC1</v>
      </c>
      <c r="C221" s="91" t="s">
        <v>2191</v>
      </c>
      <c r="D221" s="43">
        <v>27</v>
      </c>
      <c r="E221" s="43">
        <v>1</v>
      </c>
      <c r="F221" s="43">
        <v>27</v>
      </c>
      <c r="G221" s="215" t="s">
        <v>825</v>
      </c>
    </row>
    <row r="222" spans="2:7" ht="24.75" customHeight="1" x14ac:dyDescent="0.3">
      <c r="B222" s="21" t="str">
        <f t="shared" si="4"/>
        <v>28ĐẠO ĐỨC1</v>
      </c>
      <c r="C222" s="91" t="s">
        <v>2191</v>
      </c>
      <c r="D222" s="43">
        <v>28</v>
      </c>
      <c r="E222" s="43">
        <v>1</v>
      </c>
      <c r="F222" s="43">
        <v>28</v>
      </c>
      <c r="G222" s="215" t="s">
        <v>826</v>
      </c>
    </row>
    <row r="223" spans="2:7" ht="24.75" customHeight="1" x14ac:dyDescent="0.3">
      <c r="B223" s="21" t="str">
        <f t="shared" si="4"/>
        <v>29ĐẠO ĐỨC1</v>
      </c>
      <c r="C223" s="91" t="s">
        <v>2191</v>
      </c>
      <c r="D223" s="43">
        <v>29</v>
      </c>
      <c r="E223" s="43">
        <v>1</v>
      </c>
      <c r="F223" s="43">
        <v>29</v>
      </c>
      <c r="G223" s="215" t="s">
        <v>826</v>
      </c>
    </row>
    <row r="224" spans="2:7" ht="24.75" customHeight="1" x14ac:dyDescent="0.3">
      <c r="B224" s="21" t="str">
        <f t="shared" si="4"/>
        <v>30ĐẠO ĐỨC1</v>
      </c>
      <c r="C224" s="91" t="s">
        <v>2191</v>
      </c>
      <c r="D224" s="43">
        <v>30</v>
      </c>
      <c r="E224" s="43">
        <v>1</v>
      </c>
      <c r="F224" s="43">
        <v>30</v>
      </c>
      <c r="G224" s="215" t="s">
        <v>827</v>
      </c>
    </row>
    <row r="225" spans="1:7" ht="24.75" customHeight="1" x14ac:dyDescent="0.3">
      <c r="B225" s="21" t="str">
        <f t="shared" si="4"/>
        <v>31ĐẠO ĐỨC1</v>
      </c>
      <c r="C225" s="91" t="s">
        <v>2191</v>
      </c>
      <c r="D225" s="43">
        <v>31</v>
      </c>
      <c r="E225" s="43">
        <v>1</v>
      </c>
      <c r="F225" s="43">
        <v>31</v>
      </c>
      <c r="G225" s="215" t="s">
        <v>827</v>
      </c>
    </row>
    <row r="226" spans="1:7" ht="24.75" customHeight="1" x14ac:dyDescent="0.3">
      <c r="B226" s="21" t="str">
        <f t="shared" si="4"/>
        <v>32ĐẠO ĐỨC1</v>
      </c>
      <c r="C226" s="91" t="s">
        <v>2191</v>
      </c>
      <c r="D226" s="43">
        <v>32</v>
      </c>
      <c r="E226" s="43">
        <v>1</v>
      </c>
      <c r="F226" s="43">
        <v>32</v>
      </c>
      <c r="G226" s="215" t="s">
        <v>828</v>
      </c>
    </row>
    <row r="227" spans="1:7" ht="24.75" customHeight="1" x14ac:dyDescent="0.3">
      <c r="B227" s="21" t="str">
        <f t="shared" si="4"/>
        <v>33ĐẠO ĐỨC1</v>
      </c>
      <c r="C227" s="91" t="s">
        <v>2191</v>
      </c>
      <c r="D227" s="43">
        <v>33</v>
      </c>
      <c r="E227" s="43">
        <v>1</v>
      </c>
      <c r="F227" s="43">
        <v>33</v>
      </c>
      <c r="G227" s="215" t="s">
        <v>828</v>
      </c>
    </row>
    <row r="228" spans="1:7" ht="24.75" customHeight="1" x14ac:dyDescent="0.3">
      <c r="B228" s="21" t="str">
        <f t="shared" si="4"/>
        <v>34ĐẠO ĐỨC1</v>
      </c>
      <c r="C228" s="91" t="s">
        <v>2191</v>
      </c>
      <c r="D228" s="43">
        <v>34</v>
      </c>
      <c r="E228" s="43">
        <v>1</v>
      </c>
      <c r="F228" s="43">
        <v>34</v>
      </c>
      <c r="G228" s="215" t="s">
        <v>828</v>
      </c>
    </row>
    <row r="229" spans="1:7" ht="24.75" customHeight="1" x14ac:dyDescent="0.3">
      <c r="B229" s="21" t="str">
        <f t="shared" si="4"/>
        <v>35ĐẠO ĐỨC1</v>
      </c>
      <c r="C229" s="91" t="s">
        <v>2191</v>
      </c>
      <c r="D229" s="43">
        <v>35</v>
      </c>
      <c r="E229" s="43">
        <v>1</v>
      </c>
      <c r="F229" s="43">
        <v>35</v>
      </c>
      <c r="G229" s="215" t="s">
        <v>829</v>
      </c>
    </row>
    <row r="230" spans="1:7" ht="24.75" customHeight="1" x14ac:dyDescent="0.25">
      <c r="B230" s="1" t="str">
        <f t="shared" si="4"/>
        <v/>
      </c>
      <c r="C230" s="95"/>
      <c r="D230" s="1"/>
      <c r="E230" s="1"/>
      <c r="F230" s="1"/>
      <c r="G230" s="342"/>
    </row>
    <row r="231" spans="1:7" ht="24.75" customHeight="1" x14ac:dyDescent="0.25">
      <c r="B231" s="1" t="str">
        <f t="shared" si="4"/>
        <v/>
      </c>
      <c r="C231" s="95"/>
      <c r="D231" s="1"/>
      <c r="E231" s="1"/>
      <c r="F231" s="1"/>
      <c r="G231" s="342"/>
    </row>
    <row r="232" spans="1:7" ht="24.75" customHeight="1" x14ac:dyDescent="0.25">
      <c r="B232" s="1" t="str">
        <f t="shared" si="4"/>
        <v/>
      </c>
      <c r="C232" s="95"/>
      <c r="D232" s="1"/>
      <c r="E232" s="1"/>
      <c r="F232" s="1"/>
      <c r="G232" s="342"/>
    </row>
    <row r="233" spans="1:7" ht="24.75" customHeight="1" x14ac:dyDescent="0.25">
      <c r="B233" s="1" t="str">
        <f t="shared" si="4"/>
        <v/>
      </c>
      <c r="C233" s="95"/>
      <c r="D233" s="1"/>
      <c r="E233" s="1"/>
      <c r="F233" s="1"/>
      <c r="G233" s="342"/>
    </row>
    <row r="234" spans="1:7" ht="24.75" customHeight="1" x14ac:dyDescent="0.25">
      <c r="B234" s="1" t="str">
        <f t="shared" si="4"/>
        <v/>
      </c>
      <c r="C234" s="95"/>
      <c r="D234" s="1"/>
      <c r="E234" s="1"/>
      <c r="F234" s="1"/>
      <c r="G234" s="342"/>
    </row>
    <row r="235" spans="1:7" ht="24.75" customHeight="1" x14ac:dyDescent="0.3">
      <c r="A235" s="83" t="s">
        <v>830</v>
      </c>
      <c r="B235" s="21" t="str">
        <f t="shared" si="4"/>
        <v>1CHÍNH TẢ1</v>
      </c>
      <c r="C235" s="96" t="s">
        <v>830</v>
      </c>
      <c r="D235" s="35">
        <v>1</v>
      </c>
      <c r="E235" s="35">
        <v>1</v>
      </c>
      <c r="F235" s="35">
        <v>1</v>
      </c>
      <c r="G235" s="212" t="s">
        <v>831</v>
      </c>
    </row>
    <row r="236" spans="1:7" ht="24.75" customHeight="1" x14ac:dyDescent="0.3">
      <c r="B236" s="21" t="str">
        <f t="shared" si="4"/>
        <v>2CHÍNH TẢ1</v>
      </c>
      <c r="C236" s="96" t="s">
        <v>830</v>
      </c>
      <c r="D236" s="35">
        <v>2</v>
      </c>
      <c r="E236" s="35">
        <v>1</v>
      </c>
      <c r="F236" s="35">
        <v>2</v>
      </c>
      <c r="G236" s="212" t="s">
        <v>832</v>
      </c>
    </row>
    <row r="237" spans="1:7" ht="24.75" customHeight="1" x14ac:dyDescent="0.3">
      <c r="B237" s="21" t="str">
        <f t="shared" si="4"/>
        <v>3CHÍNH TẢ1</v>
      </c>
      <c r="C237" s="96" t="s">
        <v>830</v>
      </c>
      <c r="D237" s="35">
        <v>3</v>
      </c>
      <c r="E237" s="35">
        <v>1</v>
      </c>
      <c r="F237" s="35">
        <v>3</v>
      </c>
      <c r="G237" s="212" t="s">
        <v>833</v>
      </c>
    </row>
    <row r="238" spans="1:7" ht="24.75" customHeight="1" x14ac:dyDescent="0.3">
      <c r="B238" s="21" t="str">
        <f t="shared" si="4"/>
        <v>4CHÍNH TẢ1</v>
      </c>
      <c r="C238" s="96" t="s">
        <v>830</v>
      </c>
      <c r="D238" s="35">
        <v>4</v>
      </c>
      <c r="E238" s="35">
        <v>1</v>
      </c>
      <c r="F238" s="35">
        <v>4</v>
      </c>
      <c r="G238" s="212" t="s">
        <v>834</v>
      </c>
    </row>
    <row r="239" spans="1:7" ht="24.75" customHeight="1" x14ac:dyDescent="0.3">
      <c r="B239" s="21" t="str">
        <f t="shared" si="4"/>
        <v>5CHÍNH TẢ1</v>
      </c>
      <c r="C239" s="96" t="s">
        <v>830</v>
      </c>
      <c r="D239" s="35">
        <v>5</v>
      </c>
      <c r="E239" s="35">
        <v>1</v>
      </c>
      <c r="F239" s="35">
        <v>5</v>
      </c>
      <c r="G239" s="212" t="s">
        <v>1001</v>
      </c>
    </row>
    <row r="240" spans="1:7" ht="24.75" customHeight="1" x14ac:dyDescent="0.3">
      <c r="B240" s="21" t="str">
        <f t="shared" si="4"/>
        <v>6CHÍNH TẢ1</v>
      </c>
      <c r="C240" s="96" t="s">
        <v>830</v>
      </c>
      <c r="D240" s="35">
        <v>6</v>
      </c>
      <c r="E240" s="35">
        <v>1</v>
      </c>
      <c r="F240" s="35">
        <v>6</v>
      </c>
      <c r="G240" s="212" t="s">
        <v>1002</v>
      </c>
    </row>
    <row r="241" spans="2:7" ht="24.75" customHeight="1" x14ac:dyDescent="0.3">
      <c r="B241" s="21" t="str">
        <f t="shared" si="4"/>
        <v>7CHÍNH TẢ1</v>
      </c>
      <c r="C241" s="96" t="s">
        <v>830</v>
      </c>
      <c r="D241" s="35">
        <v>7</v>
      </c>
      <c r="E241" s="35">
        <v>1</v>
      </c>
      <c r="F241" s="35">
        <v>7</v>
      </c>
      <c r="G241" s="212" t="s">
        <v>1003</v>
      </c>
    </row>
    <row r="242" spans="2:7" ht="24.75" customHeight="1" x14ac:dyDescent="0.3">
      <c r="B242" s="21" t="str">
        <f t="shared" si="4"/>
        <v>8CHÍNH TẢ1</v>
      </c>
      <c r="C242" s="96" t="s">
        <v>830</v>
      </c>
      <c r="D242" s="35">
        <v>8</v>
      </c>
      <c r="E242" s="35">
        <v>1</v>
      </c>
      <c r="F242" s="35">
        <v>8</v>
      </c>
      <c r="G242" s="212" t="s">
        <v>1005</v>
      </c>
    </row>
    <row r="243" spans="2:7" ht="24.75" customHeight="1" x14ac:dyDescent="0.3">
      <c r="B243" s="21" t="str">
        <f t="shared" si="4"/>
        <v>9CHÍNH TẢ1</v>
      </c>
      <c r="C243" s="96" t="s">
        <v>830</v>
      </c>
      <c r="D243" s="35">
        <v>9</v>
      </c>
      <c r="E243" s="35">
        <v>1</v>
      </c>
      <c r="F243" s="35">
        <v>9</v>
      </c>
      <c r="G243" s="212" t="s">
        <v>1006</v>
      </c>
    </row>
    <row r="244" spans="2:7" ht="24.75" customHeight="1" x14ac:dyDescent="0.3">
      <c r="B244" s="21" t="str">
        <f t="shared" si="4"/>
        <v>10CHÍNH TẢ1</v>
      </c>
      <c r="C244" s="96" t="s">
        <v>830</v>
      </c>
      <c r="D244" s="35">
        <v>10</v>
      </c>
      <c r="E244" s="35">
        <v>1</v>
      </c>
      <c r="F244" s="35">
        <v>10</v>
      </c>
      <c r="G244" s="212" t="s">
        <v>1007</v>
      </c>
    </row>
    <row r="245" spans="2:7" ht="24.75" customHeight="1" x14ac:dyDescent="0.3">
      <c r="B245" s="21" t="str">
        <f t="shared" si="4"/>
        <v>11CHÍNH TẢ1</v>
      </c>
      <c r="C245" s="96" t="s">
        <v>830</v>
      </c>
      <c r="D245" s="35">
        <v>11</v>
      </c>
      <c r="E245" s="35">
        <v>1</v>
      </c>
      <c r="F245" s="35">
        <v>11</v>
      </c>
      <c r="G245" s="212" t="s">
        <v>1033</v>
      </c>
    </row>
    <row r="246" spans="2:7" ht="24.75" customHeight="1" x14ac:dyDescent="0.3">
      <c r="B246" s="21" t="str">
        <f t="shared" si="4"/>
        <v>12CHÍNH TẢ1</v>
      </c>
      <c r="C246" s="96" t="s">
        <v>830</v>
      </c>
      <c r="D246" s="35">
        <v>12</v>
      </c>
      <c r="E246" s="35">
        <v>1</v>
      </c>
      <c r="F246" s="35">
        <v>12</v>
      </c>
      <c r="G246" s="212" t="s">
        <v>1034</v>
      </c>
    </row>
    <row r="247" spans="2:7" ht="24.75" customHeight="1" x14ac:dyDescent="0.3">
      <c r="B247" s="21" t="str">
        <f t="shared" si="4"/>
        <v>13CHÍNH TẢ1</v>
      </c>
      <c r="C247" s="96" t="s">
        <v>830</v>
      </c>
      <c r="D247" s="35">
        <v>13</v>
      </c>
      <c r="E247" s="35">
        <v>1</v>
      </c>
      <c r="F247" s="35">
        <v>13</v>
      </c>
      <c r="G247" s="212" t="s">
        <v>1035</v>
      </c>
    </row>
    <row r="248" spans="2:7" ht="24.75" customHeight="1" x14ac:dyDescent="0.3">
      <c r="B248" s="21" t="str">
        <f t="shared" si="4"/>
        <v>14CHÍNH TẢ1</v>
      </c>
      <c r="C248" s="96" t="s">
        <v>830</v>
      </c>
      <c r="D248" s="35">
        <v>14</v>
      </c>
      <c r="E248" s="35">
        <v>1</v>
      </c>
      <c r="F248" s="35">
        <v>14</v>
      </c>
      <c r="G248" s="212" t="s">
        <v>1036</v>
      </c>
    </row>
    <row r="249" spans="2:7" ht="24.75" customHeight="1" x14ac:dyDescent="0.3">
      <c r="B249" s="21" t="str">
        <f t="shared" si="4"/>
        <v>15CHÍNH TẢ1</v>
      </c>
      <c r="C249" s="96" t="s">
        <v>830</v>
      </c>
      <c r="D249" s="35">
        <v>15</v>
      </c>
      <c r="E249" s="35">
        <v>1</v>
      </c>
      <c r="F249" s="35">
        <v>15</v>
      </c>
      <c r="G249" s="212" t="s">
        <v>1037</v>
      </c>
    </row>
    <row r="250" spans="2:7" ht="24.75" customHeight="1" x14ac:dyDescent="0.3">
      <c r="B250" s="21" t="str">
        <f t="shared" si="4"/>
        <v>16CHÍNH TẢ1</v>
      </c>
      <c r="C250" s="96" t="s">
        <v>830</v>
      </c>
      <c r="D250" s="35">
        <v>16</v>
      </c>
      <c r="E250" s="35">
        <v>1</v>
      </c>
      <c r="F250" s="35">
        <v>16</v>
      </c>
      <c r="G250" s="212" t="s">
        <v>1038</v>
      </c>
    </row>
    <row r="251" spans="2:7" ht="24.75" customHeight="1" x14ac:dyDescent="0.3">
      <c r="B251" s="21" t="str">
        <f t="shared" si="4"/>
        <v>17CHÍNH TẢ1</v>
      </c>
      <c r="C251" s="96" t="s">
        <v>830</v>
      </c>
      <c r="D251" s="35">
        <v>17</v>
      </c>
      <c r="E251" s="35">
        <v>1</v>
      </c>
      <c r="F251" s="35">
        <v>17</v>
      </c>
      <c r="G251" s="212" t="s">
        <v>1039</v>
      </c>
    </row>
    <row r="252" spans="2:7" ht="24.75" customHeight="1" x14ac:dyDescent="0.3">
      <c r="B252" s="21" t="str">
        <f t="shared" si="4"/>
        <v>18CHÍNH TẢ1</v>
      </c>
      <c r="C252" s="96" t="s">
        <v>830</v>
      </c>
      <c r="D252" s="35">
        <v>18</v>
      </c>
      <c r="E252" s="35">
        <v>1</v>
      </c>
      <c r="F252" s="35">
        <v>18</v>
      </c>
      <c r="G252" s="212" t="s">
        <v>1040</v>
      </c>
    </row>
    <row r="253" spans="2:7" ht="24.75" customHeight="1" x14ac:dyDescent="0.3">
      <c r="B253" s="21" t="str">
        <f t="shared" si="4"/>
        <v>19CHÍNH TẢ1</v>
      </c>
      <c r="C253" s="96" t="s">
        <v>830</v>
      </c>
      <c r="D253" s="35">
        <v>19</v>
      </c>
      <c r="E253" s="35">
        <v>1</v>
      </c>
      <c r="F253" s="35">
        <v>19</v>
      </c>
      <c r="G253" s="212" t="s">
        <v>1041</v>
      </c>
    </row>
    <row r="254" spans="2:7" ht="24.75" customHeight="1" x14ac:dyDescent="0.3">
      <c r="B254" s="21" t="str">
        <f t="shared" si="4"/>
        <v>20CHÍNH TẢ1</v>
      </c>
      <c r="C254" s="96" t="s">
        <v>830</v>
      </c>
      <c r="D254" s="35">
        <v>20</v>
      </c>
      <c r="E254" s="35">
        <v>1</v>
      </c>
      <c r="F254" s="35">
        <v>20</v>
      </c>
      <c r="G254" s="212" t="s">
        <v>1042</v>
      </c>
    </row>
    <row r="255" spans="2:7" ht="24.75" customHeight="1" x14ac:dyDescent="0.3">
      <c r="B255" s="21" t="str">
        <f t="shared" si="4"/>
        <v>21CHÍNH TẢ1</v>
      </c>
      <c r="C255" s="96" t="s">
        <v>830</v>
      </c>
      <c r="D255" s="35">
        <v>21</v>
      </c>
      <c r="E255" s="35">
        <v>1</v>
      </c>
      <c r="F255" s="35">
        <v>21</v>
      </c>
      <c r="G255" s="212" t="s">
        <v>1043</v>
      </c>
    </row>
    <row r="256" spans="2:7" ht="24.75" customHeight="1" x14ac:dyDescent="0.3">
      <c r="B256" s="21" t="str">
        <f t="shared" si="4"/>
        <v>22CHÍNH TẢ1</v>
      </c>
      <c r="C256" s="96" t="s">
        <v>830</v>
      </c>
      <c r="D256" s="35">
        <v>22</v>
      </c>
      <c r="E256" s="35">
        <v>1</v>
      </c>
      <c r="F256" s="35">
        <v>22</v>
      </c>
      <c r="G256" s="212" t="s">
        <v>1044</v>
      </c>
    </row>
    <row r="257" spans="2:7" ht="24.75" customHeight="1" x14ac:dyDescent="0.3">
      <c r="B257" s="21" t="str">
        <f t="shared" si="4"/>
        <v>23CHÍNH TẢ1</v>
      </c>
      <c r="C257" s="96" t="s">
        <v>830</v>
      </c>
      <c r="D257" s="35">
        <v>23</v>
      </c>
      <c r="E257" s="35">
        <v>1</v>
      </c>
      <c r="F257" s="35">
        <v>23</v>
      </c>
      <c r="G257" s="212" t="s">
        <v>2026</v>
      </c>
    </row>
    <row r="258" spans="2:7" ht="24.75" customHeight="1" x14ac:dyDescent="0.3">
      <c r="B258" s="21" t="str">
        <f t="shared" si="4"/>
        <v>24CHÍNH TẢ1</v>
      </c>
      <c r="C258" s="96" t="s">
        <v>830</v>
      </c>
      <c r="D258" s="35">
        <v>24</v>
      </c>
      <c r="E258" s="35">
        <v>1</v>
      </c>
      <c r="F258" s="35">
        <v>24</v>
      </c>
      <c r="G258" s="212" t="s">
        <v>2027</v>
      </c>
    </row>
    <row r="259" spans="2:7" ht="24.75" customHeight="1" x14ac:dyDescent="0.3">
      <c r="B259" s="21" t="str">
        <f t="shared" si="4"/>
        <v>25CHÍNH TẢ1</v>
      </c>
      <c r="C259" s="96" t="s">
        <v>830</v>
      </c>
      <c r="D259" s="35">
        <v>25</v>
      </c>
      <c r="E259" s="35">
        <v>1</v>
      </c>
      <c r="F259" s="35">
        <v>25</v>
      </c>
      <c r="G259" s="212" t="s">
        <v>2028</v>
      </c>
    </row>
    <row r="260" spans="2:7" ht="24.75" customHeight="1" x14ac:dyDescent="0.3">
      <c r="B260" s="21" t="str">
        <f t="shared" si="4"/>
        <v>26CHÍNH TẢ1</v>
      </c>
      <c r="C260" s="96" t="s">
        <v>830</v>
      </c>
      <c r="D260" s="35">
        <v>26</v>
      </c>
      <c r="E260" s="35">
        <v>1</v>
      </c>
      <c r="F260" s="35">
        <v>26</v>
      </c>
      <c r="G260" s="212" t="s">
        <v>2029</v>
      </c>
    </row>
    <row r="261" spans="2:7" ht="24.75" customHeight="1" x14ac:dyDescent="0.3">
      <c r="B261" s="21" t="str">
        <f t="shared" si="4"/>
        <v>27CHÍNH TẢ1</v>
      </c>
      <c r="C261" s="96" t="s">
        <v>830</v>
      </c>
      <c r="D261" s="35">
        <v>27</v>
      </c>
      <c r="E261" s="35">
        <v>1</v>
      </c>
      <c r="F261" s="35">
        <v>27</v>
      </c>
      <c r="G261" s="212" t="s">
        <v>2030</v>
      </c>
    </row>
    <row r="262" spans="2:7" ht="24.75" customHeight="1" x14ac:dyDescent="0.3">
      <c r="B262" s="21" t="str">
        <f t="shared" si="4"/>
        <v>28CHÍNH TẢ1</v>
      </c>
      <c r="C262" s="96" t="s">
        <v>830</v>
      </c>
      <c r="D262" s="35">
        <v>28</v>
      </c>
      <c r="E262" s="35">
        <v>1</v>
      </c>
      <c r="F262" s="35">
        <v>28</v>
      </c>
      <c r="G262" s="212" t="s">
        <v>2031</v>
      </c>
    </row>
    <row r="263" spans="2:7" ht="24.75" customHeight="1" x14ac:dyDescent="0.3">
      <c r="B263" s="21" t="str">
        <f t="shared" si="4"/>
        <v>29CHÍNH TẢ1</v>
      </c>
      <c r="C263" s="96" t="s">
        <v>830</v>
      </c>
      <c r="D263" s="35">
        <v>29</v>
      </c>
      <c r="E263" s="35">
        <v>1</v>
      </c>
      <c r="F263" s="35">
        <v>29</v>
      </c>
      <c r="G263" s="212" t="s">
        <v>2032</v>
      </c>
    </row>
    <row r="264" spans="2:7" ht="24.75" customHeight="1" x14ac:dyDescent="0.3">
      <c r="B264" s="21" t="str">
        <f t="shared" si="4"/>
        <v>30CHÍNH TẢ1</v>
      </c>
      <c r="C264" s="96" t="s">
        <v>830</v>
      </c>
      <c r="D264" s="35">
        <v>30</v>
      </c>
      <c r="E264" s="35">
        <v>1</v>
      </c>
      <c r="F264" s="35">
        <v>30</v>
      </c>
      <c r="G264" s="212" t="s">
        <v>2192</v>
      </c>
    </row>
    <row r="265" spans="2:7" ht="24.75" customHeight="1" x14ac:dyDescent="0.3">
      <c r="B265" s="21" t="str">
        <f t="shared" si="4"/>
        <v>31CHÍNH TẢ1</v>
      </c>
      <c r="C265" s="96" t="s">
        <v>830</v>
      </c>
      <c r="D265" s="35">
        <v>31</v>
      </c>
      <c r="E265" s="35">
        <v>1</v>
      </c>
      <c r="F265" s="35">
        <v>31</v>
      </c>
      <c r="G265" s="212" t="s">
        <v>2193</v>
      </c>
    </row>
    <row r="266" spans="2:7" ht="24.75" customHeight="1" x14ac:dyDescent="0.3">
      <c r="B266" s="21" t="str">
        <f t="shared" si="4"/>
        <v>32CHÍNH TẢ1</v>
      </c>
      <c r="C266" s="96" t="s">
        <v>830</v>
      </c>
      <c r="D266" s="35">
        <v>32</v>
      </c>
      <c r="E266" s="35">
        <v>1</v>
      </c>
      <c r="F266" s="35">
        <v>32</v>
      </c>
      <c r="G266" s="212" t="s">
        <v>2194</v>
      </c>
    </row>
    <row r="267" spans="2:7" ht="24.75" customHeight="1" x14ac:dyDescent="0.3">
      <c r="B267" s="21" t="str">
        <f t="shared" si="4"/>
        <v>33CHÍNH TẢ1</v>
      </c>
      <c r="C267" s="96" t="s">
        <v>830</v>
      </c>
      <c r="D267" s="35">
        <v>33</v>
      </c>
      <c r="E267" s="35">
        <v>1</v>
      </c>
      <c r="F267" s="35">
        <v>33</v>
      </c>
      <c r="G267" s="212" t="s">
        <v>2195</v>
      </c>
    </row>
    <row r="268" spans="2:7" ht="24.75" customHeight="1" x14ac:dyDescent="0.3">
      <c r="B268" s="21" t="str">
        <f t="shared" si="4"/>
        <v>34CHÍNH TẢ1</v>
      </c>
      <c r="C268" s="96" t="s">
        <v>830</v>
      </c>
      <c r="D268" s="35">
        <v>34</v>
      </c>
      <c r="E268" s="35">
        <v>1</v>
      </c>
      <c r="F268" s="35">
        <v>34</v>
      </c>
      <c r="G268" s="212" t="s">
        <v>2196</v>
      </c>
    </row>
    <row r="269" spans="2:7" ht="24.75" customHeight="1" x14ac:dyDescent="0.3">
      <c r="B269" s="21" t="str">
        <f t="shared" si="4"/>
        <v>35CHÍNH TẢ1</v>
      </c>
      <c r="C269" s="96" t="s">
        <v>830</v>
      </c>
      <c r="D269" s="35">
        <v>35</v>
      </c>
      <c r="E269" s="35">
        <v>1</v>
      </c>
      <c r="F269" s="35">
        <v>35</v>
      </c>
      <c r="G269" s="212" t="s">
        <v>2031</v>
      </c>
    </row>
    <row r="270" spans="2:7" ht="24.75" customHeight="1" x14ac:dyDescent="0.3">
      <c r="B270" s="1" t="str">
        <f t="shared" si="4"/>
        <v/>
      </c>
      <c r="G270" s="243"/>
    </row>
    <row r="271" spans="2:7" ht="24.75" customHeight="1" x14ac:dyDescent="0.3">
      <c r="B271" s="1" t="str">
        <f t="shared" si="4"/>
        <v/>
      </c>
      <c r="G271" s="243"/>
    </row>
    <row r="272" spans="2:7" ht="24.75" customHeight="1" x14ac:dyDescent="0.3">
      <c r="B272" s="1" t="str">
        <f t="shared" si="4"/>
        <v/>
      </c>
      <c r="G272" s="243"/>
    </row>
    <row r="273" spans="1:7" ht="24.75" customHeight="1" x14ac:dyDescent="0.3">
      <c r="B273" s="1" t="str">
        <f t="shared" ref="B273:B336" si="5">D273&amp;C273&amp;E273</f>
        <v/>
      </c>
      <c r="D273" s="101"/>
      <c r="E273" s="101"/>
      <c r="F273" s="101"/>
      <c r="G273" s="243"/>
    </row>
    <row r="274" spans="1:7" ht="24.75" customHeight="1" x14ac:dyDescent="0.3">
      <c r="A274" s="37" t="s">
        <v>2197</v>
      </c>
      <c r="B274" s="21" t="str">
        <f t="shared" si="5"/>
        <v>1KỸ THUẬT1</v>
      </c>
      <c r="C274" s="91" t="s">
        <v>1835</v>
      </c>
      <c r="D274" s="47">
        <v>1</v>
      </c>
      <c r="E274" s="47">
        <v>1</v>
      </c>
      <c r="F274" s="47">
        <v>1</v>
      </c>
      <c r="G274" s="227" t="s">
        <v>2198</v>
      </c>
    </row>
    <row r="275" spans="1:7" ht="24.75" customHeight="1" x14ac:dyDescent="0.3">
      <c r="B275" s="21" t="str">
        <f t="shared" si="5"/>
        <v>2KỸ THUẬT1</v>
      </c>
      <c r="C275" s="91" t="s">
        <v>1835</v>
      </c>
      <c r="D275" s="47">
        <v>2</v>
      </c>
      <c r="E275" s="47">
        <v>1</v>
      </c>
      <c r="F275" s="47">
        <v>2</v>
      </c>
      <c r="G275" s="227" t="s">
        <v>2198</v>
      </c>
    </row>
    <row r="276" spans="1:7" ht="24.75" customHeight="1" x14ac:dyDescent="0.3">
      <c r="B276" s="21" t="str">
        <f t="shared" si="5"/>
        <v>3KỸ THUẬT1</v>
      </c>
      <c r="C276" s="91" t="s">
        <v>1835</v>
      </c>
      <c r="D276" s="47">
        <v>3</v>
      </c>
      <c r="E276" s="47">
        <v>1</v>
      </c>
      <c r="F276" s="47">
        <v>3</v>
      </c>
      <c r="G276" s="227" t="s">
        <v>2199</v>
      </c>
    </row>
    <row r="277" spans="1:7" ht="24.75" customHeight="1" x14ac:dyDescent="0.3">
      <c r="B277" s="21" t="str">
        <f t="shared" si="5"/>
        <v>4KỸ THUẬT1</v>
      </c>
      <c r="C277" s="91" t="s">
        <v>1835</v>
      </c>
      <c r="D277" s="47">
        <v>4</v>
      </c>
      <c r="E277" s="47">
        <v>1</v>
      </c>
      <c r="F277" s="47">
        <v>4</v>
      </c>
      <c r="G277" s="227" t="s">
        <v>2199</v>
      </c>
    </row>
    <row r="278" spans="1:7" ht="24.75" customHeight="1" x14ac:dyDescent="0.3">
      <c r="A278" s="41"/>
      <c r="B278" s="21" t="str">
        <f t="shared" si="5"/>
        <v>5KỸ THUẬT1</v>
      </c>
      <c r="C278" s="91" t="s">
        <v>1835</v>
      </c>
      <c r="D278" s="47">
        <v>5</v>
      </c>
      <c r="E278" s="47">
        <v>1</v>
      </c>
      <c r="F278" s="47">
        <v>5</v>
      </c>
      <c r="G278" s="227" t="s">
        <v>2200</v>
      </c>
    </row>
    <row r="279" spans="1:7" ht="24.75" customHeight="1" x14ac:dyDescent="0.3">
      <c r="A279" s="41"/>
      <c r="B279" s="21" t="str">
        <f t="shared" si="5"/>
        <v>6KỸ THUẬT1</v>
      </c>
      <c r="C279" s="91" t="s">
        <v>1835</v>
      </c>
      <c r="D279" s="47">
        <v>6</v>
      </c>
      <c r="E279" s="47">
        <v>1</v>
      </c>
      <c r="F279" s="47">
        <v>6</v>
      </c>
      <c r="G279" s="227" t="s">
        <v>2201</v>
      </c>
    </row>
    <row r="280" spans="1:7" ht="24.75" customHeight="1" x14ac:dyDescent="0.3">
      <c r="B280" s="21" t="str">
        <f t="shared" si="5"/>
        <v>7KỸ THUẬT1</v>
      </c>
      <c r="C280" s="91" t="s">
        <v>1835</v>
      </c>
      <c r="D280" s="47">
        <v>7</v>
      </c>
      <c r="E280" s="47">
        <v>1</v>
      </c>
      <c r="F280" s="47">
        <v>7</v>
      </c>
      <c r="G280" s="227" t="s">
        <v>2202</v>
      </c>
    </row>
    <row r="281" spans="1:7" ht="24.75" customHeight="1" x14ac:dyDescent="0.3">
      <c r="A281" s="41"/>
      <c r="B281" s="21" t="str">
        <f t="shared" si="5"/>
        <v>8KỸ THUẬT1</v>
      </c>
      <c r="C281" s="91" t="s">
        <v>1835</v>
      </c>
      <c r="D281" s="47">
        <v>8</v>
      </c>
      <c r="E281" s="47">
        <v>1</v>
      </c>
      <c r="F281" s="47">
        <v>8</v>
      </c>
      <c r="G281" s="227" t="s">
        <v>2202</v>
      </c>
    </row>
    <row r="282" spans="1:7" ht="24.75" customHeight="1" x14ac:dyDescent="0.3">
      <c r="A282" s="41"/>
      <c r="B282" s="21" t="str">
        <f t="shared" si="5"/>
        <v>9KỸ THUẬT1</v>
      </c>
      <c r="C282" s="91" t="s">
        <v>1835</v>
      </c>
      <c r="D282" s="47">
        <v>9</v>
      </c>
      <c r="E282" s="47">
        <v>1</v>
      </c>
      <c r="F282" s="47">
        <v>9</v>
      </c>
      <c r="G282" s="227" t="s">
        <v>2160</v>
      </c>
    </row>
    <row r="283" spans="1:7" ht="24.75" customHeight="1" x14ac:dyDescent="0.3">
      <c r="A283" s="41"/>
      <c r="B283" s="21" t="str">
        <f t="shared" si="5"/>
        <v>10KỸ THUẬT1</v>
      </c>
      <c r="C283" s="91" t="s">
        <v>1835</v>
      </c>
      <c r="D283" s="47">
        <v>10</v>
      </c>
      <c r="E283" s="47">
        <v>1</v>
      </c>
      <c r="F283" s="47">
        <v>10</v>
      </c>
      <c r="G283" s="227" t="s">
        <v>2161</v>
      </c>
    </row>
    <row r="284" spans="1:7" ht="24.75" customHeight="1" x14ac:dyDescent="0.3">
      <c r="B284" s="21" t="str">
        <f t="shared" si="5"/>
        <v>11KỸ THUẬT1</v>
      </c>
      <c r="C284" s="91" t="s">
        <v>1835</v>
      </c>
      <c r="D284" s="47">
        <v>11</v>
      </c>
      <c r="E284" s="47">
        <v>1</v>
      </c>
      <c r="F284" s="47">
        <v>11</v>
      </c>
      <c r="G284" s="227" t="s">
        <v>2162</v>
      </c>
    </row>
    <row r="285" spans="1:7" ht="24.75" customHeight="1" x14ac:dyDescent="0.3">
      <c r="B285" s="21" t="str">
        <f t="shared" si="5"/>
        <v>12KỸ THUẬT1</v>
      </c>
      <c r="C285" s="91" t="s">
        <v>1835</v>
      </c>
      <c r="D285" s="47">
        <v>12</v>
      </c>
      <c r="E285" s="47">
        <v>1</v>
      </c>
      <c r="F285" s="47">
        <v>12</v>
      </c>
      <c r="G285" s="227" t="s">
        <v>2163</v>
      </c>
    </row>
    <row r="286" spans="1:7" ht="24.75" customHeight="1" x14ac:dyDescent="0.3">
      <c r="B286" s="21" t="str">
        <f t="shared" si="5"/>
        <v>13KỸ THUẬT1</v>
      </c>
      <c r="C286" s="91" t="s">
        <v>1835</v>
      </c>
      <c r="D286" s="47">
        <v>13</v>
      </c>
      <c r="E286" s="47">
        <v>1</v>
      </c>
      <c r="F286" s="47">
        <v>13</v>
      </c>
      <c r="G286" s="227" t="s">
        <v>2163</v>
      </c>
    </row>
    <row r="287" spans="1:7" ht="24.75" customHeight="1" x14ac:dyDescent="0.3">
      <c r="B287" s="21" t="str">
        <f t="shared" si="5"/>
        <v>14KỸ THUẬT1</v>
      </c>
      <c r="C287" s="91" t="s">
        <v>1835</v>
      </c>
      <c r="D287" s="47">
        <v>14</v>
      </c>
      <c r="E287" s="47">
        <v>1</v>
      </c>
      <c r="F287" s="47">
        <v>14</v>
      </c>
      <c r="G287" s="227" t="s">
        <v>2163</v>
      </c>
    </row>
    <row r="288" spans="1:7" ht="24.75" customHeight="1" x14ac:dyDescent="0.3">
      <c r="B288" s="21" t="str">
        <f t="shared" si="5"/>
        <v>15KỸ THUẬT1</v>
      </c>
      <c r="C288" s="91" t="s">
        <v>1835</v>
      </c>
      <c r="D288" s="47">
        <v>15</v>
      </c>
      <c r="E288" s="47">
        <v>1</v>
      </c>
      <c r="F288" s="47">
        <v>15</v>
      </c>
      <c r="G288" s="227" t="s">
        <v>2164</v>
      </c>
    </row>
    <row r="289" spans="2:7" ht="24.75" customHeight="1" x14ac:dyDescent="0.3">
      <c r="B289" s="21" t="str">
        <f t="shared" si="5"/>
        <v>16KỸ THUẬT1</v>
      </c>
      <c r="C289" s="91" t="s">
        <v>1835</v>
      </c>
      <c r="D289" s="47">
        <v>16</v>
      </c>
      <c r="E289" s="47">
        <v>1</v>
      </c>
      <c r="F289" s="47">
        <v>16</v>
      </c>
      <c r="G289" s="227" t="s">
        <v>2165</v>
      </c>
    </row>
    <row r="290" spans="2:7" ht="24.75" customHeight="1" x14ac:dyDescent="0.3">
      <c r="B290" s="21" t="str">
        <f t="shared" si="5"/>
        <v>17KỸ THUẬT1</v>
      </c>
      <c r="C290" s="91" t="s">
        <v>1835</v>
      </c>
      <c r="D290" s="47">
        <v>17</v>
      </c>
      <c r="E290" s="47">
        <v>1</v>
      </c>
      <c r="F290" s="47">
        <v>17</v>
      </c>
      <c r="G290" s="227" t="s">
        <v>2166</v>
      </c>
    </row>
    <row r="291" spans="2:7" ht="24.75" customHeight="1" x14ac:dyDescent="0.3">
      <c r="B291" s="21" t="str">
        <f t="shared" si="5"/>
        <v>18KỸ THUẬT1</v>
      </c>
      <c r="C291" s="91" t="s">
        <v>1835</v>
      </c>
      <c r="D291" s="47">
        <v>18</v>
      </c>
      <c r="E291" s="47">
        <v>1</v>
      </c>
      <c r="F291" s="47">
        <v>18</v>
      </c>
      <c r="G291" s="227" t="s">
        <v>2166</v>
      </c>
    </row>
    <row r="292" spans="2:7" ht="24.75" customHeight="1" x14ac:dyDescent="0.3">
      <c r="B292" s="21" t="str">
        <f t="shared" si="5"/>
        <v>19KỸ THUẬT1</v>
      </c>
      <c r="C292" s="91" t="s">
        <v>1835</v>
      </c>
      <c r="D292" s="47">
        <v>19</v>
      </c>
      <c r="E292" s="47">
        <v>1</v>
      </c>
      <c r="F292" s="47">
        <v>19</v>
      </c>
      <c r="G292" s="227" t="s">
        <v>2167</v>
      </c>
    </row>
    <row r="293" spans="2:7" ht="24.75" customHeight="1" x14ac:dyDescent="0.3">
      <c r="B293" s="21" t="str">
        <f t="shared" si="5"/>
        <v>20KỸ THUẬT1</v>
      </c>
      <c r="C293" s="91" t="s">
        <v>1835</v>
      </c>
      <c r="D293" s="47">
        <v>20</v>
      </c>
      <c r="E293" s="47">
        <v>1</v>
      </c>
      <c r="F293" s="47">
        <v>20</v>
      </c>
      <c r="G293" s="227" t="s">
        <v>1400</v>
      </c>
    </row>
    <row r="294" spans="2:7" ht="24.75" customHeight="1" x14ac:dyDescent="0.3">
      <c r="B294" s="21" t="str">
        <f t="shared" si="5"/>
        <v>21KỸ THUẬT1</v>
      </c>
      <c r="C294" s="91" t="s">
        <v>1835</v>
      </c>
      <c r="D294" s="47">
        <v>21</v>
      </c>
      <c r="E294" s="47">
        <v>1</v>
      </c>
      <c r="F294" s="47">
        <v>21</v>
      </c>
      <c r="G294" s="227" t="s">
        <v>1401</v>
      </c>
    </row>
    <row r="295" spans="2:7" ht="24.75" customHeight="1" x14ac:dyDescent="0.3">
      <c r="B295" s="21" t="str">
        <f t="shared" si="5"/>
        <v>22KỸ THUẬT1</v>
      </c>
      <c r="C295" s="91" t="s">
        <v>1835</v>
      </c>
      <c r="D295" s="47">
        <v>22</v>
      </c>
      <c r="E295" s="47">
        <v>1</v>
      </c>
      <c r="F295" s="47">
        <v>22</v>
      </c>
      <c r="G295" s="227" t="s">
        <v>1402</v>
      </c>
    </row>
    <row r="296" spans="2:7" ht="24.75" customHeight="1" x14ac:dyDescent="0.3">
      <c r="B296" s="21" t="str">
        <f t="shared" si="5"/>
        <v>23KỸ THUẬT1</v>
      </c>
      <c r="C296" s="91" t="s">
        <v>1835</v>
      </c>
      <c r="D296" s="47">
        <v>23</v>
      </c>
      <c r="E296" s="47">
        <v>1</v>
      </c>
      <c r="F296" s="47">
        <v>23</v>
      </c>
      <c r="G296" s="227" t="s">
        <v>1402</v>
      </c>
    </row>
    <row r="297" spans="2:7" ht="24.75" customHeight="1" x14ac:dyDescent="0.3">
      <c r="B297" s="21" t="str">
        <f t="shared" si="5"/>
        <v>24KỸ THUẬT1</v>
      </c>
      <c r="C297" s="91" t="s">
        <v>1835</v>
      </c>
      <c r="D297" s="47">
        <v>24</v>
      </c>
      <c r="E297" s="47">
        <v>1</v>
      </c>
      <c r="F297" s="47">
        <v>24</v>
      </c>
      <c r="G297" s="227" t="s">
        <v>1403</v>
      </c>
    </row>
    <row r="298" spans="2:7" ht="24.75" customHeight="1" x14ac:dyDescent="0.3">
      <c r="B298" s="21" t="str">
        <f t="shared" si="5"/>
        <v>25KỸ THUẬT1</v>
      </c>
      <c r="C298" s="91" t="s">
        <v>1835</v>
      </c>
      <c r="D298" s="47">
        <v>25</v>
      </c>
      <c r="E298" s="47">
        <v>1</v>
      </c>
      <c r="F298" s="47">
        <v>25</v>
      </c>
      <c r="G298" s="227" t="s">
        <v>1403</v>
      </c>
    </row>
    <row r="299" spans="2:7" ht="24.75" customHeight="1" x14ac:dyDescent="0.3">
      <c r="B299" s="21" t="str">
        <f t="shared" si="5"/>
        <v>26KỸ THUẬT1</v>
      </c>
      <c r="C299" s="91" t="s">
        <v>1835</v>
      </c>
      <c r="D299" s="47">
        <v>26</v>
      </c>
      <c r="E299" s="47">
        <v>1</v>
      </c>
      <c r="F299" s="47">
        <v>26</v>
      </c>
      <c r="G299" s="227" t="s">
        <v>1403</v>
      </c>
    </row>
    <row r="300" spans="2:7" ht="24.75" customHeight="1" x14ac:dyDescent="0.3">
      <c r="B300" s="21" t="str">
        <f t="shared" si="5"/>
        <v>27KỸ THUẬT1</v>
      </c>
      <c r="C300" s="91" t="s">
        <v>1835</v>
      </c>
      <c r="D300" s="47">
        <v>27</v>
      </c>
      <c r="E300" s="47">
        <v>1</v>
      </c>
      <c r="F300" s="47">
        <v>27</v>
      </c>
      <c r="G300" s="227" t="s">
        <v>1404</v>
      </c>
    </row>
    <row r="301" spans="2:7" ht="24.75" customHeight="1" x14ac:dyDescent="0.3">
      <c r="B301" s="21" t="str">
        <f t="shared" si="5"/>
        <v>28KỸ THUẬT1</v>
      </c>
      <c r="C301" s="91" t="s">
        <v>1835</v>
      </c>
      <c r="D301" s="47">
        <v>28</v>
      </c>
      <c r="E301" s="47">
        <v>1</v>
      </c>
      <c r="F301" s="47">
        <v>28</v>
      </c>
      <c r="G301" s="227" t="s">
        <v>1404</v>
      </c>
    </row>
    <row r="302" spans="2:7" ht="24.75" customHeight="1" x14ac:dyDescent="0.3">
      <c r="B302" s="21" t="str">
        <f t="shared" si="5"/>
        <v>29KỸ THUẬT1</v>
      </c>
      <c r="C302" s="91" t="s">
        <v>1835</v>
      </c>
      <c r="D302" s="47">
        <v>29</v>
      </c>
      <c r="E302" s="47">
        <v>1</v>
      </c>
      <c r="F302" s="47">
        <v>29</v>
      </c>
      <c r="G302" s="227" t="s">
        <v>1404</v>
      </c>
    </row>
    <row r="303" spans="2:7" ht="24.75" customHeight="1" x14ac:dyDescent="0.3">
      <c r="B303" s="21" t="str">
        <f t="shared" si="5"/>
        <v>30KỸ THUẬT1</v>
      </c>
      <c r="C303" s="91" t="s">
        <v>1835</v>
      </c>
      <c r="D303" s="47">
        <v>30</v>
      </c>
      <c r="E303" s="47">
        <v>1</v>
      </c>
      <c r="F303" s="47">
        <v>30</v>
      </c>
      <c r="G303" s="227" t="s">
        <v>1405</v>
      </c>
    </row>
    <row r="304" spans="2:7" ht="24.75" customHeight="1" x14ac:dyDescent="0.3">
      <c r="B304" s="21" t="str">
        <f t="shared" si="5"/>
        <v>31KỸ THUẬT1</v>
      </c>
      <c r="C304" s="91" t="s">
        <v>1835</v>
      </c>
      <c r="D304" s="47">
        <v>31</v>
      </c>
      <c r="E304" s="47">
        <v>1</v>
      </c>
      <c r="F304" s="47">
        <v>31</v>
      </c>
      <c r="G304" s="227" t="s">
        <v>1405</v>
      </c>
    </row>
    <row r="305" spans="1:7" ht="24.75" customHeight="1" x14ac:dyDescent="0.3">
      <c r="B305" s="21" t="str">
        <f t="shared" si="5"/>
        <v>32KỸ THUẬT1</v>
      </c>
      <c r="C305" s="91" t="s">
        <v>1835</v>
      </c>
      <c r="D305" s="47">
        <v>32</v>
      </c>
      <c r="E305" s="47">
        <v>1</v>
      </c>
      <c r="F305" s="47">
        <v>32</v>
      </c>
      <c r="G305" s="227" t="s">
        <v>1405</v>
      </c>
    </row>
    <row r="306" spans="1:7" ht="24.75" customHeight="1" x14ac:dyDescent="0.3">
      <c r="B306" s="21" t="str">
        <f t="shared" si="5"/>
        <v>33KỸ THUẬT1</v>
      </c>
      <c r="C306" s="91" t="s">
        <v>1835</v>
      </c>
      <c r="D306" s="47">
        <v>33</v>
      </c>
      <c r="E306" s="47">
        <v>1</v>
      </c>
      <c r="F306" s="47">
        <v>33</v>
      </c>
      <c r="G306" s="227" t="s">
        <v>1406</v>
      </c>
    </row>
    <row r="307" spans="1:7" ht="24.75" customHeight="1" x14ac:dyDescent="0.3">
      <c r="B307" s="21" t="str">
        <f t="shared" si="5"/>
        <v>34KỸ THUẬT1</v>
      </c>
      <c r="C307" s="91" t="s">
        <v>1835</v>
      </c>
      <c r="D307" s="47">
        <v>34</v>
      </c>
      <c r="E307" s="47">
        <v>1</v>
      </c>
      <c r="F307" s="47">
        <v>34</v>
      </c>
      <c r="G307" s="227" t="s">
        <v>1406</v>
      </c>
    </row>
    <row r="308" spans="1:7" ht="24.75" customHeight="1" x14ac:dyDescent="0.3">
      <c r="B308" s="21" t="str">
        <f t="shared" si="5"/>
        <v>35KỸ THUẬT1</v>
      </c>
      <c r="C308" s="91" t="s">
        <v>1835</v>
      </c>
      <c r="D308" s="47">
        <v>35</v>
      </c>
      <c r="E308" s="47">
        <v>1</v>
      </c>
      <c r="F308" s="47">
        <v>35</v>
      </c>
      <c r="G308" s="227" t="s">
        <v>1406</v>
      </c>
    </row>
    <row r="309" spans="1:7" ht="24.75" customHeight="1" x14ac:dyDescent="0.3">
      <c r="B309" s="1" t="str">
        <f t="shared" si="5"/>
        <v/>
      </c>
    </row>
    <row r="310" spans="1:7" ht="24.75" customHeight="1" x14ac:dyDescent="0.3">
      <c r="B310" s="1" t="str">
        <f t="shared" si="5"/>
        <v/>
      </c>
    </row>
    <row r="311" spans="1:7" ht="24.75" customHeight="1" x14ac:dyDescent="0.3">
      <c r="B311" s="1" t="str">
        <f t="shared" si="5"/>
        <v/>
      </c>
    </row>
    <row r="312" spans="1:7" ht="24.75" customHeight="1" x14ac:dyDescent="0.25">
      <c r="B312" s="1" t="str">
        <f t="shared" si="5"/>
        <v/>
      </c>
      <c r="D312" s="28"/>
      <c r="E312" s="28"/>
      <c r="F312" s="28"/>
      <c r="G312" s="246"/>
    </row>
    <row r="313" spans="1:7" ht="24.75" customHeight="1" x14ac:dyDescent="0.3">
      <c r="A313" s="37" t="s">
        <v>475</v>
      </c>
      <c r="B313" s="21" t="str">
        <f t="shared" si="5"/>
        <v>1ÂM NHẠC1</v>
      </c>
      <c r="C313" s="91" t="s">
        <v>475</v>
      </c>
      <c r="D313" s="43">
        <v>1</v>
      </c>
      <c r="E313" s="43">
        <v>1</v>
      </c>
      <c r="F313" s="43">
        <v>1</v>
      </c>
      <c r="G313" s="215" t="s">
        <v>1407</v>
      </c>
    </row>
    <row r="314" spans="1:7" ht="24.75" customHeight="1" x14ac:dyDescent="0.3">
      <c r="B314" s="21" t="str">
        <f t="shared" si="5"/>
        <v>2ÂM NHẠC1</v>
      </c>
      <c r="C314" s="91" t="s">
        <v>475</v>
      </c>
      <c r="D314" s="43" t="s">
        <v>1408</v>
      </c>
      <c r="E314" s="43">
        <v>1</v>
      </c>
      <c r="F314" s="43">
        <v>2</v>
      </c>
      <c r="G314" s="215" t="s">
        <v>1364</v>
      </c>
    </row>
    <row r="315" spans="1:7" ht="24.75" customHeight="1" x14ac:dyDescent="0.3">
      <c r="B315" s="21" t="str">
        <f t="shared" si="5"/>
        <v>3ÂM NHẠC1</v>
      </c>
      <c r="C315" s="91" t="s">
        <v>475</v>
      </c>
      <c r="D315" s="43" t="s">
        <v>1409</v>
      </c>
      <c r="E315" s="43">
        <v>1</v>
      </c>
      <c r="F315" s="43">
        <v>3</v>
      </c>
      <c r="G315" s="215" t="s">
        <v>1365</v>
      </c>
    </row>
    <row r="316" spans="1:7" ht="24.75" customHeight="1" x14ac:dyDescent="0.3">
      <c r="B316" s="21" t="str">
        <f t="shared" si="5"/>
        <v>4ÂM NHẠC1</v>
      </c>
      <c r="C316" s="91" t="s">
        <v>475</v>
      </c>
      <c r="D316" s="43" t="s">
        <v>1410</v>
      </c>
      <c r="E316" s="43">
        <v>1</v>
      </c>
      <c r="F316" s="43">
        <v>4</v>
      </c>
      <c r="G316" s="215" t="s">
        <v>1366</v>
      </c>
    </row>
    <row r="317" spans="1:7" ht="24.75" customHeight="1" x14ac:dyDescent="0.3">
      <c r="B317" s="21" t="str">
        <f t="shared" si="5"/>
        <v>5ÂM NHẠC1</v>
      </c>
      <c r="C317" s="91" t="s">
        <v>475</v>
      </c>
      <c r="D317" s="43" t="s">
        <v>1411</v>
      </c>
      <c r="E317" s="43">
        <v>1</v>
      </c>
      <c r="F317" s="43">
        <v>5</v>
      </c>
      <c r="G317" s="215" t="s">
        <v>1367</v>
      </c>
    </row>
    <row r="318" spans="1:7" ht="24.75" customHeight="1" x14ac:dyDescent="0.3">
      <c r="B318" s="21" t="str">
        <f t="shared" si="5"/>
        <v>6ÂM NHẠC1</v>
      </c>
      <c r="C318" s="91" t="s">
        <v>475</v>
      </c>
      <c r="D318" s="43" t="s">
        <v>314</v>
      </c>
      <c r="E318" s="43">
        <v>1</v>
      </c>
      <c r="F318" s="43">
        <v>6</v>
      </c>
      <c r="G318" s="215" t="s">
        <v>1368</v>
      </c>
    </row>
    <row r="319" spans="1:7" ht="24.75" customHeight="1" x14ac:dyDescent="0.3">
      <c r="B319" s="21" t="str">
        <f t="shared" si="5"/>
        <v>7ÂM NHẠC1</v>
      </c>
      <c r="C319" s="91" t="s">
        <v>475</v>
      </c>
      <c r="D319" s="43" t="s">
        <v>315</v>
      </c>
      <c r="E319" s="43">
        <v>1</v>
      </c>
      <c r="F319" s="43">
        <v>7</v>
      </c>
      <c r="G319" s="215" t="s">
        <v>1369</v>
      </c>
    </row>
    <row r="320" spans="1:7" ht="24.75" customHeight="1" x14ac:dyDescent="0.3">
      <c r="B320" s="21" t="str">
        <f t="shared" si="5"/>
        <v>8ÂM NHẠC1</v>
      </c>
      <c r="C320" s="91" t="s">
        <v>475</v>
      </c>
      <c r="D320" s="43" t="s">
        <v>316</v>
      </c>
      <c r="E320" s="43">
        <v>1</v>
      </c>
      <c r="F320" s="43">
        <v>8</v>
      </c>
      <c r="G320" s="215" t="s">
        <v>1370</v>
      </c>
    </row>
    <row r="321" spans="2:7" ht="24.75" customHeight="1" x14ac:dyDescent="0.3">
      <c r="B321" s="21" t="str">
        <f t="shared" si="5"/>
        <v>9ÂM NHẠC1</v>
      </c>
      <c r="C321" s="91" t="s">
        <v>475</v>
      </c>
      <c r="D321" s="43" t="s">
        <v>317</v>
      </c>
      <c r="E321" s="43">
        <v>1</v>
      </c>
      <c r="F321" s="43">
        <v>9</v>
      </c>
      <c r="G321" s="215" t="s">
        <v>1371</v>
      </c>
    </row>
    <row r="322" spans="2:7" ht="24.75" customHeight="1" x14ac:dyDescent="0.3">
      <c r="B322" s="21" t="str">
        <f t="shared" si="5"/>
        <v>10ÂM NHẠC1</v>
      </c>
      <c r="C322" s="91" t="s">
        <v>475</v>
      </c>
      <c r="D322" s="43" t="s">
        <v>318</v>
      </c>
      <c r="E322" s="43">
        <v>1</v>
      </c>
      <c r="F322" s="43">
        <v>10</v>
      </c>
      <c r="G322" s="215" t="s">
        <v>1372</v>
      </c>
    </row>
    <row r="323" spans="2:7" ht="24.75" customHeight="1" x14ac:dyDescent="0.3">
      <c r="B323" s="21" t="str">
        <f t="shared" si="5"/>
        <v>11ÂM NHẠC1</v>
      </c>
      <c r="C323" s="91" t="s">
        <v>475</v>
      </c>
      <c r="D323" s="43" t="s">
        <v>319</v>
      </c>
      <c r="E323" s="43">
        <v>1</v>
      </c>
      <c r="F323" s="43">
        <v>11</v>
      </c>
      <c r="G323" s="215" t="s">
        <v>320</v>
      </c>
    </row>
    <row r="324" spans="2:7" ht="24.75" customHeight="1" x14ac:dyDescent="0.3">
      <c r="B324" s="21" t="str">
        <f t="shared" si="5"/>
        <v>12ÂM NHẠC1</v>
      </c>
      <c r="C324" s="91" t="s">
        <v>475</v>
      </c>
      <c r="D324" s="43" t="s">
        <v>321</v>
      </c>
      <c r="E324" s="43">
        <v>1</v>
      </c>
      <c r="F324" s="43">
        <v>12</v>
      </c>
      <c r="G324" s="215" t="s">
        <v>1373</v>
      </c>
    </row>
    <row r="325" spans="2:7" ht="24.75" customHeight="1" x14ac:dyDescent="0.3">
      <c r="B325" s="21" t="str">
        <f t="shared" si="5"/>
        <v>13ÂM NHẠC1</v>
      </c>
      <c r="C325" s="91" t="s">
        <v>475</v>
      </c>
      <c r="D325" s="43" t="s">
        <v>322</v>
      </c>
      <c r="E325" s="43">
        <v>1</v>
      </c>
      <c r="F325" s="43">
        <v>13</v>
      </c>
      <c r="G325" s="215" t="s">
        <v>1374</v>
      </c>
    </row>
    <row r="326" spans="2:7" ht="24.75" customHeight="1" x14ac:dyDescent="0.3">
      <c r="B326" s="21" t="str">
        <f t="shared" si="5"/>
        <v>14ÂM NHẠC1</v>
      </c>
      <c r="C326" s="91" t="s">
        <v>475</v>
      </c>
      <c r="D326" s="43" t="s">
        <v>323</v>
      </c>
      <c r="E326" s="43">
        <v>1</v>
      </c>
      <c r="F326" s="43">
        <v>14</v>
      </c>
      <c r="G326" s="215" t="s">
        <v>1375</v>
      </c>
    </row>
    <row r="327" spans="2:7" ht="24.75" customHeight="1" x14ac:dyDescent="0.3">
      <c r="B327" s="21" t="str">
        <f t="shared" si="5"/>
        <v>15ÂM NHẠC1</v>
      </c>
      <c r="C327" s="91" t="s">
        <v>475</v>
      </c>
      <c r="D327" s="43" t="s">
        <v>324</v>
      </c>
      <c r="E327" s="43">
        <v>1</v>
      </c>
      <c r="F327" s="43">
        <v>15</v>
      </c>
      <c r="G327" s="215" t="s">
        <v>1393</v>
      </c>
    </row>
    <row r="328" spans="2:7" ht="24.75" customHeight="1" x14ac:dyDescent="0.3">
      <c r="B328" s="21" t="str">
        <f t="shared" si="5"/>
        <v>16ÂM NHẠC1</v>
      </c>
      <c r="C328" s="91" t="s">
        <v>475</v>
      </c>
      <c r="D328" s="43" t="s">
        <v>1394</v>
      </c>
      <c r="E328" s="43">
        <v>1</v>
      </c>
      <c r="F328" s="43">
        <v>16</v>
      </c>
      <c r="G328" s="215" t="s">
        <v>1395</v>
      </c>
    </row>
    <row r="329" spans="2:7" ht="24.75" customHeight="1" x14ac:dyDescent="0.3">
      <c r="B329" s="21" t="str">
        <f t="shared" si="5"/>
        <v>17ÂM NHẠC1</v>
      </c>
      <c r="C329" s="91" t="s">
        <v>475</v>
      </c>
      <c r="D329" s="43" t="s">
        <v>1396</v>
      </c>
      <c r="E329" s="43">
        <v>1</v>
      </c>
      <c r="F329" s="43">
        <v>17</v>
      </c>
      <c r="G329" s="215" t="s">
        <v>1376</v>
      </c>
    </row>
    <row r="330" spans="2:7" ht="24.75" customHeight="1" x14ac:dyDescent="0.3">
      <c r="B330" s="21" t="str">
        <f t="shared" si="5"/>
        <v>18ÂM NHẠC1</v>
      </c>
      <c r="C330" s="91" t="s">
        <v>475</v>
      </c>
      <c r="D330" s="43" t="s">
        <v>1397</v>
      </c>
      <c r="E330" s="43">
        <v>1</v>
      </c>
      <c r="F330" s="43">
        <v>18</v>
      </c>
      <c r="G330" s="215" t="s">
        <v>1377</v>
      </c>
    </row>
    <row r="331" spans="2:7" ht="24.75" customHeight="1" x14ac:dyDescent="0.3">
      <c r="B331" s="21" t="str">
        <f t="shared" si="5"/>
        <v>19ÂM NHẠC1</v>
      </c>
      <c r="C331" s="91" t="s">
        <v>475</v>
      </c>
      <c r="D331" s="43" t="s">
        <v>1398</v>
      </c>
      <c r="E331" s="43">
        <v>1</v>
      </c>
      <c r="F331" s="43">
        <v>19</v>
      </c>
      <c r="G331" s="215" t="s">
        <v>1378</v>
      </c>
    </row>
    <row r="332" spans="2:7" ht="24.75" customHeight="1" x14ac:dyDescent="0.3">
      <c r="B332" s="21" t="str">
        <f t="shared" si="5"/>
        <v>20ÂM NHẠC1</v>
      </c>
      <c r="C332" s="91" t="s">
        <v>475</v>
      </c>
      <c r="D332" s="43" t="s">
        <v>1399</v>
      </c>
      <c r="E332" s="43">
        <v>1</v>
      </c>
      <c r="F332" s="43">
        <v>20</v>
      </c>
      <c r="G332" s="215" t="s">
        <v>1379</v>
      </c>
    </row>
    <row r="333" spans="2:7" ht="24.75" customHeight="1" x14ac:dyDescent="0.3">
      <c r="B333" s="21" t="str">
        <f t="shared" si="5"/>
        <v>21ÂM NHẠC1</v>
      </c>
      <c r="C333" s="91" t="s">
        <v>475</v>
      </c>
      <c r="D333" s="43" t="s">
        <v>280</v>
      </c>
      <c r="E333" s="43">
        <v>1</v>
      </c>
      <c r="F333" s="43">
        <v>21</v>
      </c>
      <c r="G333" s="215" t="s">
        <v>1380</v>
      </c>
    </row>
    <row r="334" spans="2:7" ht="24.75" customHeight="1" x14ac:dyDescent="0.3">
      <c r="B334" s="21" t="str">
        <f t="shared" si="5"/>
        <v>22ÂM NHẠC1</v>
      </c>
      <c r="C334" s="91" t="s">
        <v>475</v>
      </c>
      <c r="D334" s="43" t="s">
        <v>281</v>
      </c>
      <c r="E334" s="43">
        <v>1</v>
      </c>
      <c r="F334" s="43">
        <v>22</v>
      </c>
      <c r="G334" s="215" t="s">
        <v>1381</v>
      </c>
    </row>
    <row r="335" spans="2:7" ht="24.75" customHeight="1" x14ac:dyDescent="0.3">
      <c r="B335" s="21" t="str">
        <f t="shared" si="5"/>
        <v>23ÂM NHẠC1</v>
      </c>
      <c r="C335" s="91" t="s">
        <v>475</v>
      </c>
      <c r="D335" s="43" t="s">
        <v>185</v>
      </c>
      <c r="E335" s="43">
        <v>1</v>
      </c>
      <c r="F335" s="43">
        <v>23</v>
      </c>
      <c r="G335" s="215" t="s">
        <v>1382</v>
      </c>
    </row>
    <row r="336" spans="2:7" ht="24.75" customHeight="1" x14ac:dyDescent="0.3">
      <c r="B336" s="21" t="str">
        <f t="shared" si="5"/>
        <v>24ÂM NHẠC1</v>
      </c>
      <c r="C336" s="91" t="s">
        <v>475</v>
      </c>
      <c r="D336" s="43" t="s">
        <v>186</v>
      </c>
      <c r="E336" s="43">
        <v>1</v>
      </c>
      <c r="F336" s="43">
        <v>24</v>
      </c>
      <c r="G336" s="215" t="s">
        <v>1383</v>
      </c>
    </row>
    <row r="337" spans="1:7" ht="24.75" customHeight="1" x14ac:dyDescent="0.3">
      <c r="B337" s="21" t="str">
        <f t="shared" ref="B337:B400" si="6">D337&amp;C337&amp;E337</f>
        <v>25ÂM NHẠC1</v>
      </c>
      <c r="C337" s="91" t="s">
        <v>475</v>
      </c>
      <c r="D337" s="43" t="s">
        <v>187</v>
      </c>
      <c r="E337" s="43">
        <v>1</v>
      </c>
      <c r="F337" s="43">
        <v>25</v>
      </c>
      <c r="G337" s="215" t="s">
        <v>1384</v>
      </c>
    </row>
    <row r="338" spans="1:7" ht="24.75" customHeight="1" x14ac:dyDescent="0.3">
      <c r="B338" s="21" t="str">
        <f t="shared" si="6"/>
        <v>26ÂM NHẠC1</v>
      </c>
      <c r="C338" s="91" t="s">
        <v>475</v>
      </c>
      <c r="D338" s="43" t="s">
        <v>188</v>
      </c>
      <c r="E338" s="43">
        <v>1</v>
      </c>
      <c r="F338" s="43">
        <v>26</v>
      </c>
      <c r="G338" s="215" t="s">
        <v>1385</v>
      </c>
    </row>
    <row r="339" spans="1:7" ht="24.75" customHeight="1" x14ac:dyDescent="0.3">
      <c r="B339" s="21" t="str">
        <f t="shared" si="6"/>
        <v>27ÂM NHẠC1</v>
      </c>
      <c r="C339" s="91" t="s">
        <v>475</v>
      </c>
      <c r="D339" s="43" t="s">
        <v>272</v>
      </c>
      <c r="E339" s="43">
        <v>1</v>
      </c>
      <c r="F339" s="43">
        <v>27</v>
      </c>
      <c r="G339" s="215" t="s">
        <v>1386</v>
      </c>
    </row>
    <row r="340" spans="1:7" ht="24.75" customHeight="1" x14ac:dyDescent="0.3">
      <c r="B340" s="21" t="str">
        <f t="shared" si="6"/>
        <v>28ÂM NHẠC1</v>
      </c>
      <c r="C340" s="91" t="s">
        <v>475</v>
      </c>
      <c r="D340" s="43" t="s">
        <v>273</v>
      </c>
      <c r="E340" s="43">
        <v>1</v>
      </c>
      <c r="F340" s="43">
        <v>28</v>
      </c>
      <c r="G340" s="215" t="s">
        <v>1387</v>
      </c>
    </row>
    <row r="341" spans="1:7" ht="24.75" customHeight="1" x14ac:dyDescent="0.3">
      <c r="B341" s="21" t="str">
        <f t="shared" si="6"/>
        <v>29ÂM NHẠC1</v>
      </c>
      <c r="C341" s="91" t="s">
        <v>475</v>
      </c>
      <c r="D341" s="43" t="s">
        <v>274</v>
      </c>
      <c r="E341" s="43">
        <v>1</v>
      </c>
      <c r="F341" s="43">
        <v>29</v>
      </c>
      <c r="G341" s="215" t="s">
        <v>275</v>
      </c>
    </row>
    <row r="342" spans="1:7" ht="24.75" customHeight="1" x14ac:dyDescent="0.3">
      <c r="B342" s="21" t="str">
        <f t="shared" si="6"/>
        <v>30ÂM NHẠC1</v>
      </c>
      <c r="C342" s="91" t="s">
        <v>475</v>
      </c>
      <c r="D342" s="43" t="s">
        <v>276</v>
      </c>
      <c r="E342" s="43">
        <v>1</v>
      </c>
      <c r="F342" s="43">
        <v>30</v>
      </c>
      <c r="G342" s="215" t="s">
        <v>1388</v>
      </c>
    </row>
    <row r="343" spans="1:7" ht="24.75" customHeight="1" x14ac:dyDescent="0.3">
      <c r="B343" s="21" t="str">
        <f t="shared" si="6"/>
        <v>31ÂM NHẠC1</v>
      </c>
      <c r="C343" s="91" t="s">
        <v>475</v>
      </c>
      <c r="D343" s="43" t="s">
        <v>1264</v>
      </c>
      <c r="E343" s="43">
        <v>1</v>
      </c>
      <c r="F343" s="43">
        <v>31</v>
      </c>
      <c r="G343" s="215" t="s">
        <v>1389</v>
      </c>
    </row>
    <row r="344" spans="1:7" ht="24.75" customHeight="1" x14ac:dyDescent="0.3">
      <c r="B344" s="21" t="str">
        <f t="shared" si="6"/>
        <v>32ÂM NHẠC1</v>
      </c>
      <c r="C344" s="91" t="s">
        <v>475</v>
      </c>
      <c r="D344" s="43" t="s">
        <v>1265</v>
      </c>
      <c r="E344" s="43">
        <v>1</v>
      </c>
      <c r="F344" s="43">
        <v>32</v>
      </c>
      <c r="G344" s="215" t="s">
        <v>1395</v>
      </c>
    </row>
    <row r="345" spans="1:7" ht="24.75" customHeight="1" x14ac:dyDescent="0.3">
      <c r="B345" s="21" t="str">
        <f t="shared" si="6"/>
        <v>33ÂM NHẠC1</v>
      </c>
      <c r="C345" s="91" t="s">
        <v>475</v>
      </c>
      <c r="D345" s="43" t="s">
        <v>1266</v>
      </c>
      <c r="E345" s="43">
        <v>1</v>
      </c>
      <c r="F345" s="43">
        <v>33</v>
      </c>
      <c r="G345" s="215" t="s">
        <v>1390</v>
      </c>
    </row>
    <row r="346" spans="1:7" ht="24.75" customHeight="1" x14ac:dyDescent="0.3">
      <c r="B346" s="21" t="str">
        <f t="shared" si="6"/>
        <v>34ÂM NHẠC1</v>
      </c>
      <c r="C346" s="91" t="s">
        <v>475</v>
      </c>
      <c r="D346" s="43" t="s">
        <v>1267</v>
      </c>
      <c r="E346" s="43">
        <v>1</v>
      </c>
      <c r="F346" s="43">
        <v>34</v>
      </c>
      <c r="G346" s="215" t="s">
        <v>1391</v>
      </c>
    </row>
    <row r="347" spans="1:7" ht="24.75" customHeight="1" x14ac:dyDescent="0.3">
      <c r="B347" s="21" t="str">
        <f t="shared" si="6"/>
        <v>35ÂM NHẠC1</v>
      </c>
      <c r="C347" s="91" t="s">
        <v>475</v>
      </c>
      <c r="D347" s="43" t="s">
        <v>1268</v>
      </c>
      <c r="E347" s="43">
        <v>1</v>
      </c>
      <c r="F347" s="43">
        <v>35</v>
      </c>
      <c r="G347" s="215" t="s">
        <v>1269</v>
      </c>
    </row>
    <row r="348" spans="1:7" ht="24.75" customHeight="1" x14ac:dyDescent="0.3">
      <c r="B348" s="1" t="str">
        <f t="shared" si="6"/>
        <v/>
      </c>
    </row>
    <row r="349" spans="1:7" ht="24.75" customHeight="1" x14ac:dyDescent="0.3">
      <c r="B349" s="1" t="str">
        <f t="shared" si="6"/>
        <v/>
      </c>
    </row>
    <row r="350" spans="1:7" ht="24.75" customHeight="1" x14ac:dyDescent="0.3">
      <c r="B350" s="1" t="str">
        <f t="shared" si="6"/>
        <v/>
      </c>
      <c r="D350" s="27"/>
      <c r="E350" s="27"/>
      <c r="F350" s="27"/>
      <c r="G350" s="230"/>
    </row>
    <row r="351" spans="1:7" ht="24.75" customHeight="1" x14ac:dyDescent="0.3">
      <c r="A351" s="37" t="s">
        <v>89</v>
      </c>
      <c r="B351" s="21" t="str">
        <f t="shared" si="6"/>
        <v>1KỂ CHUYỆN1</v>
      </c>
      <c r="C351" s="91" t="s">
        <v>89</v>
      </c>
      <c r="D351" s="20">
        <v>1</v>
      </c>
      <c r="E351" s="20">
        <v>1</v>
      </c>
      <c r="F351" s="20">
        <v>1</v>
      </c>
      <c r="G351" s="218" t="s">
        <v>90</v>
      </c>
    </row>
    <row r="352" spans="1:7" ht="24.75" customHeight="1" x14ac:dyDescent="0.3">
      <c r="B352" s="21" t="str">
        <f t="shared" si="6"/>
        <v>2KỂ CHUYỆN1</v>
      </c>
      <c r="C352" s="91" t="s">
        <v>89</v>
      </c>
      <c r="D352" s="20">
        <v>2</v>
      </c>
      <c r="E352" s="20">
        <v>1</v>
      </c>
      <c r="F352" s="20">
        <v>2</v>
      </c>
      <c r="G352" s="218" t="s">
        <v>1690</v>
      </c>
    </row>
    <row r="353" spans="2:7" ht="24.75" customHeight="1" x14ac:dyDescent="0.3">
      <c r="B353" s="21" t="str">
        <f t="shared" si="6"/>
        <v>3KỂ CHUYỆN1</v>
      </c>
      <c r="C353" s="91" t="s">
        <v>89</v>
      </c>
      <c r="D353" s="20">
        <v>3</v>
      </c>
      <c r="E353" s="20">
        <v>1</v>
      </c>
      <c r="F353" s="20">
        <v>3</v>
      </c>
      <c r="G353" s="218" t="s">
        <v>1691</v>
      </c>
    </row>
    <row r="354" spans="2:7" ht="24.75" customHeight="1" x14ac:dyDescent="0.3">
      <c r="B354" s="21" t="str">
        <f t="shared" si="6"/>
        <v>4KỂ CHUYỆN1</v>
      </c>
      <c r="C354" s="91" t="s">
        <v>89</v>
      </c>
      <c r="D354" s="20">
        <v>4</v>
      </c>
      <c r="E354" s="20">
        <v>1</v>
      </c>
      <c r="F354" s="20">
        <v>4</v>
      </c>
      <c r="G354" s="218" t="s">
        <v>1692</v>
      </c>
    </row>
    <row r="355" spans="2:7" ht="24.75" customHeight="1" x14ac:dyDescent="0.3">
      <c r="B355" s="21" t="str">
        <f t="shared" si="6"/>
        <v>5KỂ CHUYỆN1</v>
      </c>
      <c r="C355" s="91" t="s">
        <v>89</v>
      </c>
      <c r="D355" s="20">
        <v>5</v>
      </c>
      <c r="E355" s="20">
        <v>1</v>
      </c>
      <c r="F355" s="20">
        <v>5</v>
      </c>
      <c r="G355" s="218" t="s">
        <v>1693</v>
      </c>
    </row>
    <row r="356" spans="2:7" ht="24.75" customHeight="1" x14ac:dyDescent="0.3">
      <c r="B356" s="21" t="str">
        <f t="shared" si="6"/>
        <v>6KỂ CHUYỆN1</v>
      </c>
      <c r="C356" s="91" t="s">
        <v>89</v>
      </c>
      <c r="D356" s="20">
        <v>6</v>
      </c>
      <c r="E356" s="20">
        <v>1</v>
      </c>
      <c r="F356" s="20">
        <v>6</v>
      </c>
      <c r="G356" s="218" t="s">
        <v>1691</v>
      </c>
    </row>
    <row r="357" spans="2:7" ht="24.75" customHeight="1" x14ac:dyDescent="0.3">
      <c r="B357" s="21" t="str">
        <f t="shared" si="6"/>
        <v>7KỂ CHUYỆN1</v>
      </c>
      <c r="C357" s="91" t="s">
        <v>89</v>
      </c>
      <c r="D357" s="20">
        <v>7</v>
      </c>
      <c r="E357" s="20">
        <v>1</v>
      </c>
      <c r="F357" s="20">
        <v>7</v>
      </c>
      <c r="G357" s="218" t="s">
        <v>1694</v>
      </c>
    </row>
    <row r="358" spans="2:7" ht="24.75" customHeight="1" x14ac:dyDescent="0.3">
      <c r="B358" s="21" t="str">
        <f t="shared" si="6"/>
        <v>8KỂ CHUYỆN1</v>
      </c>
      <c r="C358" s="91" t="s">
        <v>89</v>
      </c>
      <c r="D358" s="20">
        <v>8</v>
      </c>
      <c r="E358" s="20">
        <v>1</v>
      </c>
      <c r="F358" s="20">
        <v>8</v>
      </c>
      <c r="G358" s="218" t="s">
        <v>1693</v>
      </c>
    </row>
    <row r="359" spans="2:7" ht="24.75" customHeight="1" x14ac:dyDescent="0.3">
      <c r="B359" s="21" t="str">
        <f t="shared" si="6"/>
        <v>9KỂ CHUYỆN1</v>
      </c>
      <c r="C359" s="91" t="s">
        <v>89</v>
      </c>
      <c r="D359" s="20">
        <v>9</v>
      </c>
      <c r="E359" s="20">
        <v>1</v>
      </c>
      <c r="F359" s="20">
        <v>9</v>
      </c>
      <c r="G359" s="218" t="s">
        <v>1695</v>
      </c>
    </row>
    <row r="360" spans="2:7" ht="24.75" customHeight="1" x14ac:dyDescent="0.3">
      <c r="B360" s="21" t="str">
        <f t="shared" si="6"/>
        <v>10KỂ CHUYỆN1</v>
      </c>
      <c r="C360" s="91" t="s">
        <v>89</v>
      </c>
      <c r="D360" s="20">
        <v>10</v>
      </c>
      <c r="E360" s="20">
        <v>1</v>
      </c>
      <c r="F360" s="20">
        <v>10</v>
      </c>
      <c r="G360" s="351" t="s">
        <v>1007</v>
      </c>
    </row>
    <row r="361" spans="2:7" ht="24.75" customHeight="1" x14ac:dyDescent="0.3">
      <c r="B361" s="21" t="str">
        <f t="shared" si="6"/>
        <v>11KỂ CHUYỆN1</v>
      </c>
      <c r="C361" s="91" t="s">
        <v>89</v>
      </c>
      <c r="D361" s="20">
        <v>11</v>
      </c>
      <c r="E361" s="20">
        <v>1</v>
      </c>
      <c r="F361" s="20">
        <v>11</v>
      </c>
      <c r="G361" s="218" t="s">
        <v>1696</v>
      </c>
    </row>
    <row r="362" spans="2:7" ht="24.75" customHeight="1" x14ac:dyDescent="0.3">
      <c r="B362" s="21" t="str">
        <f t="shared" si="6"/>
        <v>12KỂ CHUYỆN1</v>
      </c>
      <c r="C362" s="91" t="s">
        <v>89</v>
      </c>
      <c r="D362" s="20">
        <v>12</v>
      </c>
      <c r="E362" s="20">
        <v>1</v>
      </c>
      <c r="F362" s="20">
        <v>12</v>
      </c>
      <c r="G362" s="218" t="s">
        <v>1693</v>
      </c>
    </row>
    <row r="363" spans="2:7" ht="24.75" customHeight="1" x14ac:dyDescent="0.3">
      <c r="B363" s="21" t="str">
        <f t="shared" si="6"/>
        <v>13KỂ CHUYỆN1</v>
      </c>
      <c r="C363" s="91" t="s">
        <v>89</v>
      </c>
      <c r="D363" s="20">
        <v>13</v>
      </c>
      <c r="E363" s="20">
        <v>1</v>
      </c>
      <c r="F363" s="20">
        <v>13</v>
      </c>
      <c r="G363" s="218" t="s">
        <v>1695</v>
      </c>
    </row>
    <row r="364" spans="2:7" ht="24.75" customHeight="1" x14ac:dyDescent="0.3">
      <c r="B364" s="21" t="str">
        <f t="shared" si="6"/>
        <v>14KỂ CHUYỆN1</v>
      </c>
      <c r="C364" s="91" t="s">
        <v>89</v>
      </c>
      <c r="D364" s="20">
        <v>14</v>
      </c>
      <c r="E364" s="20">
        <v>1</v>
      </c>
      <c r="F364" s="20">
        <v>14</v>
      </c>
      <c r="G364" s="218" t="s">
        <v>1697</v>
      </c>
    </row>
    <row r="365" spans="2:7" ht="24.75" customHeight="1" x14ac:dyDescent="0.3">
      <c r="B365" s="21" t="str">
        <f t="shared" si="6"/>
        <v>15KỂ CHUYỆN1</v>
      </c>
      <c r="C365" s="91" t="s">
        <v>89</v>
      </c>
      <c r="D365" s="20">
        <v>15</v>
      </c>
      <c r="E365" s="20">
        <v>1</v>
      </c>
      <c r="F365" s="20">
        <v>15</v>
      </c>
      <c r="G365" s="218" t="s">
        <v>1693</v>
      </c>
    </row>
    <row r="366" spans="2:7" ht="24.75" customHeight="1" x14ac:dyDescent="0.3">
      <c r="B366" s="21" t="str">
        <f t="shared" si="6"/>
        <v>16KỂ CHUYỆN1</v>
      </c>
      <c r="C366" s="91" t="s">
        <v>89</v>
      </c>
      <c r="D366" s="20">
        <v>16</v>
      </c>
      <c r="E366" s="20">
        <v>1</v>
      </c>
      <c r="F366" s="20">
        <v>16</v>
      </c>
      <c r="G366" s="218" t="s">
        <v>1695</v>
      </c>
    </row>
    <row r="367" spans="2:7" ht="24.75" customHeight="1" x14ac:dyDescent="0.3">
      <c r="B367" s="21" t="str">
        <f t="shared" si="6"/>
        <v>17KỂ CHUYỆN1</v>
      </c>
      <c r="C367" s="91" t="s">
        <v>89</v>
      </c>
      <c r="D367" s="20">
        <v>17</v>
      </c>
      <c r="E367" s="20">
        <v>1</v>
      </c>
      <c r="F367" s="20">
        <v>17</v>
      </c>
      <c r="G367" s="218" t="s">
        <v>1693</v>
      </c>
    </row>
    <row r="368" spans="2:7" ht="24.75" customHeight="1" x14ac:dyDescent="0.3">
      <c r="B368" s="21" t="str">
        <f t="shared" si="6"/>
        <v>18KỂ CHUYỆN1</v>
      </c>
      <c r="C368" s="91" t="s">
        <v>89</v>
      </c>
      <c r="D368" s="20">
        <v>18</v>
      </c>
      <c r="E368" s="20">
        <v>1</v>
      </c>
      <c r="F368" s="20">
        <v>18</v>
      </c>
      <c r="G368" s="351" t="s">
        <v>1040</v>
      </c>
    </row>
    <row r="369" spans="2:7" ht="24.75" customHeight="1" x14ac:dyDescent="0.3">
      <c r="B369" s="21" t="str">
        <f t="shared" si="6"/>
        <v>19KỂ CHUYỆN1</v>
      </c>
      <c r="C369" s="91" t="s">
        <v>89</v>
      </c>
      <c r="D369" s="20">
        <v>19</v>
      </c>
      <c r="E369" s="20">
        <v>1</v>
      </c>
      <c r="F369" s="20">
        <v>19</v>
      </c>
      <c r="G369" s="218" t="s">
        <v>1698</v>
      </c>
    </row>
    <row r="370" spans="2:7" ht="24.75" customHeight="1" x14ac:dyDescent="0.3">
      <c r="B370" s="21" t="str">
        <f t="shared" si="6"/>
        <v>20KỂ CHUYỆN1</v>
      </c>
      <c r="C370" s="91" t="s">
        <v>89</v>
      </c>
      <c r="D370" s="20">
        <v>20</v>
      </c>
      <c r="E370" s="20">
        <v>1</v>
      </c>
      <c r="F370" s="20">
        <v>20</v>
      </c>
      <c r="G370" s="218" t="s">
        <v>1693</v>
      </c>
    </row>
    <row r="371" spans="2:7" ht="24.75" customHeight="1" x14ac:dyDescent="0.3">
      <c r="B371" s="21" t="str">
        <f t="shared" si="6"/>
        <v>21KỂ CHUYỆN1</v>
      </c>
      <c r="C371" s="91" t="s">
        <v>89</v>
      </c>
      <c r="D371" s="20">
        <v>21</v>
      </c>
      <c r="E371" s="20">
        <v>1</v>
      </c>
      <c r="F371" s="20">
        <v>21</v>
      </c>
      <c r="G371" s="218" t="s">
        <v>1691</v>
      </c>
    </row>
    <row r="372" spans="2:7" ht="24.75" customHeight="1" x14ac:dyDescent="0.3">
      <c r="B372" s="21" t="str">
        <f t="shared" si="6"/>
        <v>22KỂ CHUYỆN1</v>
      </c>
      <c r="C372" s="91" t="s">
        <v>89</v>
      </c>
      <c r="D372" s="20">
        <v>22</v>
      </c>
      <c r="E372" s="20">
        <v>1</v>
      </c>
      <c r="F372" s="20">
        <v>22</v>
      </c>
      <c r="G372" s="218" t="s">
        <v>1699</v>
      </c>
    </row>
    <row r="373" spans="2:7" ht="24.75" customHeight="1" x14ac:dyDescent="0.3">
      <c r="B373" s="21" t="str">
        <f t="shared" si="6"/>
        <v>23KỂ CHUYỆN1</v>
      </c>
      <c r="C373" s="91" t="s">
        <v>89</v>
      </c>
      <c r="D373" s="20">
        <v>23</v>
      </c>
      <c r="E373" s="20">
        <v>1</v>
      </c>
      <c r="F373" s="20">
        <v>23</v>
      </c>
      <c r="G373" s="218" t="s">
        <v>1700</v>
      </c>
    </row>
    <row r="374" spans="2:7" ht="24.75" customHeight="1" x14ac:dyDescent="0.3">
      <c r="B374" s="21" t="str">
        <f t="shared" si="6"/>
        <v>24KỂ CHUYỆN1</v>
      </c>
      <c r="C374" s="91" t="s">
        <v>89</v>
      </c>
      <c r="D374" s="20">
        <v>24</v>
      </c>
      <c r="E374" s="20">
        <v>1</v>
      </c>
      <c r="F374" s="20">
        <v>24</v>
      </c>
      <c r="G374" s="218" t="s">
        <v>1691</v>
      </c>
    </row>
    <row r="375" spans="2:7" ht="24.75" customHeight="1" x14ac:dyDescent="0.3">
      <c r="B375" s="21" t="str">
        <f t="shared" si="6"/>
        <v>25KỂ CHUYỆN1</v>
      </c>
      <c r="C375" s="91" t="s">
        <v>89</v>
      </c>
      <c r="D375" s="20">
        <v>25</v>
      </c>
      <c r="E375" s="20">
        <v>1</v>
      </c>
      <c r="F375" s="20">
        <v>25</v>
      </c>
      <c r="G375" s="218" t="s">
        <v>1880</v>
      </c>
    </row>
    <row r="376" spans="2:7" ht="24.75" customHeight="1" x14ac:dyDescent="0.3">
      <c r="B376" s="21" t="str">
        <f t="shared" si="6"/>
        <v>26KỂ CHUYỆN1</v>
      </c>
      <c r="C376" s="91" t="s">
        <v>89</v>
      </c>
      <c r="D376" s="20">
        <v>26</v>
      </c>
      <c r="E376" s="20">
        <v>1</v>
      </c>
      <c r="F376" s="20">
        <v>26</v>
      </c>
      <c r="G376" s="218" t="s">
        <v>1693</v>
      </c>
    </row>
    <row r="377" spans="2:7" ht="24.75" customHeight="1" x14ac:dyDescent="0.3">
      <c r="B377" s="21" t="str">
        <f t="shared" si="6"/>
        <v>27KỂ CHUYỆN1</v>
      </c>
      <c r="C377" s="91" t="s">
        <v>89</v>
      </c>
      <c r="D377" s="20">
        <v>27</v>
      </c>
      <c r="E377" s="20">
        <v>1</v>
      </c>
      <c r="F377" s="20">
        <v>27</v>
      </c>
      <c r="G377" s="218" t="s">
        <v>1695</v>
      </c>
    </row>
    <row r="378" spans="2:7" ht="24.75" customHeight="1" x14ac:dyDescent="0.3">
      <c r="B378" s="21" t="str">
        <f t="shared" si="6"/>
        <v>28KỂ CHUYỆN1</v>
      </c>
      <c r="C378" s="91" t="s">
        <v>89</v>
      </c>
      <c r="D378" s="20">
        <v>28</v>
      </c>
      <c r="E378" s="20">
        <v>1</v>
      </c>
      <c r="F378" s="20">
        <v>28</v>
      </c>
      <c r="G378" s="351" t="s">
        <v>2031</v>
      </c>
    </row>
    <row r="379" spans="2:7" ht="24.75" customHeight="1" x14ac:dyDescent="0.3">
      <c r="B379" s="21" t="str">
        <f t="shared" si="6"/>
        <v>29KỂ CHUYỆN1</v>
      </c>
      <c r="C379" s="91" t="s">
        <v>89</v>
      </c>
      <c r="D379" s="20">
        <v>29</v>
      </c>
      <c r="E379" s="20">
        <v>1</v>
      </c>
      <c r="F379" s="20">
        <v>29</v>
      </c>
      <c r="G379" s="218" t="s">
        <v>1881</v>
      </c>
    </row>
    <row r="380" spans="2:7" ht="24.75" customHeight="1" x14ac:dyDescent="0.3">
      <c r="B380" s="21" t="str">
        <f t="shared" si="6"/>
        <v>30KỂ CHUYỆN1</v>
      </c>
      <c r="C380" s="91" t="s">
        <v>89</v>
      </c>
      <c r="D380" s="20">
        <v>30</v>
      </c>
      <c r="E380" s="20">
        <v>1</v>
      </c>
      <c r="F380" s="20">
        <v>30</v>
      </c>
      <c r="G380" s="218" t="s">
        <v>1700</v>
      </c>
    </row>
    <row r="381" spans="2:7" ht="24.75" customHeight="1" x14ac:dyDescent="0.3">
      <c r="B381" s="21" t="str">
        <f t="shared" si="6"/>
        <v>31KỂ CHUYỆN1</v>
      </c>
      <c r="C381" s="91" t="s">
        <v>89</v>
      </c>
      <c r="D381" s="20">
        <v>31</v>
      </c>
      <c r="E381" s="20">
        <v>1</v>
      </c>
      <c r="F381" s="20">
        <v>31</v>
      </c>
      <c r="G381" s="218" t="s">
        <v>1691</v>
      </c>
    </row>
    <row r="382" spans="2:7" ht="24.75" customHeight="1" x14ac:dyDescent="0.3">
      <c r="B382" s="21" t="str">
        <f t="shared" si="6"/>
        <v>32KỂ CHUYỆN1</v>
      </c>
      <c r="C382" s="91" t="s">
        <v>89</v>
      </c>
      <c r="D382" s="20">
        <v>32</v>
      </c>
      <c r="E382" s="20">
        <v>1</v>
      </c>
      <c r="F382" s="20">
        <v>32</v>
      </c>
      <c r="G382" s="218" t="s">
        <v>1882</v>
      </c>
    </row>
    <row r="383" spans="2:7" ht="24.75" customHeight="1" x14ac:dyDescent="0.3">
      <c r="B383" s="21" t="str">
        <f t="shared" si="6"/>
        <v>33KỂ CHUYỆN1</v>
      </c>
      <c r="C383" s="91" t="s">
        <v>89</v>
      </c>
      <c r="D383" s="20">
        <v>33</v>
      </c>
      <c r="E383" s="20">
        <v>1</v>
      </c>
      <c r="F383" s="20">
        <v>33</v>
      </c>
      <c r="G383" s="218" t="s">
        <v>1693</v>
      </c>
    </row>
    <row r="384" spans="2:7" ht="24.75" customHeight="1" x14ac:dyDescent="0.3">
      <c r="B384" s="21" t="str">
        <f t="shared" si="6"/>
        <v>34KỂ CHUYỆN1</v>
      </c>
      <c r="C384" s="91" t="s">
        <v>89</v>
      </c>
      <c r="D384" s="20">
        <v>34</v>
      </c>
      <c r="E384" s="20">
        <v>1</v>
      </c>
      <c r="F384" s="20">
        <v>34</v>
      </c>
      <c r="G384" s="218" t="s">
        <v>1691</v>
      </c>
    </row>
    <row r="385" spans="1:7" ht="24.75" customHeight="1" x14ac:dyDescent="0.3">
      <c r="B385" s="21" t="str">
        <f t="shared" si="6"/>
        <v>35KỂ CHUYỆN1</v>
      </c>
      <c r="C385" s="91" t="s">
        <v>89</v>
      </c>
      <c r="D385" s="20">
        <v>35</v>
      </c>
      <c r="E385" s="20">
        <v>1</v>
      </c>
      <c r="F385" s="20">
        <v>35</v>
      </c>
      <c r="G385" s="351" t="s">
        <v>1883</v>
      </c>
    </row>
    <row r="386" spans="1:7" ht="24.75" customHeight="1" x14ac:dyDescent="0.25">
      <c r="B386" s="1" t="str">
        <f t="shared" si="6"/>
        <v/>
      </c>
      <c r="D386" s="102"/>
      <c r="E386" s="102"/>
      <c r="F386" s="102"/>
      <c r="G386" s="352"/>
    </row>
    <row r="387" spans="1:7" ht="24.75" customHeight="1" x14ac:dyDescent="0.25">
      <c r="B387" s="1" t="str">
        <f t="shared" si="6"/>
        <v/>
      </c>
      <c r="D387" s="102"/>
      <c r="E387" s="102"/>
      <c r="F387" s="102"/>
      <c r="G387" s="352"/>
    </row>
    <row r="388" spans="1:7" ht="24.75" customHeight="1" x14ac:dyDescent="0.25">
      <c r="B388" s="1" t="str">
        <f t="shared" si="6"/>
        <v/>
      </c>
      <c r="D388" s="102"/>
      <c r="E388" s="102"/>
      <c r="F388" s="102"/>
      <c r="G388" s="352"/>
    </row>
    <row r="389" spans="1:7" ht="24.75" customHeight="1" x14ac:dyDescent="0.25">
      <c r="B389" s="1" t="str">
        <f t="shared" si="6"/>
        <v/>
      </c>
      <c r="D389" s="102"/>
      <c r="E389" s="102"/>
      <c r="F389" s="102"/>
      <c r="G389" s="352"/>
    </row>
    <row r="390" spans="1:7" ht="24.75" customHeight="1" x14ac:dyDescent="0.25">
      <c r="B390" s="1" t="str">
        <f t="shared" si="6"/>
        <v/>
      </c>
      <c r="D390" s="102"/>
      <c r="E390" s="102"/>
      <c r="F390" s="102"/>
      <c r="G390" s="352"/>
    </row>
    <row r="391" spans="1:7" ht="24.75" customHeight="1" x14ac:dyDescent="0.25">
      <c r="A391" s="37" t="s">
        <v>1884</v>
      </c>
      <c r="B391" s="21" t="str">
        <f t="shared" si="6"/>
        <v>1LTVC1</v>
      </c>
      <c r="C391" s="91" t="s">
        <v>1884</v>
      </c>
      <c r="D391" s="103">
        <v>1</v>
      </c>
      <c r="E391" s="103">
        <v>1</v>
      </c>
      <c r="F391" s="103">
        <v>1</v>
      </c>
      <c r="G391" s="353" t="s">
        <v>1885</v>
      </c>
    </row>
    <row r="392" spans="1:7" ht="24.75" customHeight="1" x14ac:dyDescent="0.25">
      <c r="B392" s="21" t="str">
        <f t="shared" si="6"/>
        <v>1LTVC2</v>
      </c>
      <c r="C392" s="91" t="s">
        <v>1884</v>
      </c>
      <c r="D392" s="103">
        <v>1</v>
      </c>
      <c r="E392" s="103">
        <v>2</v>
      </c>
      <c r="F392" s="103">
        <v>2</v>
      </c>
      <c r="G392" s="353" t="s">
        <v>1886</v>
      </c>
    </row>
    <row r="393" spans="1:7" ht="24.75" customHeight="1" x14ac:dyDescent="0.25">
      <c r="B393" s="21" t="str">
        <f t="shared" si="6"/>
        <v>2LTVC1</v>
      </c>
      <c r="C393" s="91" t="s">
        <v>1884</v>
      </c>
      <c r="D393" s="103">
        <v>2</v>
      </c>
      <c r="E393" s="103">
        <v>1</v>
      </c>
      <c r="F393" s="103">
        <v>3</v>
      </c>
      <c r="G393" s="354" t="s">
        <v>1680</v>
      </c>
    </row>
    <row r="394" spans="1:7" ht="24.75" customHeight="1" x14ac:dyDescent="0.25">
      <c r="B394" s="21" t="str">
        <f t="shared" si="6"/>
        <v>2LTVC2</v>
      </c>
      <c r="C394" s="91" t="s">
        <v>1884</v>
      </c>
      <c r="D394" s="103">
        <v>2</v>
      </c>
      <c r="E394" s="103">
        <v>2</v>
      </c>
      <c r="F394" s="103">
        <v>4</v>
      </c>
      <c r="G394" s="354" t="s">
        <v>1886</v>
      </c>
    </row>
    <row r="395" spans="1:7" ht="24.75" customHeight="1" x14ac:dyDescent="0.25">
      <c r="B395" s="21" t="str">
        <f t="shared" si="6"/>
        <v>3LTVC1</v>
      </c>
      <c r="C395" s="91" t="s">
        <v>1884</v>
      </c>
      <c r="D395" s="103">
        <v>3</v>
      </c>
      <c r="E395" s="103">
        <v>1</v>
      </c>
      <c r="F395" s="103">
        <v>5</v>
      </c>
      <c r="G395" s="354" t="s">
        <v>1681</v>
      </c>
    </row>
    <row r="396" spans="1:7" ht="24.75" customHeight="1" x14ac:dyDescent="0.25">
      <c r="B396" s="21" t="str">
        <f t="shared" si="6"/>
        <v>3LTVC2</v>
      </c>
      <c r="C396" s="91" t="s">
        <v>1884</v>
      </c>
      <c r="D396" s="103">
        <v>3</v>
      </c>
      <c r="E396" s="103">
        <v>2</v>
      </c>
      <c r="F396" s="103">
        <v>6</v>
      </c>
      <c r="G396" s="354" t="s">
        <v>1886</v>
      </c>
    </row>
    <row r="397" spans="1:7" ht="24.75" customHeight="1" x14ac:dyDescent="0.25">
      <c r="B397" s="21" t="str">
        <f t="shared" si="6"/>
        <v>4LTVC1</v>
      </c>
      <c r="C397" s="91" t="s">
        <v>1884</v>
      </c>
      <c r="D397" s="103">
        <v>4</v>
      </c>
      <c r="E397" s="103">
        <v>1</v>
      </c>
      <c r="F397" s="103">
        <v>7</v>
      </c>
      <c r="G397" s="354" t="s">
        <v>1113</v>
      </c>
    </row>
    <row r="398" spans="1:7" ht="24.75" customHeight="1" x14ac:dyDescent="0.25">
      <c r="B398" s="21" t="str">
        <f t="shared" si="6"/>
        <v>4LTVC2</v>
      </c>
      <c r="C398" s="91" t="s">
        <v>1884</v>
      </c>
      <c r="D398" s="103">
        <v>4</v>
      </c>
      <c r="E398" s="103">
        <v>2</v>
      </c>
      <c r="F398" s="103">
        <v>8</v>
      </c>
      <c r="G398" s="354" t="s">
        <v>606</v>
      </c>
    </row>
    <row r="399" spans="1:7" ht="24.75" customHeight="1" x14ac:dyDescent="0.25">
      <c r="B399" s="21" t="str">
        <f t="shared" si="6"/>
        <v>5LTVC1</v>
      </c>
      <c r="C399" s="91" t="s">
        <v>1884</v>
      </c>
      <c r="D399" s="103">
        <v>5</v>
      </c>
      <c r="E399" s="103">
        <v>1</v>
      </c>
      <c r="F399" s="103">
        <v>9</v>
      </c>
      <c r="G399" s="354" t="s">
        <v>607</v>
      </c>
    </row>
    <row r="400" spans="1:7" ht="24.75" customHeight="1" x14ac:dyDescent="0.25">
      <c r="B400" s="21" t="str">
        <f t="shared" si="6"/>
        <v>5LTVC2</v>
      </c>
      <c r="C400" s="91" t="s">
        <v>1884</v>
      </c>
      <c r="D400" s="103">
        <v>5</v>
      </c>
      <c r="E400" s="103">
        <v>2</v>
      </c>
      <c r="F400" s="103">
        <v>10</v>
      </c>
      <c r="G400" s="354" t="s">
        <v>608</v>
      </c>
    </row>
    <row r="401" spans="2:7" ht="24.75" customHeight="1" x14ac:dyDescent="0.25">
      <c r="B401" s="21" t="str">
        <f t="shared" ref="B401:B464" si="7">D401&amp;C401&amp;E401</f>
        <v>6LTVC1</v>
      </c>
      <c r="C401" s="91" t="s">
        <v>1884</v>
      </c>
      <c r="D401" s="103">
        <v>6</v>
      </c>
      <c r="E401" s="103">
        <v>1</v>
      </c>
      <c r="F401" s="103">
        <v>11</v>
      </c>
      <c r="G401" s="354" t="s">
        <v>609</v>
      </c>
    </row>
    <row r="402" spans="2:7" ht="24.75" customHeight="1" x14ac:dyDescent="0.25">
      <c r="B402" s="21" t="str">
        <f t="shared" si="7"/>
        <v>6LTVC2</v>
      </c>
      <c r="C402" s="91" t="s">
        <v>1884</v>
      </c>
      <c r="D402" s="103">
        <v>6</v>
      </c>
      <c r="E402" s="103">
        <v>2</v>
      </c>
      <c r="F402" s="103">
        <v>12</v>
      </c>
      <c r="G402" s="354" t="s">
        <v>1196</v>
      </c>
    </row>
    <row r="403" spans="2:7" ht="24.75" customHeight="1" x14ac:dyDescent="0.25">
      <c r="B403" s="21" t="str">
        <f t="shared" si="7"/>
        <v>7LTVC1</v>
      </c>
      <c r="C403" s="91" t="s">
        <v>1884</v>
      </c>
      <c r="D403" s="103">
        <v>7</v>
      </c>
      <c r="E403" s="103">
        <v>1</v>
      </c>
      <c r="F403" s="103">
        <v>13</v>
      </c>
      <c r="G403" s="354" t="s">
        <v>1197</v>
      </c>
    </row>
    <row r="404" spans="2:7" ht="24.75" customHeight="1" x14ac:dyDescent="0.25">
      <c r="B404" s="21" t="str">
        <f t="shared" si="7"/>
        <v>7LTVC2</v>
      </c>
      <c r="C404" s="91" t="s">
        <v>1884</v>
      </c>
      <c r="D404" s="103">
        <v>7</v>
      </c>
      <c r="E404" s="103">
        <v>2</v>
      </c>
      <c r="F404" s="103">
        <v>14</v>
      </c>
      <c r="G404" s="354" t="s">
        <v>1198</v>
      </c>
    </row>
    <row r="405" spans="2:7" ht="24.75" customHeight="1" x14ac:dyDescent="0.25">
      <c r="B405" s="21" t="str">
        <f t="shared" si="7"/>
        <v>8LTVC1</v>
      </c>
      <c r="C405" s="91" t="s">
        <v>1884</v>
      </c>
      <c r="D405" s="103">
        <v>8</v>
      </c>
      <c r="E405" s="103">
        <v>1</v>
      </c>
      <c r="F405" s="103">
        <v>15</v>
      </c>
      <c r="G405" s="354" t="s">
        <v>1199</v>
      </c>
    </row>
    <row r="406" spans="2:7" ht="24.75" customHeight="1" x14ac:dyDescent="0.25">
      <c r="B406" s="21" t="str">
        <f t="shared" si="7"/>
        <v>8LTVC2</v>
      </c>
      <c r="C406" s="91" t="s">
        <v>1884</v>
      </c>
      <c r="D406" s="103">
        <v>8</v>
      </c>
      <c r="E406" s="103">
        <v>2</v>
      </c>
      <c r="F406" s="103">
        <v>16</v>
      </c>
      <c r="G406" s="354" t="s">
        <v>1198</v>
      </c>
    </row>
    <row r="407" spans="2:7" ht="24.75" customHeight="1" x14ac:dyDescent="0.25">
      <c r="B407" s="21" t="str">
        <f t="shared" si="7"/>
        <v>9LTVC1</v>
      </c>
      <c r="C407" s="91" t="s">
        <v>1884</v>
      </c>
      <c r="D407" s="103">
        <v>9</v>
      </c>
      <c r="E407" s="103">
        <v>1</v>
      </c>
      <c r="F407" s="103">
        <v>17</v>
      </c>
      <c r="G407" s="354" t="s">
        <v>1199</v>
      </c>
    </row>
    <row r="408" spans="2:7" ht="24.75" customHeight="1" x14ac:dyDescent="0.25">
      <c r="B408" s="21" t="str">
        <f t="shared" si="7"/>
        <v>9LTVC2</v>
      </c>
      <c r="C408" s="91" t="s">
        <v>1884</v>
      </c>
      <c r="D408" s="103">
        <v>9</v>
      </c>
      <c r="E408" s="103">
        <v>2</v>
      </c>
      <c r="F408" s="103">
        <v>18</v>
      </c>
      <c r="G408" s="354" t="s">
        <v>1200</v>
      </c>
    </row>
    <row r="409" spans="2:7" ht="24.75" customHeight="1" x14ac:dyDescent="0.25">
      <c r="B409" s="21" t="str">
        <f t="shared" si="7"/>
        <v>10LTVC1</v>
      </c>
      <c r="C409" s="91" t="s">
        <v>1884</v>
      </c>
      <c r="D409" s="103">
        <v>10</v>
      </c>
      <c r="E409" s="103">
        <v>1</v>
      </c>
      <c r="F409" s="103">
        <v>19</v>
      </c>
      <c r="G409" s="354" t="s">
        <v>1007</v>
      </c>
    </row>
    <row r="410" spans="2:7" ht="24.75" customHeight="1" x14ac:dyDescent="0.25">
      <c r="B410" s="21" t="str">
        <f t="shared" si="7"/>
        <v>10LTVC2</v>
      </c>
      <c r="C410" s="91" t="s">
        <v>1884</v>
      </c>
      <c r="D410" s="103">
        <v>10</v>
      </c>
      <c r="E410" s="103">
        <v>2</v>
      </c>
      <c r="F410" s="103">
        <v>20</v>
      </c>
      <c r="G410" s="354" t="s">
        <v>1007</v>
      </c>
    </row>
    <row r="411" spans="2:7" ht="24.75" customHeight="1" x14ac:dyDescent="0.25">
      <c r="B411" s="21" t="str">
        <f t="shared" si="7"/>
        <v>11LTVC1</v>
      </c>
      <c r="C411" s="91" t="s">
        <v>1884</v>
      </c>
      <c r="D411" s="103">
        <v>11</v>
      </c>
      <c r="E411" s="103">
        <v>1</v>
      </c>
      <c r="F411" s="103">
        <v>21</v>
      </c>
      <c r="G411" s="354" t="s">
        <v>1201</v>
      </c>
    </row>
    <row r="412" spans="2:7" ht="24.75" customHeight="1" x14ac:dyDescent="0.25">
      <c r="B412" s="21" t="str">
        <f t="shared" si="7"/>
        <v>11LTVC2</v>
      </c>
      <c r="C412" s="91" t="s">
        <v>1884</v>
      </c>
      <c r="D412" s="103">
        <v>11</v>
      </c>
      <c r="E412" s="103">
        <v>2</v>
      </c>
      <c r="F412" s="103">
        <v>22</v>
      </c>
      <c r="G412" s="354" t="s">
        <v>1202</v>
      </c>
    </row>
    <row r="413" spans="2:7" ht="24.75" customHeight="1" x14ac:dyDescent="0.25">
      <c r="B413" s="21" t="str">
        <f t="shared" si="7"/>
        <v>12LTVC1</v>
      </c>
      <c r="C413" s="91" t="s">
        <v>1884</v>
      </c>
      <c r="D413" s="103">
        <v>12</v>
      </c>
      <c r="E413" s="103">
        <v>1</v>
      </c>
      <c r="F413" s="103">
        <v>23</v>
      </c>
      <c r="G413" s="354" t="s">
        <v>1203</v>
      </c>
    </row>
    <row r="414" spans="2:7" ht="24.75" customHeight="1" x14ac:dyDescent="0.25">
      <c r="B414" s="21" t="str">
        <f t="shared" si="7"/>
        <v>12LTVC2</v>
      </c>
      <c r="C414" s="91" t="s">
        <v>1884</v>
      </c>
      <c r="D414" s="103">
        <v>12</v>
      </c>
      <c r="E414" s="103">
        <v>2</v>
      </c>
      <c r="F414" s="103">
        <v>24</v>
      </c>
      <c r="G414" s="354" t="s">
        <v>1204</v>
      </c>
    </row>
    <row r="415" spans="2:7" ht="24.75" customHeight="1" x14ac:dyDescent="0.25">
      <c r="B415" s="21" t="str">
        <f t="shared" si="7"/>
        <v>13LTVC1</v>
      </c>
      <c r="C415" s="91" t="s">
        <v>1884</v>
      </c>
      <c r="D415" s="103">
        <v>13</v>
      </c>
      <c r="E415" s="103">
        <v>1</v>
      </c>
      <c r="F415" s="103">
        <v>25</v>
      </c>
      <c r="G415" s="354" t="s">
        <v>1203</v>
      </c>
    </row>
    <row r="416" spans="2:7" ht="24.75" customHeight="1" x14ac:dyDescent="0.25">
      <c r="B416" s="21" t="str">
        <f t="shared" si="7"/>
        <v>13LTVC2</v>
      </c>
      <c r="C416" s="91" t="s">
        <v>1884</v>
      </c>
      <c r="D416" s="103">
        <v>13</v>
      </c>
      <c r="E416" s="103">
        <v>2</v>
      </c>
      <c r="F416" s="103">
        <v>26</v>
      </c>
      <c r="G416" s="354" t="s">
        <v>1204</v>
      </c>
    </row>
    <row r="417" spans="2:7" ht="24.75" customHeight="1" x14ac:dyDescent="0.25">
      <c r="B417" s="21" t="str">
        <f t="shared" si="7"/>
        <v>14LTVC1</v>
      </c>
      <c r="C417" s="91" t="s">
        <v>1884</v>
      </c>
      <c r="D417" s="103">
        <v>14</v>
      </c>
      <c r="E417" s="103">
        <v>1</v>
      </c>
      <c r="F417" s="103">
        <v>27</v>
      </c>
      <c r="G417" s="354" t="s">
        <v>1205</v>
      </c>
    </row>
    <row r="418" spans="2:7" ht="24.75" customHeight="1" x14ac:dyDescent="0.25">
      <c r="B418" s="21" t="str">
        <f t="shared" si="7"/>
        <v>14LTVC2</v>
      </c>
      <c r="C418" s="91" t="s">
        <v>1884</v>
      </c>
      <c r="D418" s="103">
        <v>14</v>
      </c>
      <c r="E418" s="103">
        <v>2</v>
      </c>
      <c r="F418" s="103">
        <v>28</v>
      </c>
      <c r="G418" s="354" t="s">
        <v>1206</v>
      </c>
    </row>
    <row r="419" spans="2:7" ht="24.75" customHeight="1" x14ac:dyDescent="0.25">
      <c r="B419" s="21" t="str">
        <f t="shared" si="7"/>
        <v>15LTVC1</v>
      </c>
      <c r="C419" s="91" t="s">
        <v>1884</v>
      </c>
      <c r="D419" s="103">
        <v>15</v>
      </c>
      <c r="E419" s="103">
        <v>1</v>
      </c>
      <c r="F419" s="103">
        <v>29</v>
      </c>
      <c r="G419" s="354" t="s">
        <v>1207</v>
      </c>
    </row>
    <row r="420" spans="2:7" ht="24.75" customHeight="1" x14ac:dyDescent="0.25">
      <c r="B420" s="21" t="str">
        <f t="shared" si="7"/>
        <v>15LTVC2</v>
      </c>
      <c r="C420" s="91" t="s">
        <v>1884</v>
      </c>
      <c r="D420" s="103">
        <v>15</v>
      </c>
      <c r="E420" s="103">
        <v>2</v>
      </c>
      <c r="F420" s="103">
        <v>30</v>
      </c>
      <c r="G420" s="354" t="s">
        <v>1208</v>
      </c>
    </row>
    <row r="421" spans="2:7" ht="24.75" customHeight="1" x14ac:dyDescent="0.25">
      <c r="B421" s="21" t="str">
        <f t="shared" si="7"/>
        <v>16LTVC1</v>
      </c>
      <c r="C421" s="91" t="s">
        <v>1884</v>
      </c>
      <c r="D421" s="103">
        <v>16</v>
      </c>
      <c r="E421" s="103">
        <v>1</v>
      </c>
      <c r="F421" s="103">
        <v>31</v>
      </c>
      <c r="G421" s="354" t="s">
        <v>1209</v>
      </c>
    </row>
    <row r="422" spans="2:7" ht="24.75" customHeight="1" x14ac:dyDescent="0.25">
      <c r="B422" s="21" t="str">
        <f t="shared" si="7"/>
        <v>16LTVC2</v>
      </c>
      <c r="C422" s="91" t="s">
        <v>1884</v>
      </c>
      <c r="D422" s="103">
        <v>16</v>
      </c>
      <c r="E422" s="103">
        <v>2</v>
      </c>
      <c r="F422" s="103">
        <v>32</v>
      </c>
      <c r="G422" s="354" t="s">
        <v>1208</v>
      </c>
    </row>
    <row r="423" spans="2:7" ht="24.75" customHeight="1" x14ac:dyDescent="0.25">
      <c r="B423" s="21" t="str">
        <f t="shared" si="7"/>
        <v>17LTVC1</v>
      </c>
      <c r="C423" s="91" t="s">
        <v>1884</v>
      </c>
      <c r="D423" s="103">
        <v>17</v>
      </c>
      <c r="E423" s="103">
        <v>1</v>
      </c>
      <c r="F423" s="103">
        <v>33</v>
      </c>
      <c r="G423" s="354" t="s">
        <v>1210</v>
      </c>
    </row>
    <row r="424" spans="2:7" ht="24.75" customHeight="1" x14ac:dyDescent="0.25">
      <c r="B424" s="21" t="str">
        <f t="shared" si="7"/>
        <v>17LTVC2</v>
      </c>
      <c r="C424" s="91" t="s">
        <v>1884</v>
      </c>
      <c r="D424" s="103">
        <v>17</v>
      </c>
      <c r="E424" s="103">
        <v>2</v>
      </c>
      <c r="F424" s="103">
        <v>34</v>
      </c>
      <c r="G424" s="354" t="s">
        <v>1211</v>
      </c>
    </row>
    <row r="425" spans="2:7" ht="24.75" customHeight="1" x14ac:dyDescent="0.25">
      <c r="B425" s="21" t="str">
        <f t="shared" si="7"/>
        <v>18LTVC1</v>
      </c>
      <c r="C425" s="91" t="s">
        <v>1884</v>
      </c>
      <c r="D425" s="103">
        <v>18</v>
      </c>
      <c r="E425" s="103">
        <v>1</v>
      </c>
      <c r="F425" s="103">
        <v>35</v>
      </c>
      <c r="G425" s="354" t="s">
        <v>1040</v>
      </c>
    </row>
    <row r="426" spans="2:7" ht="24.75" customHeight="1" x14ac:dyDescent="0.25">
      <c r="B426" s="21" t="str">
        <f t="shared" si="7"/>
        <v>18LTVC2</v>
      </c>
      <c r="C426" s="91" t="s">
        <v>1884</v>
      </c>
      <c r="D426" s="103">
        <v>18</v>
      </c>
      <c r="E426" s="103">
        <v>2</v>
      </c>
      <c r="F426" s="103">
        <v>36</v>
      </c>
      <c r="G426" s="354" t="s">
        <v>1040</v>
      </c>
    </row>
    <row r="427" spans="2:7" ht="24.75" customHeight="1" x14ac:dyDescent="0.25">
      <c r="B427" s="21" t="str">
        <f t="shared" si="7"/>
        <v>19LTVC1</v>
      </c>
      <c r="C427" s="91" t="s">
        <v>1884</v>
      </c>
      <c r="D427" s="103">
        <v>19</v>
      </c>
      <c r="E427" s="103">
        <v>1</v>
      </c>
      <c r="F427" s="103">
        <v>37</v>
      </c>
      <c r="G427" s="353" t="s">
        <v>1212</v>
      </c>
    </row>
    <row r="428" spans="2:7" ht="24.75" customHeight="1" x14ac:dyDescent="0.25">
      <c r="B428" s="21" t="str">
        <f t="shared" si="7"/>
        <v>19LTVC2</v>
      </c>
      <c r="C428" s="91" t="s">
        <v>1884</v>
      </c>
      <c r="D428" s="103">
        <v>19</v>
      </c>
      <c r="E428" s="103">
        <v>2</v>
      </c>
      <c r="F428" s="103">
        <v>38</v>
      </c>
      <c r="G428" s="354" t="s">
        <v>558</v>
      </c>
    </row>
    <row r="429" spans="2:7" ht="24.75" customHeight="1" x14ac:dyDescent="0.25">
      <c r="B429" s="21" t="str">
        <f t="shared" si="7"/>
        <v>20LTVC1</v>
      </c>
      <c r="C429" s="91" t="s">
        <v>1884</v>
      </c>
      <c r="D429" s="103">
        <v>20</v>
      </c>
      <c r="E429" s="103">
        <v>1</v>
      </c>
      <c r="F429" s="103">
        <v>39</v>
      </c>
      <c r="G429" s="354" t="s">
        <v>559</v>
      </c>
    </row>
    <row r="430" spans="2:7" ht="24.75" customHeight="1" x14ac:dyDescent="0.25">
      <c r="B430" s="21" t="str">
        <f t="shared" si="7"/>
        <v>20LTVC2</v>
      </c>
      <c r="C430" s="91" t="s">
        <v>1884</v>
      </c>
      <c r="D430" s="103">
        <v>20</v>
      </c>
      <c r="E430" s="103">
        <v>2</v>
      </c>
      <c r="F430" s="103">
        <v>40</v>
      </c>
      <c r="G430" s="354" t="s">
        <v>560</v>
      </c>
    </row>
    <row r="431" spans="2:7" ht="24.75" customHeight="1" x14ac:dyDescent="0.25">
      <c r="B431" s="21" t="str">
        <f t="shared" si="7"/>
        <v>21LTVC1</v>
      </c>
      <c r="C431" s="91" t="s">
        <v>1884</v>
      </c>
      <c r="D431" s="103">
        <v>21</v>
      </c>
      <c r="E431" s="103">
        <v>1</v>
      </c>
      <c r="F431" s="103">
        <v>41</v>
      </c>
      <c r="G431" s="354" t="s">
        <v>559</v>
      </c>
    </row>
    <row r="432" spans="2:7" ht="24.75" customHeight="1" x14ac:dyDescent="0.25">
      <c r="B432" s="21" t="str">
        <f t="shared" si="7"/>
        <v>21LTVC2</v>
      </c>
      <c r="C432" s="91" t="s">
        <v>1884</v>
      </c>
      <c r="D432" s="103">
        <v>21</v>
      </c>
      <c r="E432" s="103">
        <v>2</v>
      </c>
      <c r="F432" s="103">
        <v>42</v>
      </c>
      <c r="G432" s="354" t="s">
        <v>560</v>
      </c>
    </row>
    <row r="433" spans="2:7" ht="24.75" customHeight="1" x14ac:dyDescent="0.25">
      <c r="B433" s="21" t="str">
        <f t="shared" si="7"/>
        <v>22LTVC1</v>
      </c>
      <c r="C433" s="91" t="s">
        <v>1884</v>
      </c>
      <c r="D433" s="103">
        <v>22</v>
      </c>
      <c r="E433" s="103">
        <v>1</v>
      </c>
      <c r="F433" s="103">
        <v>43</v>
      </c>
      <c r="G433" s="354" t="s">
        <v>561</v>
      </c>
    </row>
    <row r="434" spans="2:7" ht="24.75" customHeight="1" x14ac:dyDescent="0.25">
      <c r="B434" s="21" t="str">
        <f t="shared" si="7"/>
        <v>22LTVC2</v>
      </c>
      <c r="C434" s="91" t="s">
        <v>1884</v>
      </c>
      <c r="D434" s="103">
        <v>22</v>
      </c>
      <c r="E434" s="103">
        <v>2</v>
      </c>
      <c r="F434" s="103">
        <v>44</v>
      </c>
      <c r="G434" s="354" t="s">
        <v>560</v>
      </c>
    </row>
    <row r="435" spans="2:7" ht="24.75" customHeight="1" x14ac:dyDescent="0.25">
      <c r="B435" s="21" t="str">
        <f t="shared" si="7"/>
        <v>23LTVC1</v>
      </c>
      <c r="C435" s="91" t="s">
        <v>1884</v>
      </c>
      <c r="D435" s="103">
        <v>23</v>
      </c>
      <c r="E435" s="103">
        <v>1</v>
      </c>
      <c r="F435" s="103">
        <v>45</v>
      </c>
      <c r="G435" s="354" t="s">
        <v>562</v>
      </c>
    </row>
    <row r="436" spans="2:7" ht="24.75" customHeight="1" x14ac:dyDescent="0.25">
      <c r="B436" s="21" t="str">
        <f t="shared" si="7"/>
        <v>23LTVC2</v>
      </c>
      <c r="C436" s="91" t="s">
        <v>1884</v>
      </c>
      <c r="D436" s="103">
        <v>23</v>
      </c>
      <c r="E436" s="103">
        <v>2</v>
      </c>
      <c r="F436" s="103">
        <v>46</v>
      </c>
      <c r="G436" s="354" t="s">
        <v>560</v>
      </c>
    </row>
    <row r="437" spans="2:7" ht="24.75" customHeight="1" x14ac:dyDescent="0.25">
      <c r="B437" s="21" t="str">
        <f t="shared" si="7"/>
        <v>24LTVC1</v>
      </c>
      <c r="C437" s="91" t="s">
        <v>1884</v>
      </c>
      <c r="D437" s="103">
        <v>24</v>
      </c>
      <c r="E437" s="103">
        <v>1</v>
      </c>
      <c r="F437" s="103">
        <v>47</v>
      </c>
      <c r="G437" s="354" t="s">
        <v>562</v>
      </c>
    </row>
    <row r="438" spans="2:7" ht="24.75" customHeight="1" x14ac:dyDescent="0.25">
      <c r="B438" s="21" t="str">
        <f t="shared" si="7"/>
        <v>24LTVC2</v>
      </c>
      <c r="C438" s="91" t="s">
        <v>1884</v>
      </c>
      <c r="D438" s="103">
        <v>24</v>
      </c>
      <c r="E438" s="103">
        <v>2</v>
      </c>
      <c r="F438" s="103">
        <v>48</v>
      </c>
      <c r="G438" s="354" t="s">
        <v>563</v>
      </c>
    </row>
    <row r="439" spans="2:7" ht="24.75" customHeight="1" x14ac:dyDescent="0.25">
      <c r="B439" s="21" t="str">
        <f t="shared" si="7"/>
        <v>25LTVC1</v>
      </c>
      <c r="C439" s="91" t="s">
        <v>1884</v>
      </c>
      <c r="D439" s="103">
        <v>25</v>
      </c>
      <c r="E439" s="103">
        <v>1</v>
      </c>
      <c r="F439" s="103">
        <v>49</v>
      </c>
      <c r="G439" s="354" t="s">
        <v>564</v>
      </c>
    </row>
    <row r="440" spans="2:7" ht="24.75" customHeight="1" x14ac:dyDescent="0.25">
      <c r="B440" s="21" t="str">
        <f t="shared" si="7"/>
        <v>25LTVC2</v>
      </c>
      <c r="C440" s="91" t="s">
        <v>1884</v>
      </c>
      <c r="D440" s="103">
        <v>25</v>
      </c>
      <c r="E440" s="103">
        <v>2</v>
      </c>
      <c r="F440" s="103">
        <v>50</v>
      </c>
      <c r="G440" s="354" t="s">
        <v>565</v>
      </c>
    </row>
    <row r="441" spans="2:7" ht="24.75" customHeight="1" x14ac:dyDescent="0.25">
      <c r="B441" s="21" t="str">
        <f t="shared" si="7"/>
        <v>26LTVC1</v>
      </c>
      <c r="C441" s="91" t="s">
        <v>1884</v>
      </c>
      <c r="D441" s="103">
        <v>26</v>
      </c>
      <c r="E441" s="103">
        <v>1</v>
      </c>
      <c r="F441" s="103">
        <v>51</v>
      </c>
      <c r="G441" s="354" t="s">
        <v>566</v>
      </c>
    </row>
    <row r="442" spans="2:7" ht="24.75" customHeight="1" x14ac:dyDescent="0.25">
      <c r="B442" s="21" t="str">
        <f t="shared" si="7"/>
        <v>26LTVC2</v>
      </c>
      <c r="C442" s="91" t="s">
        <v>1884</v>
      </c>
      <c r="D442" s="103">
        <v>26</v>
      </c>
      <c r="E442" s="103">
        <v>2</v>
      </c>
      <c r="F442" s="103">
        <v>52</v>
      </c>
      <c r="G442" s="354" t="s">
        <v>567</v>
      </c>
    </row>
    <row r="443" spans="2:7" ht="24.75" customHeight="1" x14ac:dyDescent="0.25">
      <c r="B443" s="21" t="str">
        <f t="shared" si="7"/>
        <v>27LTVC1</v>
      </c>
      <c r="C443" s="91" t="s">
        <v>1884</v>
      </c>
      <c r="D443" s="103">
        <v>27</v>
      </c>
      <c r="E443" s="103">
        <v>1</v>
      </c>
      <c r="F443" s="103">
        <v>53</v>
      </c>
      <c r="G443" s="354" t="s">
        <v>566</v>
      </c>
    </row>
    <row r="444" spans="2:7" ht="24.75" customHeight="1" x14ac:dyDescent="0.25">
      <c r="B444" s="21" t="str">
        <f t="shared" si="7"/>
        <v>27LTVC2</v>
      </c>
      <c r="C444" s="91" t="s">
        <v>1884</v>
      </c>
      <c r="D444" s="103">
        <v>27</v>
      </c>
      <c r="E444" s="103">
        <v>2</v>
      </c>
      <c r="F444" s="103">
        <v>54</v>
      </c>
      <c r="G444" s="354" t="s">
        <v>568</v>
      </c>
    </row>
    <row r="445" spans="2:7" ht="24.75" customHeight="1" x14ac:dyDescent="0.25">
      <c r="B445" s="21" t="str">
        <f t="shared" si="7"/>
        <v>28LTVC1</v>
      </c>
      <c r="C445" s="91" t="s">
        <v>1884</v>
      </c>
      <c r="D445" s="103">
        <v>28</v>
      </c>
      <c r="E445" s="103">
        <v>1</v>
      </c>
      <c r="F445" s="103">
        <v>55</v>
      </c>
      <c r="G445" s="354" t="s">
        <v>2031</v>
      </c>
    </row>
    <row r="446" spans="2:7" ht="24.75" customHeight="1" x14ac:dyDescent="0.25">
      <c r="B446" s="21" t="str">
        <f t="shared" si="7"/>
        <v>28LTVC2</v>
      </c>
      <c r="C446" s="91" t="s">
        <v>1884</v>
      </c>
      <c r="D446" s="103">
        <v>28</v>
      </c>
      <c r="E446" s="103">
        <v>2</v>
      </c>
      <c r="F446" s="103">
        <v>56</v>
      </c>
      <c r="G446" s="354" t="s">
        <v>2031</v>
      </c>
    </row>
    <row r="447" spans="2:7" ht="24.75" customHeight="1" x14ac:dyDescent="0.25">
      <c r="B447" s="21" t="str">
        <f t="shared" si="7"/>
        <v>29LTVC1</v>
      </c>
      <c r="C447" s="91" t="s">
        <v>1884</v>
      </c>
      <c r="D447" s="103">
        <v>29</v>
      </c>
      <c r="E447" s="103">
        <v>1</v>
      </c>
      <c r="F447" s="103">
        <v>57</v>
      </c>
      <c r="G447" s="353" t="s">
        <v>569</v>
      </c>
    </row>
    <row r="448" spans="2:7" ht="24.75" customHeight="1" x14ac:dyDescent="0.25">
      <c r="B448" s="21" t="str">
        <f t="shared" si="7"/>
        <v>29LTVC2</v>
      </c>
      <c r="C448" s="91" t="s">
        <v>1884</v>
      </c>
      <c r="D448" s="103">
        <v>29</v>
      </c>
      <c r="E448" s="103">
        <v>2</v>
      </c>
      <c r="F448" s="103">
        <v>58</v>
      </c>
      <c r="G448" s="354" t="s">
        <v>1909</v>
      </c>
    </row>
    <row r="449" spans="1:7" ht="24.75" customHeight="1" x14ac:dyDescent="0.25">
      <c r="B449" s="21" t="str">
        <f t="shared" si="7"/>
        <v>30LTVC1</v>
      </c>
      <c r="C449" s="91" t="s">
        <v>1884</v>
      </c>
      <c r="D449" s="103">
        <v>30</v>
      </c>
      <c r="E449" s="103">
        <v>1</v>
      </c>
      <c r="F449" s="103">
        <v>59</v>
      </c>
      <c r="G449" s="354" t="s">
        <v>1910</v>
      </c>
    </row>
    <row r="450" spans="1:7" ht="24.75" customHeight="1" x14ac:dyDescent="0.25">
      <c r="B450" s="21" t="str">
        <f t="shared" si="7"/>
        <v>30LTVC2</v>
      </c>
      <c r="C450" s="91" t="s">
        <v>1884</v>
      </c>
      <c r="D450" s="103">
        <v>30</v>
      </c>
      <c r="E450" s="103">
        <v>2</v>
      </c>
      <c r="F450" s="103">
        <v>60</v>
      </c>
      <c r="G450" s="354" t="s">
        <v>1911</v>
      </c>
    </row>
    <row r="451" spans="1:7" ht="24.75" customHeight="1" x14ac:dyDescent="0.25">
      <c r="B451" s="21" t="str">
        <f t="shared" si="7"/>
        <v>31LTVC1</v>
      </c>
      <c r="C451" s="91" t="s">
        <v>1884</v>
      </c>
      <c r="D451" s="103">
        <v>31</v>
      </c>
      <c r="E451" s="103">
        <v>1</v>
      </c>
      <c r="F451" s="103">
        <v>61</v>
      </c>
      <c r="G451" s="354" t="s">
        <v>1910</v>
      </c>
    </row>
    <row r="452" spans="1:7" ht="24.75" customHeight="1" x14ac:dyDescent="0.25">
      <c r="B452" s="21" t="str">
        <f t="shared" si="7"/>
        <v>31LTVC2</v>
      </c>
      <c r="C452" s="91" t="s">
        <v>1884</v>
      </c>
      <c r="D452" s="103">
        <v>31</v>
      </c>
      <c r="E452" s="103">
        <v>2</v>
      </c>
      <c r="F452" s="103">
        <v>62</v>
      </c>
      <c r="G452" s="354" t="s">
        <v>1911</v>
      </c>
    </row>
    <row r="453" spans="1:7" ht="24.75" customHeight="1" x14ac:dyDescent="0.25">
      <c r="B453" s="21" t="str">
        <f t="shared" si="7"/>
        <v>32LTVC1</v>
      </c>
      <c r="C453" s="91" t="s">
        <v>1884</v>
      </c>
      <c r="D453" s="103">
        <v>32</v>
      </c>
      <c r="E453" s="103">
        <v>1</v>
      </c>
      <c r="F453" s="103">
        <v>63</v>
      </c>
      <c r="G453" s="354" t="s">
        <v>1912</v>
      </c>
    </row>
    <row r="454" spans="1:7" ht="24.75" customHeight="1" x14ac:dyDescent="0.25">
      <c r="B454" s="21" t="str">
        <f t="shared" si="7"/>
        <v>32LTVC2</v>
      </c>
      <c r="C454" s="91" t="s">
        <v>1884</v>
      </c>
      <c r="D454" s="103">
        <v>32</v>
      </c>
      <c r="E454" s="103">
        <v>2</v>
      </c>
      <c r="F454" s="103">
        <v>64</v>
      </c>
      <c r="G454" s="354" t="s">
        <v>1913</v>
      </c>
    </row>
    <row r="455" spans="1:7" ht="24.75" customHeight="1" x14ac:dyDescent="0.25">
      <c r="B455" s="21" t="str">
        <f t="shared" si="7"/>
        <v>33LTVC1</v>
      </c>
      <c r="C455" s="91" t="s">
        <v>1884</v>
      </c>
      <c r="D455" s="103">
        <v>33</v>
      </c>
      <c r="E455" s="103">
        <v>1</v>
      </c>
      <c r="F455" s="103">
        <v>65</v>
      </c>
      <c r="G455" s="354" t="s">
        <v>1914</v>
      </c>
    </row>
    <row r="456" spans="1:7" ht="24.75" customHeight="1" x14ac:dyDescent="0.25">
      <c r="B456" s="21" t="str">
        <f t="shared" si="7"/>
        <v>33LTVC2</v>
      </c>
      <c r="C456" s="91" t="s">
        <v>1884</v>
      </c>
      <c r="D456" s="103">
        <v>33</v>
      </c>
      <c r="E456" s="103">
        <v>2</v>
      </c>
      <c r="F456" s="103">
        <v>66</v>
      </c>
      <c r="G456" s="354" t="s">
        <v>1915</v>
      </c>
    </row>
    <row r="457" spans="1:7" ht="24.75" customHeight="1" x14ac:dyDescent="0.25">
      <c r="B457" s="21" t="str">
        <f t="shared" si="7"/>
        <v>34LTVC1</v>
      </c>
      <c r="C457" s="91" t="s">
        <v>1884</v>
      </c>
      <c r="D457" s="103">
        <v>34</v>
      </c>
      <c r="E457" s="103">
        <v>1</v>
      </c>
      <c r="F457" s="103">
        <v>67</v>
      </c>
      <c r="G457" s="354" t="s">
        <v>1916</v>
      </c>
    </row>
    <row r="458" spans="1:7" ht="24.75" customHeight="1" x14ac:dyDescent="0.25">
      <c r="B458" s="21" t="str">
        <f t="shared" si="7"/>
        <v>34LTVC2</v>
      </c>
      <c r="C458" s="91" t="s">
        <v>1884</v>
      </c>
      <c r="D458" s="103">
        <v>34</v>
      </c>
      <c r="E458" s="103">
        <v>2</v>
      </c>
      <c r="F458" s="103">
        <v>68</v>
      </c>
      <c r="G458" s="354" t="s">
        <v>1917</v>
      </c>
    </row>
    <row r="459" spans="1:7" ht="24.75" customHeight="1" x14ac:dyDescent="0.25">
      <c r="B459" s="21" t="str">
        <f t="shared" si="7"/>
        <v>35LTVC1</v>
      </c>
      <c r="C459" s="91" t="s">
        <v>1884</v>
      </c>
      <c r="D459" s="103">
        <v>35</v>
      </c>
      <c r="E459" s="103">
        <v>1</v>
      </c>
      <c r="F459" s="103">
        <v>69</v>
      </c>
      <c r="G459" s="354" t="s">
        <v>1883</v>
      </c>
    </row>
    <row r="460" spans="1:7" ht="24.75" customHeight="1" x14ac:dyDescent="0.25">
      <c r="B460" s="1" t="str">
        <f t="shared" si="7"/>
        <v>35LTVC2</v>
      </c>
      <c r="C460" s="91" t="s">
        <v>1884</v>
      </c>
      <c r="D460" s="103">
        <v>35</v>
      </c>
      <c r="E460" s="103">
        <v>2</v>
      </c>
      <c r="F460" s="103">
        <v>70</v>
      </c>
      <c r="G460" s="354" t="s">
        <v>1883</v>
      </c>
    </row>
    <row r="461" spans="1:7" ht="24.75" customHeight="1" x14ac:dyDescent="0.25">
      <c r="B461" s="1" t="str">
        <f t="shared" si="7"/>
        <v/>
      </c>
      <c r="D461" s="102"/>
      <c r="E461" s="102"/>
      <c r="F461" s="102"/>
      <c r="G461" s="355"/>
    </row>
    <row r="462" spans="1:7" ht="24.75" customHeight="1" x14ac:dyDescent="0.25">
      <c r="B462" s="1" t="str">
        <f t="shared" si="7"/>
        <v/>
      </c>
      <c r="D462" s="102"/>
      <c r="E462" s="102"/>
      <c r="F462" s="102"/>
      <c r="G462" s="355"/>
    </row>
    <row r="463" spans="1:7" ht="24.75" customHeight="1" x14ac:dyDescent="0.25">
      <c r="B463" s="1" t="str">
        <f t="shared" si="7"/>
        <v/>
      </c>
      <c r="D463" s="102"/>
      <c r="E463" s="102"/>
      <c r="F463" s="102"/>
      <c r="G463" s="352"/>
    </row>
    <row r="464" spans="1:7" ht="24.75" customHeight="1" x14ac:dyDescent="0.3">
      <c r="A464" s="37" t="s">
        <v>1918</v>
      </c>
      <c r="B464" s="21" t="str">
        <f t="shared" si="7"/>
        <v>1TẬP LÀM VĂN1</v>
      </c>
      <c r="C464" s="91" t="s">
        <v>176</v>
      </c>
      <c r="D464" s="50">
        <v>1</v>
      </c>
      <c r="E464" s="50">
        <v>1</v>
      </c>
      <c r="F464" s="50">
        <v>1</v>
      </c>
      <c r="G464" s="354" t="s">
        <v>1919</v>
      </c>
    </row>
    <row r="465" spans="2:7" ht="24.75" customHeight="1" x14ac:dyDescent="0.3">
      <c r="B465" s="21" t="str">
        <f t="shared" ref="B465:B528" si="8">D465&amp;C465&amp;E465</f>
        <v>1TẬP LÀM VĂN2</v>
      </c>
      <c r="C465" s="91" t="s">
        <v>176</v>
      </c>
      <c r="D465" s="50">
        <v>1</v>
      </c>
      <c r="E465" s="50">
        <v>2</v>
      </c>
      <c r="F465" s="50">
        <v>2</v>
      </c>
      <c r="G465" s="354" t="s">
        <v>1561</v>
      </c>
    </row>
    <row r="466" spans="2:7" ht="24.75" customHeight="1" x14ac:dyDescent="0.3">
      <c r="B466" s="21" t="str">
        <f t="shared" si="8"/>
        <v>2TẬP LÀM VĂN1</v>
      </c>
      <c r="C466" s="91" t="s">
        <v>176</v>
      </c>
      <c r="D466" s="50">
        <v>2</v>
      </c>
      <c r="E466" s="50">
        <v>1</v>
      </c>
      <c r="F466" s="50">
        <v>3</v>
      </c>
      <c r="G466" s="354" t="s">
        <v>1562</v>
      </c>
    </row>
    <row r="467" spans="2:7" ht="24.75" customHeight="1" x14ac:dyDescent="0.3">
      <c r="B467" s="21" t="str">
        <f t="shared" si="8"/>
        <v>2TẬP LÀM VĂN2</v>
      </c>
      <c r="C467" s="91" t="s">
        <v>176</v>
      </c>
      <c r="D467" s="50">
        <v>2</v>
      </c>
      <c r="E467" s="50">
        <v>2</v>
      </c>
      <c r="F467" s="50">
        <v>4</v>
      </c>
      <c r="G467" s="354" t="s">
        <v>1563</v>
      </c>
    </row>
    <row r="468" spans="2:7" ht="24.75" customHeight="1" x14ac:dyDescent="0.3">
      <c r="B468" s="21" t="str">
        <f t="shared" si="8"/>
        <v>3TẬP LÀM VĂN1</v>
      </c>
      <c r="C468" s="91" t="s">
        <v>176</v>
      </c>
      <c r="D468" s="50">
        <v>3</v>
      </c>
      <c r="E468" s="50">
        <v>1</v>
      </c>
      <c r="F468" s="50">
        <v>5</v>
      </c>
      <c r="G468" s="354" t="s">
        <v>1564</v>
      </c>
    </row>
    <row r="469" spans="2:7" ht="24.75" customHeight="1" x14ac:dyDescent="0.3">
      <c r="B469" s="21" t="str">
        <f t="shared" si="8"/>
        <v>3TẬP LÀM VĂN2</v>
      </c>
      <c r="C469" s="91" t="s">
        <v>176</v>
      </c>
      <c r="D469" s="50">
        <v>3</v>
      </c>
      <c r="E469" s="50">
        <v>2</v>
      </c>
      <c r="F469" s="50">
        <v>6</v>
      </c>
      <c r="G469" s="354" t="s">
        <v>1561</v>
      </c>
    </row>
    <row r="470" spans="2:7" ht="24.75" customHeight="1" x14ac:dyDescent="0.3">
      <c r="B470" s="21" t="str">
        <f t="shared" si="8"/>
        <v>4TẬP LÀM VĂN1</v>
      </c>
      <c r="C470" s="91" t="s">
        <v>176</v>
      </c>
      <c r="D470" s="50">
        <v>4</v>
      </c>
      <c r="E470" s="50">
        <v>1</v>
      </c>
      <c r="F470" s="50">
        <v>7</v>
      </c>
      <c r="G470" s="354" t="s">
        <v>1564</v>
      </c>
    </row>
    <row r="471" spans="2:7" ht="24.75" customHeight="1" x14ac:dyDescent="0.3">
      <c r="B471" s="21" t="str">
        <f t="shared" si="8"/>
        <v>4TẬP LÀM VĂN2</v>
      </c>
      <c r="C471" s="91" t="s">
        <v>176</v>
      </c>
      <c r="D471" s="50">
        <v>4</v>
      </c>
      <c r="E471" s="50">
        <v>2</v>
      </c>
      <c r="F471" s="50">
        <v>8</v>
      </c>
      <c r="G471" s="354" t="s">
        <v>1565</v>
      </c>
    </row>
    <row r="472" spans="2:7" ht="24.75" customHeight="1" x14ac:dyDescent="0.3">
      <c r="B472" s="21" t="str">
        <f t="shared" si="8"/>
        <v>5TẬP LÀM VĂN1</v>
      </c>
      <c r="C472" s="91" t="s">
        <v>176</v>
      </c>
      <c r="D472" s="50">
        <v>5</v>
      </c>
      <c r="E472" s="50">
        <v>1</v>
      </c>
      <c r="F472" s="50">
        <v>9</v>
      </c>
      <c r="G472" s="354" t="s">
        <v>1566</v>
      </c>
    </row>
    <row r="473" spans="2:7" ht="24.75" customHeight="1" x14ac:dyDescent="0.3">
      <c r="B473" s="21" t="str">
        <f t="shared" si="8"/>
        <v>5TẬP LÀM VĂN2</v>
      </c>
      <c r="C473" s="91" t="s">
        <v>176</v>
      </c>
      <c r="D473" s="50">
        <v>5</v>
      </c>
      <c r="E473" s="50">
        <v>2</v>
      </c>
      <c r="F473" s="50">
        <v>10</v>
      </c>
      <c r="G473" s="354" t="s">
        <v>1567</v>
      </c>
    </row>
    <row r="474" spans="2:7" ht="24.75" customHeight="1" x14ac:dyDescent="0.3">
      <c r="B474" s="21" t="str">
        <f t="shared" si="8"/>
        <v>6TẬP LÀM VĂN1</v>
      </c>
      <c r="C474" s="91" t="s">
        <v>176</v>
      </c>
      <c r="D474" s="50">
        <v>6</v>
      </c>
      <c r="E474" s="50">
        <v>1</v>
      </c>
      <c r="F474" s="50">
        <v>11</v>
      </c>
      <c r="G474" s="354" t="s">
        <v>1568</v>
      </c>
    </row>
    <row r="475" spans="2:7" ht="24.75" customHeight="1" x14ac:dyDescent="0.3">
      <c r="B475" s="21" t="str">
        <f t="shared" si="8"/>
        <v>6TẬP LÀM VĂN2</v>
      </c>
      <c r="C475" s="91" t="s">
        <v>176</v>
      </c>
      <c r="D475" s="50">
        <v>6</v>
      </c>
      <c r="E475" s="50">
        <v>2</v>
      </c>
      <c r="F475" s="50">
        <v>12</v>
      </c>
      <c r="G475" s="354" t="s">
        <v>1561</v>
      </c>
    </row>
    <row r="476" spans="2:7" ht="24.75" customHeight="1" x14ac:dyDescent="0.3">
      <c r="B476" s="21" t="str">
        <f t="shared" si="8"/>
        <v>7TẬP LÀM VĂN1</v>
      </c>
      <c r="C476" s="91" t="s">
        <v>176</v>
      </c>
      <c r="D476" s="50">
        <v>7</v>
      </c>
      <c r="E476" s="50">
        <v>1</v>
      </c>
      <c r="F476" s="50">
        <v>13</v>
      </c>
      <c r="G476" s="354" t="s">
        <v>1564</v>
      </c>
    </row>
    <row r="477" spans="2:7" ht="24.75" customHeight="1" x14ac:dyDescent="0.3">
      <c r="B477" s="21" t="str">
        <f t="shared" si="8"/>
        <v>7TẬP LÀM VĂN2</v>
      </c>
      <c r="C477" s="91" t="s">
        <v>176</v>
      </c>
      <c r="D477" s="50">
        <v>7</v>
      </c>
      <c r="E477" s="50">
        <v>2</v>
      </c>
      <c r="F477" s="50">
        <v>14</v>
      </c>
      <c r="G477" s="354" t="s">
        <v>1561</v>
      </c>
    </row>
    <row r="478" spans="2:7" ht="24.75" customHeight="1" x14ac:dyDescent="0.3">
      <c r="B478" s="21" t="str">
        <f t="shared" si="8"/>
        <v>8TẬP LÀM VĂN1</v>
      </c>
      <c r="C478" s="91" t="s">
        <v>176</v>
      </c>
      <c r="D478" s="50">
        <v>8</v>
      </c>
      <c r="E478" s="50">
        <v>1</v>
      </c>
      <c r="F478" s="50">
        <v>15</v>
      </c>
      <c r="G478" s="354" t="s">
        <v>1564</v>
      </c>
    </row>
    <row r="479" spans="2:7" ht="24.75" customHeight="1" x14ac:dyDescent="0.3">
      <c r="B479" s="21" t="str">
        <f t="shared" si="8"/>
        <v>8TẬP LÀM VĂN2</v>
      </c>
      <c r="C479" s="91" t="s">
        <v>176</v>
      </c>
      <c r="D479" s="50">
        <v>8</v>
      </c>
      <c r="E479" s="50">
        <v>2</v>
      </c>
      <c r="F479" s="50">
        <v>16</v>
      </c>
      <c r="G479" s="354" t="s">
        <v>1561</v>
      </c>
    </row>
    <row r="480" spans="2:7" ht="24.75" customHeight="1" x14ac:dyDescent="0.3">
      <c r="B480" s="21" t="str">
        <f t="shared" si="8"/>
        <v>9TẬP LÀM VĂN1</v>
      </c>
      <c r="C480" s="91" t="s">
        <v>176</v>
      </c>
      <c r="D480" s="50">
        <v>9</v>
      </c>
      <c r="E480" s="50">
        <v>1</v>
      </c>
      <c r="F480" s="50">
        <v>17</v>
      </c>
      <c r="G480" s="354" t="s">
        <v>1569</v>
      </c>
    </row>
    <row r="481" spans="2:7" ht="24.75" customHeight="1" x14ac:dyDescent="0.3">
      <c r="B481" s="21" t="str">
        <f t="shared" si="8"/>
        <v>9TẬP LÀM VĂN2</v>
      </c>
      <c r="C481" s="91" t="s">
        <v>176</v>
      </c>
      <c r="D481" s="50">
        <v>9</v>
      </c>
      <c r="E481" s="61">
        <v>2</v>
      </c>
      <c r="F481" s="50">
        <v>18</v>
      </c>
      <c r="G481" s="354" t="s">
        <v>1570</v>
      </c>
    </row>
    <row r="482" spans="2:7" ht="24.75" customHeight="1" x14ac:dyDescent="0.3">
      <c r="B482" s="21" t="str">
        <f t="shared" si="8"/>
        <v>10TẬP LÀM VĂN1</v>
      </c>
      <c r="C482" s="91" t="s">
        <v>176</v>
      </c>
      <c r="D482" s="50">
        <v>10</v>
      </c>
      <c r="E482" s="50">
        <v>1</v>
      </c>
      <c r="F482" s="50">
        <v>19</v>
      </c>
      <c r="G482" s="354" t="s">
        <v>2894</v>
      </c>
    </row>
    <row r="483" spans="2:7" ht="24.75" customHeight="1" x14ac:dyDescent="0.3">
      <c r="B483" s="21" t="str">
        <f t="shared" si="8"/>
        <v>10TẬP LÀM VĂN2</v>
      </c>
      <c r="C483" s="91" t="s">
        <v>176</v>
      </c>
      <c r="D483" s="50">
        <v>10</v>
      </c>
      <c r="E483" s="50">
        <v>2</v>
      </c>
      <c r="F483" s="50">
        <v>20</v>
      </c>
      <c r="G483" s="354" t="s">
        <v>2895</v>
      </c>
    </row>
    <row r="484" spans="2:7" ht="24.75" customHeight="1" x14ac:dyDescent="0.3">
      <c r="B484" s="21" t="str">
        <f t="shared" si="8"/>
        <v>11TẬP LÀM VĂN1</v>
      </c>
      <c r="C484" s="91" t="s">
        <v>176</v>
      </c>
      <c r="D484" s="50">
        <v>11</v>
      </c>
      <c r="E484" s="50">
        <v>1</v>
      </c>
      <c r="F484" s="50">
        <v>21</v>
      </c>
      <c r="G484" s="354" t="s">
        <v>1571</v>
      </c>
    </row>
    <row r="485" spans="2:7" ht="24.75" customHeight="1" x14ac:dyDescent="0.3">
      <c r="B485" s="21" t="str">
        <f t="shared" si="8"/>
        <v>11TẬP LÀM VĂN2</v>
      </c>
      <c r="C485" s="91" t="s">
        <v>176</v>
      </c>
      <c r="D485" s="50">
        <v>11</v>
      </c>
      <c r="E485" s="50">
        <v>2</v>
      </c>
      <c r="F485" s="50">
        <v>22</v>
      </c>
      <c r="G485" s="354" t="s">
        <v>2896</v>
      </c>
    </row>
    <row r="486" spans="2:7" ht="24.75" customHeight="1" x14ac:dyDescent="0.3">
      <c r="B486" s="21" t="str">
        <f t="shared" si="8"/>
        <v>12TẬP LÀM VĂN1</v>
      </c>
      <c r="C486" s="91" t="s">
        <v>176</v>
      </c>
      <c r="D486" s="50">
        <v>12</v>
      </c>
      <c r="E486" s="50">
        <v>1</v>
      </c>
      <c r="F486" s="50">
        <v>23</v>
      </c>
      <c r="G486" s="354" t="s">
        <v>2892</v>
      </c>
    </row>
    <row r="487" spans="2:7" ht="24.75" customHeight="1" x14ac:dyDescent="0.3">
      <c r="B487" s="21" t="str">
        <f t="shared" si="8"/>
        <v>12TẬP LÀM VĂN2</v>
      </c>
      <c r="C487" s="91" t="s">
        <v>176</v>
      </c>
      <c r="D487" s="50">
        <v>12</v>
      </c>
      <c r="E487" s="50">
        <v>2</v>
      </c>
      <c r="F487" s="50">
        <v>24</v>
      </c>
      <c r="G487" s="354" t="s">
        <v>2893</v>
      </c>
    </row>
    <row r="488" spans="2:7" ht="24.75" customHeight="1" x14ac:dyDescent="0.3">
      <c r="B488" s="21" t="str">
        <f t="shared" si="8"/>
        <v>13TẬP LÀM VĂN1</v>
      </c>
      <c r="C488" s="91" t="s">
        <v>176</v>
      </c>
      <c r="D488" s="50">
        <v>13</v>
      </c>
      <c r="E488" s="50">
        <v>1</v>
      </c>
      <c r="F488" s="50">
        <v>25</v>
      </c>
      <c r="G488" s="354" t="s">
        <v>610</v>
      </c>
    </row>
    <row r="489" spans="2:7" ht="24.75" customHeight="1" x14ac:dyDescent="0.3">
      <c r="B489" s="21" t="str">
        <f t="shared" si="8"/>
        <v>13TẬP LÀM VĂN2</v>
      </c>
      <c r="C489" s="91" t="s">
        <v>176</v>
      </c>
      <c r="D489" s="50">
        <v>13</v>
      </c>
      <c r="E489" s="50">
        <v>2</v>
      </c>
      <c r="F489" s="50">
        <v>26</v>
      </c>
      <c r="G489" s="354" t="s">
        <v>610</v>
      </c>
    </row>
    <row r="490" spans="2:7" ht="24.75" customHeight="1" x14ac:dyDescent="0.3">
      <c r="B490" s="21" t="str">
        <f t="shared" si="8"/>
        <v>14TẬP LÀM VĂN1</v>
      </c>
      <c r="C490" s="91" t="s">
        <v>176</v>
      </c>
      <c r="D490" s="50">
        <v>14</v>
      </c>
      <c r="E490" s="50">
        <v>1</v>
      </c>
      <c r="F490" s="50">
        <v>27</v>
      </c>
      <c r="G490" s="354" t="s">
        <v>611</v>
      </c>
    </row>
    <row r="491" spans="2:7" ht="24.75" customHeight="1" x14ac:dyDescent="0.3">
      <c r="B491" s="21" t="str">
        <f t="shared" si="8"/>
        <v>14TẬP LÀM VĂN2</v>
      </c>
      <c r="C491" s="91" t="s">
        <v>176</v>
      </c>
      <c r="D491" s="50">
        <v>14</v>
      </c>
      <c r="E491" s="50">
        <v>2</v>
      </c>
      <c r="F491" s="50">
        <v>28</v>
      </c>
      <c r="G491" s="353" t="s">
        <v>2897</v>
      </c>
    </row>
    <row r="492" spans="2:7" ht="24.75" customHeight="1" x14ac:dyDescent="0.3">
      <c r="B492" s="21" t="str">
        <f t="shared" si="8"/>
        <v>15TẬP LÀM VĂN1</v>
      </c>
      <c r="C492" s="91" t="s">
        <v>176</v>
      </c>
      <c r="D492" s="50">
        <v>15</v>
      </c>
      <c r="E492" s="50">
        <v>1</v>
      </c>
      <c r="F492" s="50">
        <v>29</v>
      </c>
      <c r="G492" s="353" t="s">
        <v>2251</v>
      </c>
    </row>
    <row r="493" spans="2:7" ht="24.75" customHeight="1" x14ac:dyDescent="0.3">
      <c r="B493" s="21" t="str">
        <f t="shared" si="8"/>
        <v>15TẬP LÀM VĂN2</v>
      </c>
      <c r="C493" s="91" t="s">
        <v>176</v>
      </c>
      <c r="D493" s="50">
        <v>15</v>
      </c>
      <c r="E493" s="50">
        <v>2</v>
      </c>
      <c r="F493" s="50">
        <v>30</v>
      </c>
      <c r="G493" s="354" t="s">
        <v>2252</v>
      </c>
    </row>
    <row r="494" spans="2:7" ht="24.75" customHeight="1" x14ac:dyDescent="0.3">
      <c r="B494" s="21" t="str">
        <f t="shared" si="8"/>
        <v>16TẬP LÀM VĂN1</v>
      </c>
      <c r="C494" s="91" t="s">
        <v>176</v>
      </c>
      <c r="D494" s="50">
        <v>16</v>
      </c>
      <c r="E494" s="50">
        <v>1</v>
      </c>
      <c r="F494" s="50">
        <v>31</v>
      </c>
      <c r="G494" s="354" t="s">
        <v>2898</v>
      </c>
    </row>
    <row r="495" spans="2:7" ht="24.75" customHeight="1" x14ac:dyDescent="0.3">
      <c r="B495" s="21" t="str">
        <f t="shared" si="8"/>
        <v>16TẬP LÀM VĂN2</v>
      </c>
      <c r="C495" s="91" t="s">
        <v>176</v>
      </c>
      <c r="D495" s="50">
        <v>16</v>
      </c>
      <c r="E495" s="50">
        <v>2</v>
      </c>
      <c r="F495" s="50">
        <v>32</v>
      </c>
      <c r="G495" s="354" t="s">
        <v>2899</v>
      </c>
    </row>
    <row r="496" spans="2:7" ht="24.75" customHeight="1" x14ac:dyDescent="0.3">
      <c r="B496" s="21" t="str">
        <f t="shared" si="8"/>
        <v>17TẬP LÀM VĂN1</v>
      </c>
      <c r="C496" s="91" t="s">
        <v>176</v>
      </c>
      <c r="D496" s="50">
        <v>17</v>
      </c>
      <c r="E496" s="50">
        <v>1</v>
      </c>
      <c r="F496" s="50">
        <v>33</v>
      </c>
      <c r="G496" s="354" t="s">
        <v>2253</v>
      </c>
    </row>
    <row r="497" spans="2:7" ht="24.75" customHeight="1" x14ac:dyDescent="0.3">
      <c r="B497" s="21" t="str">
        <f t="shared" si="8"/>
        <v>17TẬP LÀM VĂN2</v>
      </c>
      <c r="C497" s="91" t="s">
        <v>176</v>
      </c>
      <c r="D497" s="50">
        <v>17</v>
      </c>
      <c r="E497" s="50">
        <v>2</v>
      </c>
      <c r="F497" s="50">
        <v>34</v>
      </c>
      <c r="G497" s="354" t="s">
        <v>2900</v>
      </c>
    </row>
    <row r="498" spans="2:7" ht="24.75" customHeight="1" x14ac:dyDescent="0.3">
      <c r="B498" s="21" t="str">
        <f t="shared" si="8"/>
        <v>18TẬP LÀM VĂN1</v>
      </c>
      <c r="C498" s="91" t="s">
        <v>176</v>
      </c>
      <c r="D498" s="50">
        <v>18</v>
      </c>
      <c r="E498" s="50">
        <v>1</v>
      </c>
      <c r="F498" s="50">
        <v>35</v>
      </c>
      <c r="G498" s="354" t="s">
        <v>2901</v>
      </c>
    </row>
    <row r="499" spans="2:7" ht="24.75" customHeight="1" x14ac:dyDescent="0.3">
      <c r="B499" s="21" t="str">
        <f t="shared" si="8"/>
        <v>18TẬP LÀM VĂN2</v>
      </c>
      <c r="C499" s="91" t="s">
        <v>176</v>
      </c>
      <c r="D499" s="50">
        <v>18</v>
      </c>
      <c r="E499" s="50">
        <v>2</v>
      </c>
      <c r="F499" s="50">
        <v>36</v>
      </c>
      <c r="G499" s="354" t="s">
        <v>2902</v>
      </c>
    </row>
    <row r="500" spans="2:7" ht="24.75" customHeight="1" x14ac:dyDescent="0.3">
      <c r="B500" s="21" t="str">
        <f t="shared" si="8"/>
        <v>19TẬP LÀM VĂN1</v>
      </c>
      <c r="C500" s="91" t="s">
        <v>176</v>
      </c>
      <c r="D500" s="50">
        <v>19</v>
      </c>
      <c r="E500" s="50">
        <v>1</v>
      </c>
      <c r="F500" s="50">
        <v>37</v>
      </c>
      <c r="G500" s="354" t="s">
        <v>2903</v>
      </c>
    </row>
    <row r="501" spans="2:7" ht="24.75" customHeight="1" x14ac:dyDescent="0.3">
      <c r="B501" s="21" t="str">
        <f t="shared" si="8"/>
        <v>19TẬP LÀM VĂN2</v>
      </c>
      <c r="C501" s="91" t="s">
        <v>176</v>
      </c>
      <c r="D501" s="50">
        <v>19</v>
      </c>
      <c r="E501" s="50">
        <v>2</v>
      </c>
      <c r="F501" s="50">
        <v>38</v>
      </c>
      <c r="G501" s="354" t="s">
        <v>2904</v>
      </c>
    </row>
    <row r="502" spans="2:7" ht="24.75" customHeight="1" x14ac:dyDescent="0.3">
      <c r="B502" s="21" t="str">
        <f t="shared" si="8"/>
        <v>20TẬP LÀM VĂN1</v>
      </c>
      <c r="C502" s="91" t="s">
        <v>176</v>
      </c>
      <c r="D502" s="50">
        <v>20</v>
      </c>
      <c r="E502" s="50">
        <v>1</v>
      </c>
      <c r="F502" s="50">
        <v>39</v>
      </c>
      <c r="G502" s="354" t="s">
        <v>2905</v>
      </c>
    </row>
    <row r="503" spans="2:7" ht="24.75" customHeight="1" x14ac:dyDescent="0.3">
      <c r="B503" s="21" t="str">
        <f t="shared" si="8"/>
        <v>20TẬP LÀM VĂN2</v>
      </c>
      <c r="C503" s="91" t="s">
        <v>176</v>
      </c>
      <c r="D503" s="50">
        <v>20</v>
      </c>
      <c r="E503" s="50">
        <v>2</v>
      </c>
      <c r="F503" s="50">
        <v>40</v>
      </c>
      <c r="G503" s="354" t="s">
        <v>983</v>
      </c>
    </row>
    <row r="504" spans="2:7" ht="24.75" customHeight="1" x14ac:dyDescent="0.3">
      <c r="B504" s="21" t="str">
        <f t="shared" si="8"/>
        <v>21TẬP LÀM VĂN1</v>
      </c>
      <c r="C504" s="91" t="s">
        <v>176</v>
      </c>
      <c r="D504" s="50">
        <v>21</v>
      </c>
      <c r="E504" s="50">
        <v>1</v>
      </c>
      <c r="F504" s="50">
        <v>41</v>
      </c>
      <c r="G504" s="354" t="s">
        <v>259</v>
      </c>
    </row>
    <row r="505" spans="2:7" ht="24.75" customHeight="1" x14ac:dyDescent="0.3">
      <c r="B505" s="21" t="str">
        <f t="shared" si="8"/>
        <v>21TẬP LÀM VĂN2</v>
      </c>
      <c r="C505" s="91" t="s">
        <v>176</v>
      </c>
      <c r="D505" s="50">
        <v>21</v>
      </c>
      <c r="E505" s="50">
        <v>2</v>
      </c>
      <c r="F505" s="50">
        <v>42</v>
      </c>
      <c r="G505" s="354" t="s">
        <v>2906</v>
      </c>
    </row>
    <row r="506" spans="2:7" ht="24.75" customHeight="1" x14ac:dyDescent="0.3">
      <c r="B506" s="21" t="str">
        <f t="shared" si="8"/>
        <v>22TẬP LÀM VĂN1</v>
      </c>
      <c r="C506" s="91" t="s">
        <v>176</v>
      </c>
      <c r="D506" s="50">
        <v>22</v>
      </c>
      <c r="E506" s="50">
        <v>1</v>
      </c>
      <c r="F506" s="50">
        <v>43</v>
      </c>
      <c r="G506" s="354" t="s">
        <v>2907</v>
      </c>
    </row>
    <row r="507" spans="2:7" ht="24.75" customHeight="1" x14ac:dyDescent="0.3">
      <c r="B507" s="21" t="str">
        <f t="shared" si="8"/>
        <v>22TẬP LÀM VĂN2</v>
      </c>
      <c r="C507" s="91" t="s">
        <v>176</v>
      </c>
      <c r="D507" s="50">
        <v>22</v>
      </c>
      <c r="E507" s="50">
        <v>2</v>
      </c>
      <c r="F507" s="50">
        <v>44</v>
      </c>
      <c r="G507" s="354" t="s">
        <v>2908</v>
      </c>
    </row>
    <row r="508" spans="2:7" ht="24.75" customHeight="1" x14ac:dyDescent="0.3">
      <c r="B508" s="21" t="str">
        <f t="shared" si="8"/>
        <v>23TẬP LÀM VĂN1</v>
      </c>
      <c r="C508" s="91" t="s">
        <v>176</v>
      </c>
      <c r="D508" s="50">
        <v>23</v>
      </c>
      <c r="E508" s="50">
        <v>1</v>
      </c>
      <c r="F508" s="50">
        <v>45</v>
      </c>
      <c r="G508" s="354" t="s">
        <v>2909</v>
      </c>
    </row>
    <row r="509" spans="2:7" ht="24.75" customHeight="1" x14ac:dyDescent="0.3">
      <c r="B509" s="21" t="str">
        <f t="shared" si="8"/>
        <v>23TẬP LÀM VĂN2</v>
      </c>
      <c r="C509" s="91" t="s">
        <v>176</v>
      </c>
      <c r="D509" s="50">
        <v>23</v>
      </c>
      <c r="E509" s="50">
        <v>2</v>
      </c>
      <c r="F509" s="50">
        <v>46</v>
      </c>
      <c r="G509" s="354" t="s">
        <v>2910</v>
      </c>
    </row>
    <row r="510" spans="2:7" ht="24.75" customHeight="1" x14ac:dyDescent="0.3">
      <c r="B510" s="21" t="str">
        <f t="shared" si="8"/>
        <v>24TẬP LÀM VĂN1</v>
      </c>
      <c r="C510" s="91" t="s">
        <v>176</v>
      </c>
      <c r="D510" s="50">
        <v>24</v>
      </c>
      <c r="E510" s="50">
        <v>1</v>
      </c>
      <c r="F510" s="50">
        <v>47</v>
      </c>
      <c r="G510" s="354" t="s">
        <v>2911</v>
      </c>
    </row>
    <row r="511" spans="2:7" ht="24.75" customHeight="1" x14ac:dyDescent="0.3">
      <c r="B511" s="21" t="str">
        <f t="shared" si="8"/>
        <v>24TẬP LÀM VĂN2</v>
      </c>
      <c r="C511" s="91" t="s">
        <v>176</v>
      </c>
      <c r="D511" s="50">
        <v>24</v>
      </c>
      <c r="E511" s="50">
        <v>2</v>
      </c>
      <c r="F511" s="50">
        <v>48</v>
      </c>
      <c r="G511" s="354" t="s">
        <v>570</v>
      </c>
    </row>
    <row r="512" spans="2:7" ht="24.75" customHeight="1" x14ac:dyDescent="0.3">
      <c r="B512" s="21" t="str">
        <f t="shared" si="8"/>
        <v>25TẬP LÀM VĂN1</v>
      </c>
      <c r="C512" s="91" t="s">
        <v>176</v>
      </c>
      <c r="D512" s="50">
        <v>25</v>
      </c>
      <c r="E512" s="50">
        <v>1</v>
      </c>
      <c r="F512" s="50">
        <v>49</v>
      </c>
      <c r="G512" s="354" t="s">
        <v>2912</v>
      </c>
    </row>
    <row r="513" spans="2:7" ht="24.75" customHeight="1" x14ac:dyDescent="0.3">
      <c r="B513" s="21" t="str">
        <f t="shared" si="8"/>
        <v>25TẬP LÀM VĂN2</v>
      </c>
      <c r="C513" s="91" t="s">
        <v>176</v>
      </c>
      <c r="D513" s="50">
        <v>25</v>
      </c>
      <c r="E513" s="50">
        <v>2</v>
      </c>
      <c r="F513" s="50">
        <v>50</v>
      </c>
      <c r="G513" s="354" t="s">
        <v>2947</v>
      </c>
    </row>
    <row r="514" spans="2:7" ht="24.75" customHeight="1" x14ac:dyDescent="0.3">
      <c r="B514" s="21" t="str">
        <f t="shared" si="8"/>
        <v>26TẬP LÀM VĂN1</v>
      </c>
      <c r="C514" s="91" t="s">
        <v>176</v>
      </c>
      <c r="D514" s="50">
        <v>26</v>
      </c>
      <c r="E514" s="50">
        <v>1</v>
      </c>
      <c r="F514" s="50">
        <v>51</v>
      </c>
      <c r="G514" s="354" t="s">
        <v>2913</v>
      </c>
    </row>
    <row r="515" spans="2:7" ht="24.75" customHeight="1" x14ac:dyDescent="0.3">
      <c r="B515" s="21" t="str">
        <f t="shared" si="8"/>
        <v>26TẬP LÀM VĂN2</v>
      </c>
      <c r="C515" s="91" t="s">
        <v>176</v>
      </c>
      <c r="D515" s="50">
        <v>26</v>
      </c>
      <c r="E515" s="50">
        <v>2</v>
      </c>
      <c r="F515" s="50">
        <v>52</v>
      </c>
      <c r="G515" s="354" t="s">
        <v>2914</v>
      </c>
    </row>
    <row r="516" spans="2:7" ht="24.75" customHeight="1" x14ac:dyDescent="0.3">
      <c r="B516" s="21" t="str">
        <f t="shared" si="8"/>
        <v>27TẬP LÀM VĂN1</v>
      </c>
      <c r="C516" s="91" t="s">
        <v>176</v>
      </c>
      <c r="D516" s="50">
        <v>27</v>
      </c>
      <c r="E516" s="50">
        <v>1</v>
      </c>
      <c r="F516" s="50">
        <v>53</v>
      </c>
      <c r="G516" s="354" t="s">
        <v>2915</v>
      </c>
    </row>
    <row r="517" spans="2:7" ht="24.75" customHeight="1" x14ac:dyDescent="0.3">
      <c r="B517" s="21" t="str">
        <f t="shared" si="8"/>
        <v>27TẬP LÀM VĂN2</v>
      </c>
      <c r="C517" s="91" t="s">
        <v>176</v>
      </c>
      <c r="D517" s="50">
        <v>27</v>
      </c>
      <c r="E517" s="50">
        <v>2</v>
      </c>
      <c r="F517" s="50">
        <v>54</v>
      </c>
      <c r="G517" s="354" t="s">
        <v>2916</v>
      </c>
    </row>
    <row r="518" spans="2:7" ht="24.75" customHeight="1" x14ac:dyDescent="0.3">
      <c r="B518" s="21" t="str">
        <f t="shared" si="8"/>
        <v>28TẬP LÀM VĂN1</v>
      </c>
      <c r="C518" s="91" t="s">
        <v>176</v>
      </c>
      <c r="D518" s="50">
        <v>28</v>
      </c>
      <c r="E518" s="50">
        <v>1</v>
      </c>
      <c r="F518" s="50">
        <v>55</v>
      </c>
      <c r="G518" s="354" t="s">
        <v>2917</v>
      </c>
    </row>
    <row r="519" spans="2:7" ht="24.75" customHeight="1" x14ac:dyDescent="0.3">
      <c r="B519" s="21" t="str">
        <f t="shared" si="8"/>
        <v>28TẬP LÀM VĂN2</v>
      </c>
      <c r="C519" s="91" t="s">
        <v>176</v>
      </c>
      <c r="D519" s="50">
        <v>28</v>
      </c>
      <c r="E519" s="50">
        <v>2</v>
      </c>
      <c r="F519" s="50">
        <v>56</v>
      </c>
      <c r="G519" s="354" t="s">
        <v>2895</v>
      </c>
    </row>
    <row r="520" spans="2:7" ht="24.75" customHeight="1" x14ac:dyDescent="0.3">
      <c r="B520" s="21" t="str">
        <f t="shared" si="8"/>
        <v>29TẬP LÀM VĂN1</v>
      </c>
      <c r="C520" s="91" t="s">
        <v>176</v>
      </c>
      <c r="D520" s="50">
        <v>29</v>
      </c>
      <c r="E520" s="50">
        <v>1</v>
      </c>
      <c r="F520" s="50">
        <v>57</v>
      </c>
      <c r="G520" s="354" t="s">
        <v>626</v>
      </c>
    </row>
    <row r="521" spans="2:7" ht="24.75" customHeight="1" x14ac:dyDescent="0.3">
      <c r="B521" s="21" t="str">
        <f t="shared" si="8"/>
        <v>29TẬP LÀM VĂN2</v>
      </c>
      <c r="C521" s="91" t="s">
        <v>176</v>
      </c>
      <c r="D521" s="50">
        <v>29</v>
      </c>
      <c r="E521" s="50">
        <v>2</v>
      </c>
      <c r="F521" s="50">
        <v>58</v>
      </c>
      <c r="G521" s="354" t="s">
        <v>2920</v>
      </c>
    </row>
    <row r="522" spans="2:7" ht="24.75" customHeight="1" x14ac:dyDescent="0.3">
      <c r="B522" s="21" t="str">
        <f t="shared" si="8"/>
        <v>30TẬP LÀM VĂN1</v>
      </c>
      <c r="C522" s="91" t="s">
        <v>176</v>
      </c>
      <c r="D522" s="50">
        <v>30</v>
      </c>
      <c r="E522" s="50">
        <v>1</v>
      </c>
      <c r="F522" s="50">
        <v>59</v>
      </c>
      <c r="G522" s="354" t="s">
        <v>2918</v>
      </c>
    </row>
    <row r="523" spans="2:7" ht="24.75" customHeight="1" x14ac:dyDescent="0.3">
      <c r="B523" s="21" t="str">
        <f t="shared" si="8"/>
        <v>30TẬP LÀM VĂN2</v>
      </c>
      <c r="C523" s="91" t="s">
        <v>176</v>
      </c>
      <c r="D523" s="50">
        <v>30</v>
      </c>
      <c r="E523" s="50">
        <v>2</v>
      </c>
      <c r="F523" s="50">
        <v>60</v>
      </c>
      <c r="G523" s="354" t="s">
        <v>2919</v>
      </c>
    </row>
    <row r="524" spans="2:7" ht="24.75" customHeight="1" x14ac:dyDescent="0.3">
      <c r="B524" s="21" t="str">
        <f t="shared" si="8"/>
        <v>31TẬP LÀM VĂN1</v>
      </c>
      <c r="C524" s="91" t="s">
        <v>176</v>
      </c>
      <c r="D524" s="50">
        <v>31</v>
      </c>
      <c r="E524" s="50">
        <v>1</v>
      </c>
      <c r="F524" s="50">
        <v>61</v>
      </c>
      <c r="G524" s="354" t="s">
        <v>2922</v>
      </c>
    </row>
    <row r="525" spans="2:7" ht="24.75" customHeight="1" x14ac:dyDescent="0.3">
      <c r="B525" s="21" t="str">
        <f t="shared" si="8"/>
        <v>31TẬP LÀM VĂN2</v>
      </c>
      <c r="C525" s="91" t="s">
        <v>176</v>
      </c>
      <c r="D525" s="50">
        <v>31</v>
      </c>
      <c r="E525" s="50">
        <v>2</v>
      </c>
      <c r="F525" s="50">
        <v>62</v>
      </c>
      <c r="G525" s="354" t="s">
        <v>2921</v>
      </c>
    </row>
    <row r="526" spans="2:7" ht="24.75" customHeight="1" x14ac:dyDescent="0.3">
      <c r="B526" s="21" t="str">
        <f t="shared" si="8"/>
        <v>32TẬP LÀM VĂN1</v>
      </c>
      <c r="C526" s="91" t="s">
        <v>176</v>
      </c>
      <c r="D526" s="50">
        <v>32</v>
      </c>
      <c r="E526" s="50">
        <v>1</v>
      </c>
      <c r="F526" s="50">
        <v>63</v>
      </c>
      <c r="G526" s="354" t="s">
        <v>2923</v>
      </c>
    </row>
    <row r="527" spans="2:7" ht="24.75" customHeight="1" x14ac:dyDescent="0.3">
      <c r="B527" s="21" t="str">
        <f t="shared" si="8"/>
        <v>32TẬP LÀM VĂN2</v>
      </c>
      <c r="C527" s="91" t="s">
        <v>176</v>
      </c>
      <c r="D527" s="50">
        <v>32</v>
      </c>
      <c r="E527" s="50">
        <v>2</v>
      </c>
      <c r="F527" s="50">
        <v>64</v>
      </c>
      <c r="G527" s="354" t="s">
        <v>2924</v>
      </c>
    </row>
    <row r="528" spans="2:7" ht="24.75" customHeight="1" x14ac:dyDescent="0.3">
      <c r="B528" s="21" t="str">
        <f t="shared" si="8"/>
        <v>33TẬP LÀM VĂN1</v>
      </c>
      <c r="C528" s="91" t="s">
        <v>176</v>
      </c>
      <c r="D528" s="50">
        <v>33</v>
      </c>
      <c r="E528" s="50">
        <v>1</v>
      </c>
      <c r="F528" s="61">
        <v>65</v>
      </c>
      <c r="G528" s="354" t="s">
        <v>223</v>
      </c>
    </row>
    <row r="529" spans="1:7" ht="24.75" customHeight="1" x14ac:dyDescent="0.3">
      <c r="B529" s="21" t="str">
        <f t="shared" ref="B529:B594" si="9">D529&amp;C529&amp;E529</f>
        <v>33TẬP LÀM VĂN2</v>
      </c>
      <c r="C529" s="91" t="s">
        <v>176</v>
      </c>
      <c r="D529" s="50">
        <v>33</v>
      </c>
      <c r="E529" s="50">
        <v>2</v>
      </c>
      <c r="F529" s="61">
        <v>66</v>
      </c>
      <c r="G529" s="354" t="s">
        <v>2925</v>
      </c>
    </row>
    <row r="530" spans="1:7" s="40" customFormat="1" ht="24.75" customHeight="1" x14ac:dyDescent="0.3">
      <c r="A530" s="56"/>
      <c r="B530" s="22" t="str">
        <f t="shared" si="9"/>
        <v>34TẬP LÀM VĂN1</v>
      </c>
      <c r="C530" s="91" t="s">
        <v>176</v>
      </c>
      <c r="D530" s="50">
        <v>34</v>
      </c>
      <c r="E530" s="50">
        <v>1</v>
      </c>
      <c r="F530" s="61">
        <v>67</v>
      </c>
      <c r="G530" s="354" t="s">
        <v>1571</v>
      </c>
    </row>
    <row r="531" spans="1:7" s="40" customFormat="1" ht="24.75" customHeight="1" x14ac:dyDescent="0.3">
      <c r="A531" s="56"/>
      <c r="B531" s="22" t="str">
        <f t="shared" si="9"/>
        <v>34TẬP LÀM VĂN2</v>
      </c>
      <c r="C531" s="91" t="s">
        <v>176</v>
      </c>
      <c r="D531" s="50">
        <v>34</v>
      </c>
      <c r="E531" s="50">
        <v>2</v>
      </c>
      <c r="F531" s="61">
        <v>68</v>
      </c>
      <c r="G531" s="354" t="s">
        <v>2906</v>
      </c>
    </row>
    <row r="532" spans="1:7" s="40" customFormat="1" ht="24.75" customHeight="1" x14ac:dyDescent="0.3">
      <c r="A532" s="56"/>
      <c r="B532" s="22" t="str">
        <f t="shared" si="9"/>
        <v>35TẬP LÀM VĂN1</v>
      </c>
      <c r="C532" s="91" t="s">
        <v>176</v>
      </c>
      <c r="D532" s="50">
        <v>35</v>
      </c>
      <c r="E532" s="50">
        <v>1</v>
      </c>
      <c r="F532" s="50">
        <v>69</v>
      </c>
      <c r="G532" s="354" t="s">
        <v>2926</v>
      </c>
    </row>
    <row r="533" spans="1:7" s="40" customFormat="1" ht="24.75" customHeight="1" x14ac:dyDescent="0.3">
      <c r="A533" s="56"/>
      <c r="B533" s="22" t="str">
        <f t="shared" si="9"/>
        <v>35TẬP LÀM VĂN2</v>
      </c>
      <c r="C533" s="91" t="s">
        <v>176</v>
      </c>
      <c r="D533" s="50">
        <v>35</v>
      </c>
      <c r="E533" s="50">
        <v>2</v>
      </c>
      <c r="F533" s="50">
        <v>70</v>
      </c>
      <c r="G533" s="354" t="s">
        <v>2895</v>
      </c>
    </row>
    <row r="534" spans="1:7" ht="24.75" customHeight="1" x14ac:dyDescent="0.25">
      <c r="B534" s="1" t="str">
        <f>D532&amp;C534&amp;E532</f>
        <v>351</v>
      </c>
      <c r="D534" s="41"/>
      <c r="E534" s="41"/>
      <c r="F534" s="41"/>
      <c r="G534" s="352"/>
    </row>
    <row r="535" spans="1:7" ht="24.75" customHeight="1" x14ac:dyDescent="0.25">
      <c r="B535" s="1" t="str">
        <f>D533&amp;C535&amp;E533</f>
        <v>352</v>
      </c>
      <c r="D535" s="41"/>
      <c r="E535" s="41"/>
      <c r="F535" s="41"/>
      <c r="G535" s="352" t="s">
        <v>809</v>
      </c>
    </row>
    <row r="536" spans="1:7" ht="24.75" customHeight="1" x14ac:dyDescent="0.25">
      <c r="A536" s="44" t="s">
        <v>2046</v>
      </c>
      <c r="B536" s="21" t="str">
        <f t="shared" si="9"/>
        <v>1TẬP ĐỌC1</v>
      </c>
      <c r="C536" s="92" t="s">
        <v>2046</v>
      </c>
      <c r="D536" s="104">
        <v>1</v>
      </c>
      <c r="E536" s="105">
        <v>1</v>
      </c>
      <c r="F536" s="21">
        <v>1</v>
      </c>
      <c r="G536" s="356" t="s">
        <v>2047</v>
      </c>
    </row>
    <row r="537" spans="1:7" ht="24.75" customHeight="1" x14ac:dyDescent="0.25">
      <c r="B537" s="21" t="str">
        <f t="shared" si="9"/>
        <v>1TẬP ĐỌC2</v>
      </c>
      <c r="C537" s="92" t="s">
        <v>2046</v>
      </c>
      <c r="D537" s="104">
        <v>1</v>
      </c>
      <c r="E537" s="105">
        <v>2</v>
      </c>
      <c r="F537" s="21">
        <v>2</v>
      </c>
      <c r="G537" s="356" t="s">
        <v>2048</v>
      </c>
    </row>
    <row r="538" spans="1:7" ht="24.75" customHeight="1" x14ac:dyDescent="0.25">
      <c r="B538" s="21" t="str">
        <f t="shared" si="9"/>
        <v>2TẬP ĐỌC1</v>
      </c>
      <c r="C538" s="92" t="s">
        <v>2046</v>
      </c>
      <c r="D538" s="104">
        <v>2</v>
      </c>
      <c r="E538" s="105">
        <v>1</v>
      </c>
      <c r="F538" s="21">
        <v>3</v>
      </c>
      <c r="G538" s="356" t="s">
        <v>2049</v>
      </c>
    </row>
    <row r="539" spans="1:7" ht="24.75" customHeight="1" x14ac:dyDescent="0.25">
      <c r="B539" s="21" t="str">
        <f t="shared" si="9"/>
        <v>2TẬP ĐỌC2</v>
      </c>
      <c r="C539" s="92" t="s">
        <v>2046</v>
      </c>
      <c r="D539" s="104">
        <v>2</v>
      </c>
      <c r="E539" s="105">
        <v>2</v>
      </c>
      <c r="F539" s="21">
        <v>4</v>
      </c>
      <c r="G539" s="356" t="s">
        <v>2050</v>
      </c>
    </row>
    <row r="540" spans="1:7" ht="24.75" customHeight="1" x14ac:dyDescent="0.25">
      <c r="B540" s="21" t="str">
        <f t="shared" si="9"/>
        <v>3TẬP ĐỌC1</v>
      </c>
      <c r="C540" s="92" t="s">
        <v>2046</v>
      </c>
      <c r="D540" s="104">
        <v>3</v>
      </c>
      <c r="E540" s="105">
        <v>1</v>
      </c>
      <c r="F540" s="21">
        <v>5</v>
      </c>
      <c r="G540" s="356" t="s">
        <v>2051</v>
      </c>
    </row>
    <row r="541" spans="1:7" ht="24.75" customHeight="1" x14ac:dyDescent="0.25">
      <c r="B541" s="21" t="str">
        <f t="shared" si="9"/>
        <v>3TẬP ĐỌC2</v>
      </c>
      <c r="C541" s="92" t="s">
        <v>2046</v>
      </c>
      <c r="D541" s="104">
        <v>3</v>
      </c>
      <c r="E541" s="105">
        <v>2</v>
      </c>
      <c r="F541" s="21">
        <v>6</v>
      </c>
      <c r="G541" s="356" t="s">
        <v>2052</v>
      </c>
    </row>
    <row r="542" spans="1:7" ht="24.75" customHeight="1" x14ac:dyDescent="0.25">
      <c r="B542" s="21" t="str">
        <f t="shared" si="9"/>
        <v>4TẬP ĐỌC1</v>
      </c>
      <c r="C542" s="92" t="s">
        <v>2046</v>
      </c>
      <c r="D542" s="104">
        <v>4</v>
      </c>
      <c r="E542" s="105">
        <v>1</v>
      </c>
      <c r="F542" s="21">
        <v>7</v>
      </c>
      <c r="G542" s="356" t="s">
        <v>2053</v>
      </c>
    </row>
    <row r="543" spans="1:7" ht="24.75" customHeight="1" x14ac:dyDescent="0.25">
      <c r="B543" s="21" t="str">
        <f t="shared" si="9"/>
        <v>4TẬP ĐỌC2</v>
      </c>
      <c r="C543" s="92" t="s">
        <v>2046</v>
      </c>
      <c r="D543" s="104">
        <v>4</v>
      </c>
      <c r="E543" s="105">
        <v>2</v>
      </c>
      <c r="F543" s="21">
        <v>8</v>
      </c>
      <c r="G543" s="356" t="s">
        <v>2054</v>
      </c>
    </row>
    <row r="544" spans="1:7" ht="24.75" customHeight="1" x14ac:dyDescent="0.25">
      <c r="B544" s="21" t="str">
        <f t="shared" si="9"/>
        <v>5TẬP ĐỌC1</v>
      </c>
      <c r="C544" s="92" t="s">
        <v>2046</v>
      </c>
      <c r="D544" s="104">
        <v>5</v>
      </c>
      <c r="E544" s="105">
        <v>1</v>
      </c>
      <c r="F544" s="21">
        <v>9</v>
      </c>
      <c r="G544" s="357" t="s">
        <v>2055</v>
      </c>
    </row>
    <row r="545" spans="2:7" ht="24.75" customHeight="1" x14ac:dyDescent="0.25">
      <c r="B545" s="21" t="str">
        <f t="shared" si="9"/>
        <v>5TẬP ĐỌC2</v>
      </c>
      <c r="C545" s="92" t="s">
        <v>2046</v>
      </c>
      <c r="D545" s="104">
        <v>5</v>
      </c>
      <c r="E545" s="105">
        <v>2</v>
      </c>
      <c r="F545" s="21">
        <v>10</v>
      </c>
      <c r="G545" s="356" t="s">
        <v>2056</v>
      </c>
    </row>
    <row r="546" spans="2:7" ht="24.75" customHeight="1" x14ac:dyDescent="0.25">
      <c r="B546" s="21" t="str">
        <f t="shared" si="9"/>
        <v>6TẬP ĐỌC1</v>
      </c>
      <c r="C546" s="92" t="s">
        <v>2046</v>
      </c>
      <c r="D546" s="104">
        <v>6</v>
      </c>
      <c r="E546" s="105">
        <v>1</v>
      </c>
      <c r="F546" s="21">
        <v>11</v>
      </c>
      <c r="G546" s="356" t="s">
        <v>2057</v>
      </c>
    </row>
    <row r="547" spans="2:7" ht="24.75" customHeight="1" x14ac:dyDescent="0.25">
      <c r="B547" s="21" t="str">
        <f t="shared" si="9"/>
        <v>6TẬP ĐỌC2</v>
      </c>
      <c r="C547" s="92" t="s">
        <v>2046</v>
      </c>
      <c r="D547" s="104">
        <v>6</v>
      </c>
      <c r="E547" s="105">
        <v>2</v>
      </c>
      <c r="F547" s="21">
        <v>12</v>
      </c>
      <c r="G547" s="356" t="s">
        <v>2058</v>
      </c>
    </row>
    <row r="548" spans="2:7" ht="24.75" customHeight="1" x14ac:dyDescent="0.25">
      <c r="B548" s="21" t="str">
        <f t="shared" si="9"/>
        <v>7TẬP ĐỌC1</v>
      </c>
      <c r="C548" s="92" t="s">
        <v>2046</v>
      </c>
      <c r="D548" s="104">
        <v>7</v>
      </c>
      <c r="E548" s="105">
        <v>1</v>
      </c>
      <c r="F548" s="21">
        <v>13</v>
      </c>
      <c r="G548" s="356" t="s">
        <v>2059</v>
      </c>
    </row>
    <row r="549" spans="2:7" ht="24.75" customHeight="1" x14ac:dyDescent="0.25">
      <c r="B549" s="21" t="str">
        <f t="shared" si="9"/>
        <v>7TẬP ĐỌC2</v>
      </c>
      <c r="C549" s="92" t="s">
        <v>2046</v>
      </c>
      <c r="D549" s="104">
        <v>7</v>
      </c>
      <c r="E549" s="105">
        <v>2</v>
      </c>
      <c r="F549" s="21">
        <v>14</v>
      </c>
      <c r="G549" s="356" t="s">
        <v>2060</v>
      </c>
    </row>
    <row r="550" spans="2:7" ht="24.75" customHeight="1" x14ac:dyDescent="0.25">
      <c r="B550" s="21" t="str">
        <f t="shared" si="9"/>
        <v>8TẬP ĐỌC1</v>
      </c>
      <c r="C550" s="92" t="s">
        <v>2046</v>
      </c>
      <c r="D550" s="104">
        <v>8</v>
      </c>
      <c r="E550" s="105">
        <v>1</v>
      </c>
      <c r="F550" s="21">
        <v>15</v>
      </c>
      <c r="G550" s="356" t="s">
        <v>2061</v>
      </c>
    </row>
    <row r="551" spans="2:7" ht="24.75" customHeight="1" x14ac:dyDescent="0.25">
      <c r="B551" s="21" t="str">
        <f t="shared" si="9"/>
        <v>8TẬP ĐỌC2</v>
      </c>
      <c r="C551" s="92" t="s">
        <v>2046</v>
      </c>
      <c r="D551" s="104">
        <v>8</v>
      </c>
      <c r="E551" s="105">
        <v>2</v>
      </c>
      <c r="F551" s="21">
        <v>16</v>
      </c>
      <c r="G551" s="356" t="s">
        <v>2062</v>
      </c>
    </row>
    <row r="552" spans="2:7" ht="24.75" customHeight="1" x14ac:dyDescent="0.25">
      <c r="B552" s="21" t="str">
        <f t="shared" si="9"/>
        <v>9TẬP ĐỌC1</v>
      </c>
      <c r="C552" s="92" t="s">
        <v>2046</v>
      </c>
      <c r="D552" s="104">
        <v>9</v>
      </c>
      <c r="E552" s="105">
        <v>1</v>
      </c>
      <c r="F552" s="21">
        <v>17</v>
      </c>
      <c r="G552" s="356" t="s">
        <v>2063</v>
      </c>
    </row>
    <row r="553" spans="2:7" ht="24.75" customHeight="1" x14ac:dyDescent="0.25">
      <c r="B553" s="21" t="str">
        <f t="shared" si="9"/>
        <v>9TẬP ĐỌC2</v>
      </c>
      <c r="C553" s="92" t="s">
        <v>2046</v>
      </c>
      <c r="D553" s="104">
        <v>9</v>
      </c>
      <c r="E553" s="105">
        <v>2</v>
      </c>
      <c r="F553" s="21">
        <v>18</v>
      </c>
      <c r="G553" s="357" t="s">
        <v>2064</v>
      </c>
    </row>
    <row r="554" spans="2:7" ht="24.75" customHeight="1" x14ac:dyDescent="0.25">
      <c r="B554" s="21" t="str">
        <f t="shared" si="9"/>
        <v>10TẬP ĐỌC1</v>
      </c>
      <c r="C554" s="92" t="s">
        <v>2046</v>
      </c>
      <c r="D554" s="104">
        <v>10</v>
      </c>
      <c r="E554" s="105">
        <v>1</v>
      </c>
      <c r="F554" s="21">
        <v>19</v>
      </c>
      <c r="G554" s="356" t="s">
        <v>1007</v>
      </c>
    </row>
    <row r="555" spans="2:7" ht="24.75" customHeight="1" x14ac:dyDescent="0.25">
      <c r="B555" s="21" t="str">
        <f t="shared" si="9"/>
        <v>10TẬP ĐỌC2</v>
      </c>
      <c r="C555" s="92" t="s">
        <v>2046</v>
      </c>
      <c r="D555" s="104">
        <v>10</v>
      </c>
      <c r="E555" s="105">
        <v>2</v>
      </c>
      <c r="F555" s="21">
        <v>20</v>
      </c>
      <c r="G555" s="356" t="s">
        <v>1007</v>
      </c>
    </row>
    <row r="556" spans="2:7" ht="24.75" customHeight="1" x14ac:dyDescent="0.25">
      <c r="B556" s="21" t="str">
        <f t="shared" si="9"/>
        <v>11TẬP ĐỌC1</v>
      </c>
      <c r="C556" s="92" t="s">
        <v>2046</v>
      </c>
      <c r="D556" s="104">
        <v>11</v>
      </c>
      <c r="E556" s="105">
        <v>1</v>
      </c>
      <c r="F556" s="21">
        <v>21</v>
      </c>
      <c r="G556" s="356" t="s">
        <v>2065</v>
      </c>
    </row>
    <row r="557" spans="2:7" ht="24.75" customHeight="1" x14ac:dyDescent="0.25">
      <c r="B557" s="21" t="str">
        <f t="shared" si="9"/>
        <v>11TẬP ĐỌC2</v>
      </c>
      <c r="C557" s="92" t="s">
        <v>2046</v>
      </c>
      <c r="D557" s="104">
        <v>11</v>
      </c>
      <c r="E557" s="105">
        <v>2</v>
      </c>
      <c r="F557" s="21">
        <v>22</v>
      </c>
      <c r="G557" s="356" t="s">
        <v>2066</v>
      </c>
    </row>
    <row r="558" spans="2:7" ht="24.75" customHeight="1" x14ac:dyDescent="0.25">
      <c r="B558" s="21" t="str">
        <f t="shared" si="9"/>
        <v>12TẬP ĐỌC1</v>
      </c>
      <c r="C558" s="92" t="s">
        <v>2046</v>
      </c>
      <c r="D558" s="104">
        <v>12</v>
      </c>
      <c r="E558" s="105">
        <v>1</v>
      </c>
      <c r="F558" s="21">
        <v>23</v>
      </c>
      <c r="G558" s="356" t="s">
        <v>2067</v>
      </c>
    </row>
    <row r="559" spans="2:7" ht="24.75" customHeight="1" x14ac:dyDescent="0.25">
      <c r="B559" s="21" t="str">
        <f t="shared" si="9"/>
        <v>12TẬP ĐỌC2</v>
      </c>
      <c r="C559" s="92" t="s">
        <v>2046</v>
      </c>
      <c r="D559" s="104">
        <v>12</v>
      </c>
      <c r="E559" s="105">
        <v>2</v>
      </c>
      <c r="F559" s="21">
        <v>24</v>
      </c>
      <c r="G559" s="356" t="s">
        <v>2068</v>
      </c>
    </row>
    <row r="560" spans="2:7" ht="24.75" customHeight="1" x14ac:dyDescent="0.25">
      <c r="B560" s="21" t="str">
        <f t="shared" si="9"/>
        <v>13TẬP ĐỌC1</v>
      </c>
      <c r="C560" s="92" t="s">
        <v>2046</v>
      </c>
      <c r="D560" s="104">
        <v>13</v>
      </c>
      <c r="E560" s="105">
        <v>1</v>
      </c>
      <c r="F560" s="21">
        <v>25</v>
      </c>
      <c r="G560" s="356" t="s">
        <v>2069</v>
      </c>
    </row>
    <row r="561" spans="2:7" ht="24.75" customHeight="1" x14ac:dyDescent="0.25">
      <c r="B561" s="21" t="str">
        <f t="shared" si="9"/>
        <v>13TẬP ĐỌC2</v>
      </c>
      <c r="C561" s="92" t="s">
        <v>2046</v>
      </c>
      <c r="D561" s="104">
        <v>13</v>
      </c>
      <c r="E561" s="105">
        <v>2</v>
      </c>
      <c r="F561" s="21">
        <v>26</v>
      </c>
      <c r="G561" s="356" t="s">
        <v>2070</v>
      </c>
    </row>
    <row r="562" spans="2:7" ht="24.75" customHeight="1" x14ac:dyDescent="0.25">
      <c r="B562" s="21" t="str">
        <f t="shared" si="9"/>
        <v>14TẬP ĐỌC1</v>
      </c>
      <c r="C562" s="92" t="s">
        <v>2046</v>
      </c>
      <c r="D562" s="104">
        <v>14</v>
      </c>
      <c r="E562" s="105">
        <v>1</v>
      </c>
      <c r="F562" s="21">
        <v>27</v>
      </c>
      <c r="G562" s="356" t="s">
        <v>2071</v>
      </c>
    </row>
    <row r="563" spans="2:7" ht="24.75" customHeight="1" x14ac:dyDescent="0.25">
      <c r="B563" s="21" t="str">
        <f t="shared" si="9"/>
        <v>14TẬP ĐỌC2</v>
      </c>
      <c r="C563" s="92" t="s">
        <v>2046</v>
      </c>
      <c r="D563" s="104">
        <v>14</v>
      </c>
      <c r="E563" s="105">
        <v>2</v>
      </c>
      <c r="F563" s="21">
        <v>28</v>
      </c>
      <c r="G563" s="356" t="s">
        <v>2114</v>
      </c>
    </row>
    <row r="564" spans="2:7" ht="24.75" customHeight="1" x14ac:dyDescent="0.25">
      <c r="B564" s="21" t="str">
        <f t="shared" si="9"/>
        <v>15TẬP ĐỌC1</v>
      </c>
      <c r="C564" s="92" t="s">
        <v>2046</v>
      </c>
      <c r="D564" s="104">
        <v>15</v>
      </c>
      <c r="E564" s="105">
        <v>1</v>
      </c>
      <c r="F564" s="21">
        <v>29</v>
      </c>
      <c r="G564" s="356" t="s">
        <v>2115</v>
      </c>
    </row>
    <row r="565" spans="2:7" ht="24.75" customHeight="1" x14ac:dyDescent="0.25">
      <c r="B565" s="21" t="str">
        <f t="shared" si="9"/>
        <v>15TẬP ĐỌC2</v>
      </c>
      <c r="C565" s="92" t="s">
        <v>2046</v>
      </c>
      <c r="D565" s="104">
        <v>15</v>
      </c>
      <c r="E565" s="105">
        <v>2</v>
      </c>
      <c r="F565" s="21">
        <v>30</v>
      </c>
      <c r="G565" s="356" t="s">
        <v>2116</v>
      </c>
    </row>
    <row r="566" spans="2:7" ht="24.75" customHeight="1" x14ac:dyDescent="0.25">
      <c r="B566" s="21" t="str">
        <f t="shared" si="9"/>
        <v>16TẬP ĐỌC1</v>
      </c>
      <c r="C566" s="92" t="s">
        <v>2046</v>
      </c>
      <c r="D566" s="104">
        <v>16</v>
      </c>
      <c r="E566" s="105">
        <v>1</v>
      </c>
      <c r="F566" s="21">
        <v>31</v>
      </c>
      <c r="G566" s="356" t="s">
        <v>2117</v>
      </c>
    </row>
    <row r="567" spans="2:7" ht="24.75" customHeight="1" x14ac:dyDescent="0.25">
      <c r="B567" s="21" t="str">
        <f t="shared" si="9"/>
        <v>16TẬP ĐỌC2</v>
      </c>
      <c r="C567" s="92" t="s">
        <v>2046</v>
      </c>
      <c r="D567" s="104">
        <v>16</v>
      </c>
      <c r="E567" s="105">
        <v>2</v>
      </c>
      <c r="F567" s="21">
        <v>32</v>
      </c>
      <c r="G567" s="356" t="s">
        <v>2118</v>
      </c>
    </row>
    <row r="568" spans="2:7" ht="24.75" customHeight="1" x14ac:dyDescent="0.25">
      <c r="B568" s="21" t="str">
        <f t="shared" si="9"/>
        <v>17TẬP ĐỌC1</v>
      </c>
      <c r="C568" s="92" t="s">
        <v>2046</v>
      </c>
      <c r="D568" s="104">
        <v>17</v>
      </c>
      <c r="E568" s="105">
        <v>1</v>
      </c>
      <c r="F568" s="21">
        <v>33</v>
      </c>
      <c r="G568" s="356" t="s">
        <v>2119</v>
      </c>
    </row>
    <row r="569" spans="2:7" ht="24.75" customHeight="1" x14ac:dyDescent="0.25">
      <c r="B569" s="21" t="str">
        <f t="shared" si="9"/>
        <v>17TẬP ĐỌC2</v>
      </c>
      <c r="C569" s="92" t="s">
        <v>2046</v>
      </c>
      <c r="D569" s="104">
        <v>17</v>
      </c>
      <c r="E569" s="105">
        <v>2</v>
      </c>
      <c r="F569" s="21">
        <v>34</v>
      </c>
      <c r="G569" s="356" t="s">
        <v>2120</v>
      </c>
    </row>
    <row r="570" spans="2:7" ht="24.75" customHeight="1" x14ac:dyDescent="0.25">
      <c r="B570" s="21" t="str">
        <f t="shared" si="9"/>
        <v>18TẬP ĐỌC1</v>
      </c>
      <c r="C570" s="92" t="s">
        <v>2046</v>
      </c>
      <c r="D570" s="104">
        <v>18</v>
      </c>
      <c r="E570" s="105">
        <v>1</v>
      </c>
      <c r="F570" s="21">
        <v>35</v>
      </c>
      <c r="G570" s="356" t="s">
        <v>1040</v>
      </c>
    </row>
    <row r="571" spans="2:7" ht="24.75" customHeight="1" x14ac:dyDescent="0.25">
      <c r="B571" s="21" t="str">
        <f t="shared" si="9"/>
        <v>18TẬP ĐỌC2</v>
      </c>
      <c r="C571" s="92" t="s">
        <v>2046</v>
      </c>
      <c r="D571" s="104">
        <v>18</v>
      </c>
      <c r="E571" s="105">
        <v>2</v>
      </c>
      <c r="F571" s="21">
        <v>36</v>
      </c>
      <c r="G571" s="356" t="s">
        <v>1040</v>
      </c>
    </row>
    <row r="572" spans="2:7" ht="24.75" customHeight="1" x14ac:dyDescent="0.25">
      <c r="B572" s="21" t="str">
        <f t="shared" si="9"/>
        <v>19TẬP ĐỌC1</v>
      </c>
      <c r="C572" s="92" t="s">
        <v>2046</v>
      </c>
      <c r="D572" s="104">
        <v>19</v>
      </c>
      <c r="E572" s="105">
        <v>1</v>
      </c>
      <c r="F572" s="21">
        <v>37</v>
      </c>
      <c r="G572" s="356" t="s">
        <v>2121</v>
      </c>
    </row>
    <row r="573" spans="2:7" ht="24.75" customHeight="1" x14ac:dyDescent="0.25">
      <c r="B573" s="21" t="str">
        <f t="shared" si="9"/>
        <v>19TẬP ĐỌC2</v>
      </c>
      <c r="C573" s="92" t="s">
        <v>2046</v>
      </c>
      <c r="D573" s="104">
        <v>19</v>
      </c>
      <c r="E573" s="105">
        <v>2</v>
      </c>
      <c r="F573" s="21">
        <v>38</v>
      </c>
      <c r="G573" s="356" t="s">
        <v>2122</v>
      </c>
    </row>
    <row r="574" spans="2:7" ht="24.75" customHeight="1" x14ac:dyDescent="0.25">
      <c r="B574" s="21" t="str">
        <f t="shared" si="9"/>
        <v>20TẬP ĐỌC1</v>
      </c>
      <c r="C574" s="92" t="s">
        <v>2046</v>
      </c>
      <c r="D574" s="104">
        <v>20</v>
      </c>
      <c r="E574" s="105">
        <v>1</v>
      </c>
      <c r="F574" s="21">
        <v>39</v>
      </c>
      <c r="G574" s="356" t="s">
        <v>2123</v>
      </c>
    </row>
    <row r="575" spans="2:7" ht="24.75" customHeight="1" x14ac:dyDescent="0.25">
      <c r="B575" s="21" t="str">
        <f t="shared" si="9"/>
        <v>20TẬP ĐỌC2</v>
      </c>
      <c r="C575" s="92" t="s">
        <v>2046</v>
      </c>
      <c r="D575" s="104">
        <v>20</v>
      </c>
      <c r="E575" s="105">
        <v>2</v>
      </c>
      <c r="F575" s="21">
        <v>40</v>
      </c>
      <c r="G575" s="356" t="s">
        <v>2124</v>
      </c>
    </row>
    <row r="576" spans="2:7" ht="24.75" customHeight="1" x14ac:dyDescent="0.25">
      <c r="B576" s="21" t="str">
        <f t="shared" si="9"/>
        <v>21TẬP ĐỌC1</v>
      </c>
      <c r="C576" s="92" t="s">
        <v>2046</v>
      </c>
      <c r="D576" s="104">
        <v>21</v>
      </c>
      <c r="E576" s="105">
        <v>1</v>
      </c>
      <c r="F576" s="21">
        <v>41</v>
      </c>
      <c r="G576" s="356" t="s">
        <v>2125</v>
      </c>
    </row>
    <row r="577" spans="2:7" ht="24.75" customHeight="1" x14ac:dyDescent="0.25">
      <c r="B577" s="21" t="str">
        <f t="shared" si="9"/>
        <v>21TẬP ĐỌC2</v>
      </c>
      <c r="C577" s="92" t="s">
        <v>2046</v>
      </c>
      <c r="D577" s="104">
        <v>21</v>
      </c>
      <c r="E577" s="105">
        <v>2</v>
      </c>
      <c r="F577" s="21">
        <v>42</v>
      </c>
      <c r="G577" s="356" t="s">
        <v>2126</v>
      </c>
    </row>
    <row r="578" spans="2:7" ht="24.75" customHeight="1" x14ac:dyDescent="0.25">
      <c r="B578" s="21" t="str">
        <f t="shared" si="9"/>
        <v>22TẬP ĐỌC1</v>
      </c>
      <c r="C578" s="92" t="s">
        <v>2046</v>
      </c>
      <c r="D578" s="104">
        <v>22</v>
      </c>
      <c r="E578" s="105">
        <v>1</v>
      </c>
      <c r="F578" s="21">
        <v>43</v>
      </c>
      <c r="G578" s="356" t="s">
        <v>2127</v>
      </c>
    </row>
    <row r="579" spans="2:7" ht="24.75" customHeight="1" x14ac:dyDescent="0.25">
      <c r="B579" s="21" t="str">
        <f t="shared" si="9"/>
        <v>22TẬP ĐỌC2</v>
      </c>
      <c r="C579" s="92" t="s">
        <v>2046</v>
      </c>
      <c r="D579" s="104">
        <v>22</v>
      </c>
      <c r="E579" s="105">
        <v>2</v>
      </c>
      <c r="F579" s="21">
        <v>44</v>
      </c>
      <c r="G579" s="356" t="s">
        <v>2128</v>
      </c>
    </row>
    <row r="580" spans="2:7" ht="24.75" customHeight="1" x14ac:dyDescent="0.25">
      <c r="B580" s="21" t="str">
        <f t="shared" si="9"/>
        <v>23TẬP ĐỌC1</v>
      </c>
      <c r="C580" s="92" t="s">
        <v>2046</v>
      </c>
      <c r="D580" s="104">
        <v>23</v>
      </c>
      <c r="E580" s="105">
        <v>1</v>
      </c>
      <c r="F580" s="21">
        <v>45</v>
      </c>
      <c r="G580" s="356" t="s">
        <v>2129</v>
      </c>
    </row>
    <row r="581" spans="2:7" ht="24.75" customHeight="1" x14ac:dyDescent="0.25">
      <c r="B581" s="21" t="str">
        <f t="shared" si="9"/>
        <v>23TẬP ĐỌC2</v>
      </c>
      <c r="C581" s="92" t="s">
        <v>2046</v>
      </c>
      <c r="D581" s="104">
        <v>23</v>
      </c>
      <c r="E581" s="105">
        <v>2</v>
      </c>
      <c r="F581" s="21">
        <v>46</v>
      </c>
      <c r="G581" s="356" t="s">
        <v>2130</v>
      </c>
    </row>
    <row r="582" spans="2:7" ht="24.75" customHeight="1" x14ac:dyDescent="0.25">
      <c r="B582" s="21" t="str">
        <f t="shared" si="9"/>
        <v>24TẬP ĐỌC1</v>
      </c>
      <c r="C582" s="92" t="s">
        <v>2046</v>
      </c>
      <c r="D582" s="104">
        <v>24</v>
      </c>
      <c r="E582" s="105">
        <v>1</v>
      </c>
      <c r="F582" s="21">
        <v>47</v>
      </c>
      <c r="G582" s="357" t="s">
        <v>2131</v>
      </c>
    </row>
    <row r="583" spans="2:7" ht="24.75" customHeight="1" x14ac:dyDescent="0.25">
      <c r="B583" s="21" t="str">
        <f t="shared" si="9"/>
        <v>24TẬP ĐỌC2</v>
      </c>
      <c r="C583" s="92" t="s">
        <v>2046</v>
      </c>
      <c r="D583" s="104">
        <v>24</v>
      </c>
      <c r="E583" s="105">
        <v>2</v>
      </c>
      <c r="F583" s="21">
        <v>48</v>
      </c>
      <c r="G583" s="356" t="s">
        <v>2132</v>
      </c>
    </row>
    <row r="584" spans="2:7" ht="24.75" customHeight="1" x14ac:dyDescent="0.25">
      <c r="B584" s="21" t="str">
        <f t="shared" si="9"/>
        <v>25TẬP ĐỌC1</v>
      </c>
      <c r="C584" s="92" t="s">
        <v>2046</v>
      </c>
      <c r="D584" s="104">
        <v>25</v>
      </c>
      <c r="E584" s="105">
        <v>1</v>
      </c>
      <c r="F584" s="21">
        <v>49</v>
      </c>
      <c r="G584" s="356" t="s">
        <v>2133</v>
      </c>
    </row>
    <row r="585" spans="2:7" ht="24.75" customHeight="1" x14ac:dyDescent="0.25">
      <c r="B585" s="21" t="str">
        <f t="shared" si="9"/>
        <v>25TẬP ĐỌC2</v>
      </c>
      <c r="C585" s="92" t="s">
        <v>2046</v>
      </c>
      <c r="D585" s="104">
        <v>25</v>
      </c>
      <c r="E585" s="105">
        <v>2</v>
      </c>
      <c r="F585" s="21">
        <v>50</v>
      </c>
      <c r="G585" s="356" t="s">
        <v>2134</v>
      </c>
    </row>
    <row r="586" spans="2:7" ht="24.75" customHeight="1" x14ac:dyDescent="0.25">
      <c r="B586" s="21" t="str">
        <f t="shared" si="9"/>
        <v>26TẬP ĐỌC1</v>
      </c>
      <c r="C586" s="92" t="s">
        <v>2046</v>
      </c>
      <c r="D586" s="104">
        <v>26</v>
      </c>
      <c r="E586" s="105">
        <v>1</v>
      </c>
      <c r="F586" s="21">
        <v>51</v>
      </c>
      <c r="G586" s="356" t="s">
        <v>2135</v>
      </c>
    </row>
    <row r="587" spans="2:7" ht="24.75" customHeight="1" x14ac:dyDescent="0.3">
      <c r="B587" s="21" t="str">
        <f t="shared" si="9"/>
        <v>26TẬP ĐỌC2</v>
      </c>
      <c r="C587" s="92" t="s">
        <v>2046</v>
      </c>
      <c r="D587" s="35">
        <v>26</v>
      </c>
      <c r="E587" s="35">
        <v>2</v>
      </c>
      <c r="F587" s="21">
        <v>52</v>
      </c>
      <c r="G587" s="212" t="s">
        <v>2136</v>
      </c>
    </row>
    <row r="588" spans="2:7" ht="24.75" customHeight="1" x14ac:dyDescent="0.3">
      <c r="B588" s="21" t="str">
        <f t="shared" si="9"/>
        <v>27TẬP ĐỌC1</v>
      </c>
      <c r="C588" s="92" t="s">
        <v>2046</v>
      </c>
      <c r="D588" s="35">
        <v>27</v>
      </c>
      <c r="E588" s="35">
        <v>1</v>
      </c>
      <c r="F588" s="21">
        <v>53</v>
      </c>
      <c r="G588" s="212" t="s">
        <v>2137</v>
      </c>
    </row>
    <row r="589" spans="2:7" ht="24.75" customHeight="1" x14ac:dyDescent="0.3">
      <c r="B589" s="21" t="str">
        <f t="shared" si="9"/>
        <v>27TẬP ĐỌC2</v>
      </c>
      <c r="C589" s="92" t="s">
        <v>2046</v>
      </c>
      <c r="D589" s="35">
        <v>27</v>
      </c>
      <c r="E589" s="35">
        <v>2</v>
      </c>
      <c r="F589" s="21">
        <v>54</v>
      </c>
      <c r="G589" s="212" t="s">
        <v>2138</v>
      </c>
    </row>
    <row r="590" spans="2:7" ht="24.75" customHeight="1" x14ac:dyDescent="0.25">
      <c r="B590" s="21" t="str">
        <f t="shared" si="9"/>
        <v>28TẬP ĐỌC1</v>
      </c>
      <c r="C590" s="92" t="s">
        <v>2046</v>
      </c>
      <c r="D590" s="20">
        <v>28</v>
      </c>
      <c r="E590" s="35">
        <v>1</v>
      </c>
      <c r="F590" s="21">
        <v>55</v>
      </c>
      <c r="G590" s="221" t="s">
        <v>2031</v>
      </c>
    </row>
    <row r="591" spans="2:7" ht="24.75" customHeight="1" x14ac:dyDescent="0.25">
      <c r="B591" s="21" t="str">
        <f t="shared" si="9"/>
        <v>28TẬP ĐỌC2</v>
      </c>
      <c r="C591" s="92" t="s">
        <v>2046</v>
      </c>
      <c r="D591" s="20">
        <v>28</v>
      </c>
      <c r="E591" s="35">
        <v>2</v>
      </c>
      <c r="F591" s="21">
        <v>56</v>
      </c>
      <c r="G591" s="221" t="s">
        <v>2031</v>
      </c>
    </row>
    <row r="592" spans="2:7" ht="24.75" customHeight="1" x14ac:dyDescent="0.25">
      <c r="B592" s="21" t="str">
        <f t="shared" si="9"/>
        <v>29TẬP ĐỌC1</v>
      </c>
      <c r="C592" s="92" t="s">
        <v>2046</v>
      </c>
      <c r="D592" s="20">
        <v>29</v>
      </c>
      <c r="E592" s="35">
        <v>1</v>
      </c>
      <c r="F592" s="21">
        <v>57</v>
      </c>
      <c r="G592" s="221" t="s">
        <v>2139</v>
      </c>
    </row>
    <row r="593" spans="2:7" ht="24.75" customHeight="1" x14ac:dyDescent="0.25">
      <c r="B593" s="21" t="str">
        <f t="shared" si="9"/>
        <v>29TẬP ĐỌC2</v>
      </c>
      <c r="C593" s="92" t="s">
        <v>2046</v>
      </c>
      <c r="D593" s="20">
        <v>29</v>
      </c>
      <c r="E593" s="35">
        <v>2</v>
      </c>
      <c r="F593" s="21">
        <v>58</v>
      </c>
      <c r="G593" s="221" t="s">
        <v>2140</v>
      </c>
    </row>
    <row r="594" spans="2:7" ht="24.75" customHeight="1" x14ac:dyDescent="0.25">
      <c r="B594" s="21" t="str">
        <f t="shared" si="9"/>
        <v>30TẬP ĐỌC1</v>
      </c>
      <c r="C594" s="92" t="s">
        <v>2046</v>
      </c>
      <c r="D594" s="20">
        <v>30</v>
      </c>
      <c r="E594" s="35">
        <v>1</v>
      </c>
      <c r="F594" s="21">
        <v>59</v>
      </c>
      <c r="G594" s="221" t="s">
        <v>2141</v>
      </c>
    </row>
    <row r="595" spans="2:7" ht="24.75" customHeight="1" x14ac:dyDescent="0.25">
      <c r="B595" s="21" t="str">
        <f t="shared" ref="B595:B658" si="10">D595&amp;C595&amp;E595</f>
        <v>30TẬP ĐỌC2</v>
      </c>
      <c r="C595" s="92" t="s">
        <v>2046</v>
      </c>
      <c r="D595" s="20">
        <v>30</v>
      </c>
      <c r="E595" s="35">
        <v>2</v>
      </c>
      <c r="F595" s="21">
        <v>60</v>
      </c>
      <c r="G595" s="221" t="s">
        <v>2142</v>
      </c>
    </row>
    <row r="596" spans="2:7" ht="24.75" customHeight="1" x14ac:dyDescent="0.25">
      <c r="B596" s="21" t="str">
        <f t="shared" si="10"/>
        <v>31TẬP ĐỌC1</v>
      </c>
      <c r="C596" s="92" t="s">
        <v>2046</v>
      </c>
      <c r="D596" s="20">
        <v>31</v>
      </c>
      <c r="E596" s="35">
        <v>1</v>
      </c>
      <c r="F596" s="21">
        <v>61</v>
      </c>
      <c r="G596" s="221" t="s">
        <v>2143</v>
      </c>
    </row>
    <row r="597" spans="2:7" ht="24.75" customHeight="1" x14ac:dyDescent="0.25">
      <c r="B597" s="21" t="str">
        <f t="shared" si="10"/>
        <v>31TẬP ĐỌC2</v>
      </c>
      <c r="C597" s="92" t="s">
        <v>2046</v>
      </c>
      <c r="D597" s="20">
        <v>31</v>
      </c>
      <c r="E597" s="35">
        <v>2</v>
      </c>
      <c r="F597" s="21">
        <v>62</v>
      </c>
      <c r="G597" s="221" t="s">
        <v>2144</v>
      </c>
    </row>
    <row r="598" spans="2:7" ht="24.75" customHeight="1" x14ac:dyDescent="0.25">
      <c r="B598" s="21" t="str">
        <f t="shared" si="10"/>
        <v>32TẬP ĐỌC1</v>
      </c>
      <c r="C598" s="92" t="s">
        <v>2046</v>
      </c>
      <c r="D598" s="20">
        <v>32</v>
      </c>
      <c r="E598" s="35">
        <v>1</v>
      </c>
      <c r="F598" s="21">
        <v>63</v>
      </c>
      <c r="G598" s="221" t="s">
        <v>2145</v>
      </c>
    </row>
    <row r="599" spans="2:7" ht="24.75" customHeight="1" x14ac:dyDescent="0.25">
      <c r="B599" s="21" t="str">
        <f t="shared" si="10"/>
        <v>32TẬP ĐỌC2</v>
      </c>
      <c r="C599" s="92" t="s">
        <v>2046</v>
      </c>
      <c r="D599" s="20">
        <v>32</v>
      </c>
      <c r="E599" s="35">
        <v>2</v>
      </c>
      <c r="F599" s="21">
        <v>64</v>
      </c>
      <c r="G599" s="221" t="s">
        <v>2146</v>
      </c>
    </row>
    <row r="600" spans="2:7" ht="24.75" customHeight="1" x14ac:dyDescent="0.25">
      <c r="B600" s="21" t="str">
        <f t="shared" si="10"/>
        <v>33TẬP ĐỌC1</v>
      </c>
      <c r="C600" s="92" t="s">
        <v>2046</v>
      </c>
      <c r="D600" s="20">
        <v>33</v>
      </c>
      <c r="E600" s="35">
        <v>1</v>
      </c>
      <c r="F600" s="21">
        <v>65</v>
      </c>
      <c r="G600" s="221" t="s">
        <v>1136</v>
      </c>
    </row>
    <row r="601" spans="2:7" ht="24.75" customHeight="1" x14ac:dyDescent="0.25">
      <c r="B601" s="21" t="str">
        <f t="shared" si="10"/>
        <v>33TẬP ĐỌC2</v>
      </c>
      <c r="C601" s="92" t="s">
        <v>2046</v>
      </c>
      <c r="D601" s="20">
        <v>33</v>
      </c>
      <c r="E601" s="35">
        <v>2</v>
      </c>
      <c r="F601" s="21">
        <v>66</v>
      </c>
      <c r="G601" s="221" t="s">
        <v>1137</v>
      </c>
    </row>
    <row r="602" spans="2:7" ht="24.75" customHeight="1" x14ac:dyDescent="0.25">
      <c r="B602" s="21" t="str">
        <f t="shared" si="10"/>
        <v>34TẬP ĐỌC1</v>
      </c>
      <c r="C602" s="92" t="s">
        <v>2046</v>
      </c>
      <c r="D602" s="20">
        <v>34</v>
      </c>
      <c r="E602" s="35">
        <v>1</v>
      </c>
      <c r="F602" s="21">
        <v>67</v>
      </c>
      <c r="G602" s="221" t="s">
        <v>1138</v>
      </c>
    </row>
    <row r="603" spans="2:7" ht="24.75" customHeight="1" x14ac:dyDescent="0.25">
      <c r="B603" s="21" t="str">
        <f t="shared" si="10"/>
        <v>34TẬP ĐỌC2</v>
      </c>
      <c r="C603" s="92" t="s">
        <v>2046</v>
      </c>
      <c r="D603" s="20">
        <v>34</v>
      </c>
      <c r="E603" s="35">
        <v>2</v>
      </c>
      <c r="F603" s="21">
        <v>68</v>
      </c>
      <c r="G603" s="221" t="s">
        <v>1139</v>
      </c>
    </row>
    <row r="604" spans="2:7" ht="24.75" customHeight="1" x14ac:dyDescent="0.25">
      <c r="B604" s="21" t="str">
        <f t="shared" si="10"/>
        <v>35TẬP ĐỌC1</v>
      </c>
      <c r="C604" s="92" t="s">
        <v>2046</v>
      </c>
      <c r="D604" s="20">
        <v>35</v>
      </c>
      <c r="E604" s="35">
        <v>1</v>
      </c>
      <c r="F604" s="21">
        <v>69</v>
      </c>
      <c r="G604" s="221" t="s">
        <v>1883</v>
      </c>
    </row>
    <row r="605" spans="2:7" ht="24.75" customHeight="1" x14ac:dyDescent="0.25">
      <c r="B605" s="21" t="str">
        <f t="shared" si="10"/>
        <v>35TẬP ĐỌC2</v>
      </c>
      <c r="C605" s="92" t="s">
        <v>2046</v>
      </c>
      <c r="D605" s="20">
        <v>35</v>
      </c>
      <c r="E605" s="35">
        <v>2</v>
      </c>
      <c r="F605" s="21">
        <v>70</v>
      </c>
      <c r="G605" s="221" t="s">
        <v>1883</v>
      </c>
    </row>
    <row r="606" spans="2:7" ht="24.75" customHeight="1" x14ac:dyDescent="0.3">
      <c r="B606" s="1" t="str">
        <f t="shared" si="10"/>
        <v/>
      </c>
      <c r="C606" s="97"/>
      <c r="D606" s="28"/>
      <c r="F606" s="28"/>
    </row>
    <row r="607" spans="2:7" ht="24.75" customHeight="1" x14ac:dyDescent="0.25">
      <c r="B607" s="1" t="str">
        <f t="shared" si="10"/>
        <v/>
      </c>
      <c r="C607" s="97"/>
      <c r="D607" s="28"/>
      <c r="F607" s="28"/>
      <c r="G607" s="223"/>
    </row>
    <row r="608" spans="2:7" ht="24.75" customHeight="1" x14ac:dyDescent="0.25">
      <c r="B608" s="1" t="str">
        <f t="shared" si="10"/>
        <v/>
      </c>
      <c r="C608" s="97"/>
      <c r="D608" s="28"/>
      <c r="F608" s="28"/>
      <c r="G608" s="223"/>
    </row>
    <row r="609" spans="1:7" ht="24.75" customHeight="1" x14ac:dyDescent="0.3">
      <c r="B609" s="1" t="str">
        <f t="shared" si="10"/>
        <v>TUẦN</v>
      </c>
      <c r="C609" s="97"/>
      <c r="D609" s="101" t="s">
        <v>1140</v>
      </c>
      <c r="E609" s="101"/>
      <c r="F609" s="101"/>
      <c r="G609" s="230" t="s">
        <v>809</v>
      </c>
    </row>
    <row r="610" spans="1:7" ht="24.75" customHeight="1" x14ac:dyDescent="0.3">
      <c r="A610" s="37" t="s">
        <v>1141</v>
      </c>
      <c r="B610" s="21" t="str">
        <f t="shared" si="10"/>
        <v>1ĐỊA LÝ1</v>
      </c>
      <c r="C610" s="91" t="s">
        <v>1141</v>
      </c>
      <c r="D610" s="43">
        <v>1</v>
      </c>
      <c r="E610" s="106">
        <v>1</v>
      </c>
      <c r="F610" s="43">
        <v>1</v>
      </c>
      <c r="G610" s="215" t="s">
        <v>1142</v>
      </c>
    </row>
    <row r="611" spans="1:7" ht="24.75" customHeight="1" x14ac:dyDescent="0.3">
      <c r="B611" s="21" t="str">
        <f t="shared" si="10"/>
        <v>2ĐỊA LÝ1</v>
      </c>
      <c r="C611" s="91" t="s">
        <v>1141</v>
      </c>
      <c r="D611" s="43">
        <v>2</v>
      </c>
      <c r="E611" s="106">
        <v>1</v>
      </c>
      <c r="F611" s="43">
        <v>2</v>
      </c>
      <c r="G611" s="215" t="s">
        <v>1143</v>
      </c>
    </row>
    <row r="612" spans="1:7" ht="24.75" customHeight="1" x14ac:dyDescent="0.3">
      <c r="B612" s="21" t="str">
        <f t="shared" si="10"/>
        <v>3ĐỊA LÝ1</v>
      </c>
      <c r="C612" s="91" t="s">
        <v>1141</v>
      </c>
      <c r="D612" s="43">
        <v>3</v>
      </c>
      <c r="E612" s="106">
        <v>1</v>
      </c>
      <c r="F612" s="43">
        <v>3</v>
      </c>
      <c r="G612" s="215" t="s">
        <v>1144</v>
      </c>
    </row>
    <row r="613" spans="1:7" ht="24.75" customHeight="1" x14ac:dyDescent="0.3">
      <c r="B613" s="21" t="str">
        <f t="shared" si="10"/>
        <v>4ĐỊA LÝ1</v>
      </c>
      <c r="C613" s="91" t="s">
        <v>1141</v>
      </c>
      <c r="D613" s="43">
        <v>4</v>
      </c>
      <c r="E613" s="106">
        <v>1</v>
      </c>
      <c r="F613" s="43">
        <v>4</v>
      </c>
      <c r="G613" s="215" t="s">
        <v>1145</v>
      </c>
    </row>
    <row r="614" spans="1:7" ht="24.75" customHeight="1" x14ac:dyDescent="0.3">
      <c r="B614" s="21" t="str">
        <f t="shared" si="10"/>
        <v>5ĐỊA LÝ1</v>
      </c>
      <c r="C614" s="91" t="s">
        <v>1141</v>
      </c>
      <c r="D614" s="43">
        <v>5</v>
      </c>
      <c r="E614" s="106">
        <v>1</v>
      </c>
      <c r="F614" s="43">
        <v>5</v>
      </c>
      <c r="G614" s="215" t="s">
        <v>1146</v>
      </c>
    </row>
    <row r="615" spans="1:7" ht="24.75" customHeight="1" x14ac:dyDescent="0.3">
      <c r="B615" s="21" t="str">
        <f t="shared" si="10"/>
        <v>6ĐỊA LÝ1</v>
      </c>
      <c r="C615" s="91" t="s">
        <v>1141</v>
      </c>
      <c r="D615" s="43">
        <v>6</v>
      </c>
      <c r="E615" s="106">
        <v>1</v>
      </c>
      <c r="F615" s="43">
        <v>6</v>
      </c>
      <c r="G615" s="215" t="s">
        <v>1147</v>
      </c>
    </row>
    <row r="616" spans="1:7" ht="24.75" customHeight="1" x14ac:dyDescent="0.3">
      <c r="B616" s="21" t="str">
        <f t="shared" si="10"/>
        <v>7ĐỊA LÝ1</v>
      </c>
      <c r="C616" s="91" t="s">
        <v>1141</v>
      </c>
      <c r="D616" s="43">
        <v>7</v>
      </c>
      <c r="E616" s="106">
        <v>1</v>
      </c>
      <c r="F616" s="43">
        <v>7</v>
      </c>
      <c r="G616" s="215" t="s">
        <v>1426</v>
      </c>
    </row>
    <row r="617" spans="1:7" ht="24.75" customHeight="1" x14ac:dyDescent="0.3">
      <c r="B617" s="21" t="str">
        <f t="shared" si="10"/>
        <v>8ĐỊA LÝ1</v>
      </c>
      <c r="C617" s="91" t="s">
        <v>1141</v>
      </c>
      <c r="D617" s="43">
        <v>8</v>
      </c>
      <c r="E617" s="106">
        <v>1</v>
      </c>
      <c r="F617" s="43">
        <v>8</v>
      </c>
      <c r="G617" s="215" t="s">
        <v>1148</v>
      </c>
    </row>
    <row r="618" spans="1:7" ht="24.75" customHeight="1" x14ac:dyDescent="0.3">
      <c r="B618" s="21" t="str">
        <f t="shared" si="10"/>
        <v>9ĐỊA LÝ1</v>
      </c>
      <c r="C618" s="91" t="s">
        <v>1141</v>
      </c>
      <c r="D618" s="43">
        <v>9</v>
      </c>
      <c r="E618" s="106">
        <v>1</v>
      </c>
      <c r="F618" s="43">
        <v>9</v>
      </c>
      <c r="G618" s="215" t="s">
        <v>1149</v>
      </c>
    </row>
    <row r="619" spans="1:7" ht="24.75" customHeight="1" x14ac:dyDescent="0.3">
      <c r="B619" s="21" t="str">
        <f t="shared" si="10"/>
        <v>10ĐỊA LÝ1</v>
      </c>
      <c r="C619" s="91" t="s">
        <v>1141</v>
      </c>
      <c r="D619" s="43">
        <v>10</v>
      </c>
      <c r="E619" s="106">
        <v>1</v>
      </c>
      <c r="F619" s="43">
        <v>10</v>
      </c>
      <c r="G619" s="215" t="s">
        <v>1150</v>
      </c>
    </row>
    <row r="620" spans="1:7" ht="24.75" customHeight="1" x14ac:dyDescent="0.3">
      <c r="B620" s="21" t="str">
        <f t="shared" si="10"/>
        <v>11ĐỊA LÝ1</v>
      </c>
      <c r="C620" s="91" t="s">
        <v>1141</v>
      </c>
      <c r="D620" s="43">
        <v>11</v>
      </c>
      <c r="E620" s="106">
        <v>1</v>
      </c>
      <c r="F620" s="43">
        <v>11</v>
      </c>
      <c r="G620" s="215" t="s">
        <v>1151</v>
      </c>
    </row>
    <row r="621" spans="1:7" ht="24.75" customHeight="1" x14ac:dyDescent="0.3">
      <c r="B621" s="21" t="str">
        <f t="shared" si="10"/>
        <v>12ĐỊA LÝ1</v>
      </c>
      <c r="C621" s="91" t="s">
        <v>1141</v>
      </c>
      <c r="D621" s="43">
        <v>12</v>
      </c>
      <c r="E621" s="106">
        <v>1</v>
      </c>
      <c r="F621" s="43">
        <v>12</v>
      </c>
      <c r="G621" s="215" t="s">
        <v>1152</v>
      </c>
    </row>
    <row r="622" spans="1:7" ht="24.75" customHeight="1" x14ac:dyDescent="0.3">
      <c r="B622" s="21" t="str">
        <f t="shared" si="10"/>
        <v>13ĐỊA LÝ1</v>
      </c>
      <c r="C622" s="91" t="s">
        <v>1141</v>
      </c>
      <c r="D622" s="43">
        <v>13</v>
      </c>
      <c r="E622" s="106">
        <v>1</v>
      </c>
      <c r="F622" s="43">
        <v>13</v>
      </c>
      <c r="G622" s="215" t="s">
        <v>1153</v>
      </c>
    </row>
    <row r="623" spans="1:7" ht="24.75" customHeight="1" x14ac:dyDescent="0.3">
      <c r="B623" s="21" t="str">
        <f t="shared" si="10"/>
        <v>14ĐỊA LÝ1</v>
      </c>
      <c r="C623" s="91" t="s">
        <v>1141</v>
      </c>
      <c r="D623" s="43">
        <v>14</v>
      </c>
      <c r="E623" s="106">
        <v>1</v>
      </c>
      <c r="F623" s="43">
        <v>14</v>
      </c>
      <c r="G623" s="215" t="s">
        <v>1154</v>
      </c>
    </row>
    <row r="624" spans="1:7" ht="24.75" customHeight="1" x14ac:dyDescent="0.3">
      <c r="B624" s="21" t="str">
        <f t="shared" si="10"/>
        <v>15ĐỊA LÝ1</v>
      </c>
      <c r="C624" s="91" t="s">
        <v>1141</v>
      </c>
      <c r="D624" s="43">
        <v>15</v>
      </c>
      <c r="E624" s="106">
        <v>1</v>
      </c>
      <c r="F624" s="43">
        <v>15</v>
      </c>
      <c r="G624" s="215" t="s">
        <v>1155</v>
      </c>
    </row>
    <row r="625" spans="2:7" ht="24.75" customHeight="1" x14ac:dyDescent="0.3">
      <c r="B625" s="21" t="str">
        <f t="shared" si="10"/>
        <v>16ĐỊA LÝ1</v>
      </c>
      <c r="C625" s="91" t="s">
        <v>1141</v>
      </c>
      <c r="D625" s="43">
        <v>16</v>
      </c>
      <c r="E625" s="106">
        <v>1</v>
      </c>
      <c r="F625" s="43">
        <v>16</v>
      </c>
      <c r="G625" s="215" t="s">
        <v>1426</v>
      </c>
    </row>
    <row r="626" spans="2:7" ht="24.75" customHeight="1" x14ac:dyDescent="0.3">
      <c r="B626" s="21" t="str">
        <f t="shared" si="10"/>
        <v>17ĐỊA LÝ1</v>
      </c>
      <c r="C626" s="91" t="s">
        <v>1141</v>
      </c>
      <c r="D626" s="43">
        <v>17</v>
      </c>
      <c r="E626" s="106">
        <v>1</v>
      </c>
      <c r="F626" s="43">
        <v>17</v>
      </c>
      <c r="G626" s="215" t="s">
        <v>1156</v>
      </c>
    </row>
    <row r="627" spans="2:7" ht="24.75" customHeight="1" x14ac:dyDescent="0.3">
      <c r="B627" s="21" t="str">
        <f t="shared" si="10"/>
        <v>18ĐỊA LÝ1</v>
      </c>
      <c r="C627" s="91" t="s">
        <v>1141</v>
      </c>
      <c r="D627" s="43">
        <v>18</v>
      </c>
      <c r="E627" s="106">
        <v>1</v>
      </c>
      <c r="F627" s="43">
        <v>18</v>
      </c>
      <c r="G627" s="215" t="s">
        <v>1392</v>
      </c>
    </row>
    <row r="628" spans="2:7" ht="24.75" customHeight="1" x14ac:dyDescent="0.3">
      <c r="B628" s="21" t="str">
        <f t="shared" si="10"/>
        <v>19ĐỊA LÝ1</v>
      </c>
      <c r="C628" s="91" t="s">
        <v>1141</v>
      </c>
      <c r="D628" s="43">
        <v>19</v>
      </c>
      <c r="E628" s="106">
        <v>1</v>
      </c>
      <c r="F628" s="43">
        <v>19</v>
      </c>
      <c r="G628" s="215" t="s">
        <v>1157</v>
      </c>
    </row>
    <row r="629" spans="2:7" ht="24.75" customHeight="1" x14ac:dyDescent="0.3">
      <c r="B629" s="21" t="str">
        <f t="shared" si="10"/>
        <v>20ĐỊA LÝ1</v>
      </c>
      <c r="C629" s="91" t="s">
        <v>1141</v>
      </c>
      <c r="D629" s="43">
        <v>20</v>
      </c>
      <c r="E629" s="106">
        <v>1</v>
      </c>
      <c r="F629" s="43">
        <v>20</v>
      </c>
      <c r="G629" s="215" t="s">
        <v>1158</v>
      </c>
    </row>
    <row r="630" spans="2:7" ht="24.75" customHeight="1" x14ac:dyDescent="0.3">
      <c r="B630" s="21" t="str">
        <f t="shared" si="10"/>
        <v>21ĐỊA LÝ1</v>
      </c>
      <c r="C630" s="91" t="s">
        <v>1141</v>
      </c>
      <c r="D630" s="43">
        <v>21</v>
      </c>
      <c r="E630" s="106">
        <v>1</v>
      </c>
      <c r="F630" s="43">
        <v>21</v>
      </c>
      <c r="G630" s="215" t="s">
        <v>1159</v>
      </c>
    </row>
    <row r="631" spans="2:7" ht="24.75" customHeight="1" x14ac:dyDescent="0.3">
      <c r="B631" s="21" t="str">
        <f t="shared" si="10"/>
        <v>22ĐỊA LÝ1</v>
      </c>
      <c r="C631" s="91" t="s">
        <v>1141</v>
      </c>
      <c r="D631" s="43">
        <v>22</v>
      </c>
      <c r="E631" s="106">
        <v>1</v>
      </c>
      <c r="F631" s="43">
        <v>22</v>
      </c>
      <c r="G631" s="215" t="s">
        <v>1160</v>
      </c>
    </row>
    <row r="632" spans="2:7" ht="24.75" customHeight="1" x14ac:dyDescent="0.3">
      <c r="B632" s="21" t="str">
        <f t="shared" si="10"/>
        <v>23ĐỊA LÝ1</v>
      </c>
      <c r="C632" s="91" t="s">
        <v>1141</v>
      </c>
      <c r="D632" s="43">
        <v>23</v>
      </c>
      <c r="E632" s="106">
        <v>1</v>
      </c>
      <c r="F632" s="43">
        <v>23</v>
      </c>
      <c r="G632" s="215" t="s">
        <v>1161</v>
      </c>
    </row>
    <row r="633" spans="2:7" ht="24.75" customHeight="1" x14ac:dyDescent="0.3">
      <c r="B633" s="21" t="str">
        <f t="shared" si="10"/>
        <v>24ĐỊA LÝ1</v>
      </c>
      <c r="C633" s="91" t="s">
        <v>1141</v>
      </c>
      <c r="D633" s="43">
        <v>24</v>
      </c>
      <c r="E633" s="106">
        <v>1</v>
      </c>
      <c r="F633" s="43">
        <v>24</v>
      </c>
      <c r="G633" s="215" t="s">
        <v>1426</v>
      </c>
    </row>
    <row r="634" spans="2:7" ht="24.75" customHeight="1" x14ac:dyDescent="0.3">
      <c r="B634" s="21" t="str">
        <f t="shared" si="10"/>
        <v>25ĐỊA LÝ1</v>
      </c>
      <c r="C634" s="91" t="s">
        <v>1141</v>
      </c>
      <c r="D634" s="43">
        <v>25</v>
      </c>
      <c r="E634" s="106">
        <v>1</v>
      </c>
      <c r="F634" s="43">
        <v>25</v>
      </c>
      <c r="G634" s="215" t="s">
        <v>1162</v>
      </c>
    </row>
    <row r="635" spans="2:7" ht="24.75" customHeight="1" x14ac:dyDescent="0.3">
      <c r="B635" s="21" t="str">
        <f t="shared" si="10"/>
        <v>26ĐỊA LÝ1</v>
      </c>
      <c r="C635" s="91" t="s">
        <v>1141</v>
      </c>
      <c r="D635" s="43">
        <v>26</v>
      </c>
      <c r="E635" s="106">
        <v>1</v>
      </c>
      <c r="F635" s="43">
        <v>26</v>
      </c>
      <c r="G635" s="215" t="s">
        <v>1163</v>
      </c>
    </row>
    <row r="636" spans="2:7" ht="24.75" customHeight="1" x14ac:dyDescent="0.3">
      <c r="B636" s="21" t="str">
        <f t="shared" si="10"/>
        <v>27ĐỊA LÝ1</v>
      </c>
      <c r="C636" s="91" t="s">
        <v>1141</v>
      </c>
      <c r="D636" s="43">
        <v>27</v>
      </c>
      <c r="E636" s="106">
        <v>1</v>
      </c>
      <c r="F636" s="43">
        <v>27</v>
      </c>
      <c r="G636" s="215" t="s">
        <v>1164</v>
      </c>
    </row>
    <row r="637" spans="2:7" ht="24.75" customHeight="1" x14ac:dyDescent="0.3">
      <c r="B637" s="21" t="str">
        <f t="shared" si="10"/>
        <v>28ĐỊA LÝ1</v>
      </c>
      <c r="C637" s="91" t="s">
        <v>1141</v>
      </c>
      <c r="D637" s="43">
        <v>28</v>
      </c>
      <c r="E637" s="106">
        <v>1</v>
      </c>
      <c r="F637" s="43">
        <v>28</v>
      </c>
      <c r="G637" s="215" t="s">
        <v>1165</v>
      </c>
    </row>
    <row r="638" spans="2:7" ht="24.75" customHeight="1" x14ac:dyDescent="0.25">
      <c r="B638" s="21" t="str">
        <f t="shared" si="10"/>
        <v>29ĐỊA LÝ1</v>
      </c>
      <c r="C638" s="91" t="s">
        <v>1141</v>
      </c>
      <c r="D638" s="43">
        <v>29</v>
      </c>
      <c r="E638" s="106">
        <v>1</v>
      </c>
      <c r="F638" s="43">
        <v>29</v>
      </c>
      <c r="G638" s="221" t="s">
        <v>1166</v>
      </c>
    </row>
    <row r="639" spans="2:7" ht="24.75" customHeight="1" x14ac:dyDescent="0.3">
      <c r="B639" s="21" t="str">
        <f t="shared" si="10"/>
        <v>30ĐỊA LÝ1</v>
      </c>
      <c r="C639" s="91" t="s">
        <v>1141</v>
      </c>
      <c r="D639" s="43">
        <v>30</v>
      </c>
      <c r="E639" s="106">
        <v>1</v>
      </c>
      <c r="F639" s="43">
        <v>30</v>
      </c>
      <c r="G639" s="215" t="s">
        <v>1167</v>
      </c>
    </row>
    <row r="640" spans="2:7" ht="24.75" customHeight="1" x14ac:dyDescent="0.3">
      <c r="B640" s="21" t="str">
        <f t="shared" si="10"/>
        <v>31ĐỊA LÝ1</v>
      </c>
      <c r="C640" s="91" t="s">
        <v>1141</v>
      </c>
      <c r="D640" s="43">
        <v>31</v>
      </c>
      <c r="E640" s="106">
        <v>1</v>
      </c>
      <c r="F640" s="43">
        <v>31</v>
      </c>
      <c r="G640" s="215" t="s">
        <v>1168</v>
      </c>
    </row>
    <row r="641" spans="1:7" ht="24.75" customHeight="1" x14ac:dyDescent="0.3">
      <c r="B641" s="21" t="str">
        <f t="shared" si="10"/>
        <v>32ĐỊA LÝ1</v>
      </c>
      <c r="C641" s="91" t="s">
        <v>1141</v>
      </c>
      <c r="D641" s="43">
        <v>32</v>
      </c>
      <c r="E641" s="106">
        <v>1</v>
      </c>
      <c r="F641" s="43">
        <v>32</v>
      </c>
      <c r="G641" s="215" t="s">
        <v>1168</v>
      </c>
    </row>
    <row r="642" spans="1:7" ht="24.75" customHeight="1" x14ac:dyDescent="0.3">
      <c r="B642" s="21" t="str">
        <f t="shared" si="10"/>
        <v>33ĐỊA LÝ1</v>
      </c>
      <c r="C642" s="91" t="s">
        <v>1141</v>
      </c>
      <c r="D642" s="43">
        <v>33</v>
      </c>
      <c r="E642" s="106">
        <v>1</v>
      </c>
      <c r="F642" s="43">
        <v>33</v>
      </c>
      <c r="G642" s="215" t="s">
        <v>1433</v>
      </c>
    </row>
    <row r="643" spans="1:7" ht="24.75" customHeight="1" x14ac:dyDescent="0.3">
      <c r="B643" s="21" t="str">
        <f t="shared" si="10"/>
        <v>34ĐỊA LÝ1</v>
      </c>
      <c r="C643" s="91" t="s">
        <v>1141</v>
      </c>
      <c r="D643" s="43">
        <v>34</v>
      </c>
      <c r="E643" s="106">
        <v>1</v>
      </c>
      <c r="F643" s="43">
        <v>34</v>
      </c>
      <c r="G643" s="215" t="s">
        <v>1429</v>
      </c>
    </row>
    <row r="644" spans="1:7" ht="24.75" customHeight="1" x14ac:dyDescent="0.3">
      <c r="B644" s="21" t="str">
        <f t="shared" si="10"/>
        <v>35ĐỊA LÝ1</v>
      </c>
      <c r="C644" s="91" t="s">
        <v>1141</v>
      </c>
      <c r="D644" s="43">
        <v>35</v>
      </c>
      <c r="E644" s="106">
        <v>1</v>
      </c>
      <c r="F644" s="43">
        <v>35</v>
      </c>
      <c r="G644" s="215" t="s">
        <v>1169</v>
      </c>
    </row>
    <row r="645" spans="1:7" ht="24.75" customHeight="1" x14ac:dyDescent="0.3">
      <c r="B645" s="1" t="str">
        <f t="shared" si="10"/>
        <v/>
      </c>
    </row>
    <row r="646" spans="1:7" ht="24.75" customHeight="1" x14ac:dyDescent="0.3">
      <c r="B646" s="1" t="str">
        <f t="shared" si="10"/>
        <v/>
      </c>
    </row>
    <row r="647" spans="1:7" ht="24.75" customHeight="1" x14ac:dyDescent="0.3">
      <c r="B647" s="1" t="str">
        <f t="shared" si="10"/>
        <v/>
      </c>
    </row>
    <row r="648" spans="1:7" ht="24.75" customHeight="1" x14ac:dyDescent="0.3">
      <c r="A648" s="37" t="s">
        <v>1170</v>
      </c>
      <c r="B648" s="21" t="str">
        <f t="shared" si="10"/>
        <v>1KHOA HỌC1</v>
      </c>
      <c r="C648" s="91" t="s">
        <v>1170</v>
      </c>
      <c r="D648" s="35">
        <v>1</v>
      </c>
      <c r="E648" s="35">
        <v>1</v>
      </c>
      <c r="F648" s="35">
        <v>1</v>
      </c>
      <c r="G648" s="212" t="s">
        <v>1171</v>
      </c>
    </row>
    <row r="649" spans="1:7" ht="24.75" customHeight="1" x14ac:dyDescent="0.3">
      <c r="B649" s="21" t="str">
        <f t="shared" si="10"/>
        <v>1KHOA HỌC2</v>
      </c>
      <c r="C649" s="91" t="s">
        <v>1170</v>
      </c>
      <c r="D649" s="35">
        <v>1</v>
      </c>
      <c r="E649" s="35">
        <v>2</v>
      </c>
      <c r="F649" s="35">
        <v>2</v>
      </c>
      <c r="G649" s="212" t="s">
        <v>1172</v>
      </c>
    </row>
    <row r="650" spans="1:7" ht="24.75" customHeight="1" x14ac:dyDescent="0.3">
      <c r="B650" s="21" t="str">
        <f t="shared" si="10"/>
        <v>2KHOA HỌC1</v>
      </c>
      <c r="C650" s="91" t="s">
        <v>1170</v>
      </c>
      <c r="D650" s="35">
        <v>2</v>
      </c>
      <c r="E650" s="35">
        <v>1</v>
      </c>
      <c r="F650" s="35">
        <v>3</v>
      </c>
      <c r="G650" s="212" t="s">
        <v>1172</v>
      </c>
    </row>
    <row r="651" spans="1:7" ht="24.75" customHeight="1" x14ac:dyDescent="0.3">
      <c r="B651" s="21" t="str">
        <f t="shared" si="10"/>
        <v>2KHOA HỌC2</v>
      </c>
      <c r="C651" s="91" t="s">
        <v>1170</v>
      </c>
      <c r="D651" s="35">
        <v>2</v>
      </c>
      <c r="E651" s="35">
        <v>2</v>
      </c>
      <c r="F651" s="35">
        <v>4</v>
      </c>
      <c r="G651" s="212" t="s">
        <v>1173</v>
      </c>
    </row>
    <row r="652" spans="1:7" ht="24.75" customHeight="1" x14ac:dyDescent="0.3">
      <c r="B652" s="21" t="str">
        <f t="shared" si="10"/>
        <v>3KHOA HỌC1</v>
      </c>
      <c r="C652" s="91" t="s">
        <v>1170</v>
      </c>
      <c r="D652" s="35">
        <v>3</v>
      </c>
      <c r="E652" s="35">
        <v>1</v>
      </c>
      <c r="F652" s="35">
        <v>5</v>
      </c>
      <c r="G652" s="212" t="s">
        <v>1174</v>
      </c>
    </row>
    <row r="653" spans="1:7" ht="24.75" customHeight="1" x14ac:dyDescent="0.3">
      <c r="B653" s="21" t="str">
        <f t="shared" si="10"/>
        <v>3KHOA HỌC2</v>
      </c>
      <c r="C653" s="91" t="s">
        <v>1170</v>
      </c>
      <c r="D653" s="35">
        <v>3</v>
      </c>
      <c r="E653" s="35">
        <v>2</v>
      </c>
      <c r="F653" s="35">
        <v>6</v>
      </c>
      <c r="G653" s="212" t="s">
        <v>1175</v>
      </c>
    </row>
    <row r="654" spans="1:7" ht="24.75" customHeight="1" x14ac:dyDescent="0.3">
      <c r="B654" s="21" t="str">
        <f t="shared" si="10"/>
        <v>4KHOA HỌC1</v>
      </c>
      <c r="C654" s="91" t="s">
        <v>1170</v>
      </c>
      <c r="D654" s="35">
        <v>4</v>
      </c>
      <c r="E654" s="35">
        <v>1</v>
      </c>
      <c r="F654" s="35">
        <v>7</v>
      </c>
      <c r="G654" s="212" t="s">
        <v>1176</v>
      </c>
    </row>
    <row r="655" spans="1:7" ht="24.75" customHeight="1" x14ac:dyDescent="0.3">
      <c r="B655" s="21" t="str">
        <f t="shared" si="10"/>
        <v>4KHOA HỌC2</v>
      </c>
      <c r="C655" s="91" t="s">
        <v>1170</v>
      </c>
      <c r="D655" s="35">
        <v>4</v>
      </c>
      <c r="E655" s="35">
        <v>2</v>
      </c>
      <c r="F655" s="35">
        <v>8</v>
      </c>
      <c r="G655" s="212" t="s">
        <v>1177</v>
      </c>
    </row>
    <row r="656" spans="1:7" ht="24.75" customHeight="1" x14ac:dyDescent="0.3">
      <c r="B656" s="21" t="str">
        <f t="shared" si="10"/>
        <v>5KHOA HỌC1</v>
      </c>
      <c r="C656" s="91" t="s">
        <v>1170</v>
      </c>
      <c r="D656" s="35">
        <v>5</v>
      </c>
      <c r="E656" s="35">
        <v>1</v>
      </c>
      <c r="F656" s="35">
        <v>9</v>
      </c>
      <c r="G656" s="212" t="s">
        <v>1178</v>
      </c>
    </row>
    <row r="657" spans="2:7" ht="24.75" customHeight="1" x14ac:dyDescent="0.3">
      <c r="B657" s="21" t="str">
        <f t="shared" si="10"/>
        <v>5KHOA HỌC2</v>
      </c>
      <c r="C657" s="91" t="s">
        <v>1170</v>
      </c>
      <c r="D657" s="35">
        <v>5</v>
      </c>
      <c r="E657" s="35">
        <v>2</v>
      </c>
      <c r="F657" s="35">
        <v>10</v>
      </c>
      <c r="G657" s="212" t="s">
        <v>1178</v>
      </c>
    </row>
    <row r="658" spans="2:7" ht="24.75" customHeight="1" x14ac:dyDescent="0.3">
      <c r="B658" s="21" t="str">
        <f t="shared" si="10"/>
        <v>6KHOA HỌC1</v>
      </c>
      <c r="C658" s="91" t="s">
        <v>1170</v>
      </c>
      <c r="D658" s="35">
        <v>6</v>
      </c>
      <c r="E658" s="35">
        <v>1</v>
      </c>
      <c r="F658" s="35">
        <v>11</v>
      </c>
      <c r="G658" s="212" t="s">
        <v>1179</v>
      </c>
    </row>
    <row r="659" spans="2:7" ht="24.75" customHeight="1" x14ac:dyDescent="0.3">
      <c r="B659" s="21" t="str">
        <f t="shared" ref="B659:B722" si="11">D659&amp;C659&amp;E659</f>
        <v>6KHOA HỌC2</v>
      </c>
      <c r="C659" s="91" t="s">
        <v>1170</v>
      </c>
      <c r="D659" s="35">
        <v>6</v>
      </c>
      <c r="E659" s="35">
        <v>2</v>
      </c>
      <c r="F659" s="35">
        <v>12</v>
      </c>
      <c r="G659" s="212" t="s">
        <v>1180</v>
      </c>
    </row>
    <row r="660" spans="2:7" ht="24.75" customHeight="1" x14ac:dyDescent="0.3">
      <c r="B660" s="21" t="str">
        <f t="shared" si="11"/>
        <v>7KHOA HỌC1</v>
      </c>
      <c r="C660" s="91" t="s">
        <v>1170</v>
      </c>
      <c r="D660" s="35">
        <v>7</v>
      </c>
      <c r="E660" s="35">
        <v>1</v>
      </c>
      <c r="F660" s="35">
        <v>13</v>
      </c>
      <c r="G660" s="212" t="s">
        <v>1181</v>
      </c>
    </row>
    <row r="661" spans="2:7" ht="24.75" customHeight="1" x14ac:dyDescent="0.3">
      <c r="B661" s="21" t="str">
        <f t="shared" si="11"/>
        <v>7KHOA HỌC2</v>
      </c>
      <c r="C661" s="91" t="s">
        <v>1170</v>
      </c>
      <c r="D661" s="35">
        <v>7</v>
      </c>
      <c r="E661" s="35">
        <v>2</v>
      </c>
      <c r="F661" s="35">
        <v>14</v>
      </c>
      <c r="G661" s="212" t="s">
        <v>1182</v>
      </c>
    </row>
    <row r="662" spans="2:7" ht="24.75" customHeight="1" x14ac:dyDescent="0.3">
      <c r="B662" s="21" t="str">
        <f t="shared" si="11"/>
        <v>8KHOA HỌC1</v>
      </c>
      <c r="C662" s="91" t="s">
        <v>1170</v>
      </c>
      <c r="D662" s="35">
        <v>8</v>
      </c>
      <c r="E662" s="35">
        <v>1</v>
      </c>
      <c r="F662" s="35">
        <v>15</v>
      </c>
      <c r="G662" s="212" t="s">
        <v>1183</v>
      </c>
    </row>
    <row r="663" spans="2:7" ht="24.75" customHeight="1" x14ac:dyDescent="0.3">
      <c r="B663" s="21" t="str">
        <f t="shared" si="11"/>
        <v>8KHOA HỌC2</v>
      </c>
      <c r="C663" s="91" t="s">
        <v>1170</v>
      </c>
      <c r="D663" s="35">
        <v>8</v>
      </c>
      <c r="E663" s="35">
        <v>2</v>
      </c>
      <c r="F663" s="35">
        <v>16</v>
      </c>
      <c r="G663" s="212" t="s">
        <v>1184</v>
      </c>
    </row>
    <row r="664" spans="2:7" ht="24.75" customHeight="1" x14ac:dyDescent="0.3">
      <c r="B664" s="21" t="str">
        <f t="shared" si="11"/>
        <v>9KHOA HỌC1</v>
      </c>
      <c r="C664" s="91" t="s">
        <v>1170</v>
      </c>
      <c r="D664" s="35">
        <v>9</v>
      </c>
      <c r="E664" s="35">
        <v>1</v>
      </c>
      <c r="F664" s="35">
        <v>17</v>
      </c>
      <c r="G664" s="212" t="s">
        <v>1185</v>
      </c>
    </row>
    <row r="665" spans="2:7" ht="24.75" customHeight="1" x14ac:dyDescent="0.3">
      <c r="B665" s="21" t="str">
        <f t="shared" si="11"/>
        <v>9KHOA HỌC2</v>
      </c>
      <c r="C665" s="91" t="s">
        <v>1170</v>
      </c>
      <c r="D665" s="35">
        <v>9</v>
      </c>
      <c r="E665" s="35">
        <v>2</v>
      </c>
      <c r="F665" s="35">
        <v>18</v>
      </c>
      <c r="G665" s="212" t="s">
        <v>1186</v>
      </c>
    </row>
    <row r="666" spans="2:7" ht="24.75" customHeight="1" x14ac:dyDescent="0.3">
      <c r="B666" s="21" t="str">
        <f t="shared" si="11"/>
        <v>10KHOA HỌC1</v>
      </c>
      <c r="C666" s="91" t="s">
        <v>1170</v>
      </c>
      <c r="D666" s="35">
        <v>10</v>
      </c>
      <c r="E666" s="35">
        <v>1</v>
      </c>
      <c r="F666" s="35">
        <v>19</v>
      </c>
      <c r="G666" s="212" t="s">
        <v>1586</v>
      </c>
    </row>
    <row r="667" spans="2:7" ht="24.75" customHeight="1" x14ac:dyDescent="0.3">
      <c r="B667" s="21" t="str">
        <f t="shared" si="11"/>
        <v>10KHOA HỌC2</v>
      </c>
      <c r="C667" s="91" t="s">
        <v>1170</v>
      </c>
      <c r="D667" s="35">
        <v>10</v>
      </c>
      <c r="E667" s="35">
        <v>2</v>
      </c>
      <c r="F667" s="35">
        <v>20</v>
      </c>
      <c r="G667" s="212" t="s">
        <v>1587</v>
      </c>
    </row>
    <row r="668" spans="2:7" ht="24.75" customHeight="1" x14ac:dyDescent="0.3">
      <c r="B668" s="21" t="str">
        <f t="shared" si="11"/>
        <v>11KHOA HỌC1</v>
      </c>
      <c r="C668" s="91" t="s">
        <v>1170</v>
      </c>
      <c r="D668" s="35">
        <v>11</v>
      </c>
      <c r="E668" s="35">
        <v>1</v>
      </c>
      <c r="F668" s="35">
        <v>21</v>
      </c>
      <c r="G668" s="212" t="s">
        <v>1587</v>
      </c>
    </row>
    <row r="669" spans="2:7" ht="24.75" customHeight="1" x14ac:dyDescent="0.3">
      <c r="B669" s="21" t="str">
        <f t="shared" si="11"/>
        <v>11KHOA HỌC2</v>
      </c>
      <c r="C669" s="91" t="s">
        <v>1170</v>
      </c>
      <c r="D669" s="35">
        <v>11</v>
      </c>
      <c r="E669" s="35">
        <v>2</v>
      </c>
      <c r="F669" s="35">
        <v>22</v>
      </c>
      <c r="G669" s="212" t="s">
        <v>1588</v>
      </c>
    </row>
    <row r="670" spans="2:7" ht="24.75" customHeight="1" x14ac:dyDescent="0.3">
      <c r="B670" s="21" t="str">
        <f t="shared" si="11"/>
        <v>12KHOA HỌC1</v>
      </c>
      <c r="C670" s="91" t="s">
        <v>1170</v>
      </c>
      <c r="D670" s="35">
        <v>12</v>
      </c>
      <c r="E670" s="35">
        <v>1</v>
      </c>
      <c r="F670" s="35">
        <v>23</v>
      </c>
      <c r="G670" s="212" t="s">
        <v>1589</v>
      </c>
    </row>
    <row r="671" spans="2:7" ht="24.75" customHeight="1" x14ac:dyDescent="0.3">
      <c r="B671" s="21" t="str">
        <f t="shared" si="11"/>
        <v>12KHOA HỌC2</v>
      </c>
      <c r="C671" s="91" t="s">
        <v>1170</v>
      </c>
      <c r="D671" s="35">
        <v>12</v>
      </c>
      <c r="E671" s="35">
        <v>2</v>
      </c>
      <c r="F671" s="35">
        <v>24</v>
      </c>
      <c r="G671" s="212" t="s">
        <v>1590</v>
      </c>
    </row>
    <row r="672" spans="2:7" ht="24.75" customHeight="1" x14ac:dyDescent="0.3">
      <c r="B672" s="21" t="str">
        <f t="shared" si="11"/>
        <v>13KHOA HỌC1</v>
      </c>
      <c r="C672" s="91" t="s">
        <v>1170</v>
      </c>
      <c r="D672" s="35">
        <v>13</v>
      </c>
      <c r="E672" s="35">
        <v>1</v>
      </c>
      <c r="F672" s="35">
        <v>25</v>
      </c>
      <c r="G672" s="212" t="s">
        <v>1591</v>
      </c>
    </row>
    <row r="673" spans="2:7" ht="24.75" customHeight="1" x14ac:dyDescent="0.3">
      <c r="B673" s="21" t="str">
        <f t="shared" si="11"/>
        <v>13KHOA HỌC2</v>
      </c>
      <c r="C673" s="91" t="s">
        <v>1170</v>
      </c>
      <c r="D673" s="35">
        <v>13</v>
      </c>
      <c r="E673" s="35">
        <v>2</v>
      </c>
      <c r="F673" s="35">
        <v>26</v>
      </c>
      <c r="G673" s="212" t="s">
        <v>984</v>
      </c>
    </row>
    <row r="674" spans="2:7" ht="24.75" customHeight="1" x14ac:dyDescent="0.3">
      <c r="B674" s="21" t="str">
        <f t="shared" si="11"/>
        <v>14KHOA HỌC1</v>
      </c>
      <c r="C674" s="91" t="s">
        <v>1170</v>
      </c>
      <c r="D674" s="35">
        <v>14</v>
      </c>
      <c r="E674" s="35">
        <v>1</v>
      </c>
      <c r="F674" s="35">
        <v>27</v>
      </c>
      <c r="G674" s="212" t="s">
        <v>985</v>
      </c>
    </row>
    <row r="675" spans="2:7" ht="24.75" customHeight="1" x14ac:dyDescent="0.3">
      <c r="B675" s="21" t="str">
        <f t="shared" si="11"/>
        <v>14KHOA HỌC2</v>
      </c>
      <c r="C675" s="91" t="s">
        <v>1170</v>
      </c>
      <c r="D675" s="35">
        <v>14</v>
      </c>
      <c r="E675" s="35">
        <v>2</v>
      </c>
      <c r="F675" s="35">
        <v>28</v>
      </c>
      <c r="G675" s="212" t="s">
        <v>986</v>
      </c>
    </row>
    <row r="676" spans="2:7" ht="24.75" customHeight="1" x14ac:dyDescent="0.3">
      <c r="B676" s="21" t="str">
        <f t="shared" si="11"/>
        <v>15KHOA HỌC1</v>
      </c>
      <c r="C676" s="91" t="s">
        <v>1170</v>
      </c>
      <c r="D676" s="35">
        <v>15</v>
      </c>
      <c r="E676" s="35">
        <v>1</v>
      </c>
      <c r="F676" s="35">
        <v>29</v>
      </c>
      <c r="G676" s="212" t="s">
        <v>987</v>
      </c>
    </row>
    <row r="677" spans="2:7" ht="24.75" customHeight="1" x14ac:dyDescent="0.3">
      <c r="B677" s="21" t="str">
        <f t="shared" si="11"/>
        <v>15KHOA HỌC2</v>
      </c>
      <c r="C677" s="91" t="s">
        <v>1170</v>
      </c>
      <c r="D677" s="35">
        <v>15</v>
      </c>
      <c r="E677" s="35">
        <v>2</v>
      </c>
      <c r="F677" s="35">
        <v>30</v>
      </c>
      <c r="G677" s="212" t="s">
        <v>988</v>
      </c>
    </row>
    <row r="678" spans="2:7" ht="24.75" customHeight="1" x14ac:dyDescent="0.3">
      <c r="B678" s="21" t="str">
        <f t="shared" si="11"/>
        <v>16KHOA HỌC1</v>
      </c>
      <c r="C678" s="91" t="s">
        <v>1170</v>
      </c>
      <c r="D678" s="35">
        <v>16</v>
      </c>
      <c r="E678" s="35">
        <v>1</v>
      </c>
      <c r="F678" s="35">
        <v>31</v>
      </c>
      <c r="G678" s="212" t="s">
        <v>989</v>
      </c>
    </row>
    <row r="679" spans="2:7" ht="24.75" customHeight="1" x14ac:dyDescent="0.3">
      <c r="B679" s="21" t="str">
        <f t="shared" si="11"/>
        <v>16KHOA HỌC2</v>
      </c>
      <c r="C679" s="91" t="s">
        <v>1170</v>
      </c>
      <c r="D679" s="35">
        <v>16</v>
      </c>
      <c r="E679" s="35">
        <v>2</v>
      </c>
      <c r="F679" s="35">
        <v>32</v>
      </c>
      <c r="G679" s="212" t="s">
        <v>990</v>
      </c>
    </row>
    <row r="680" spans="2:7" ht="24.75" customHeight="1" x14ac:dyDescent="0.3">
      <c r="B680" s="21" t="str">
        <f t="shared" si="11"/>
        <v>17KHOA HỌC1</v>
      </c>
      <c r="C680" s="91" t="s">
        <v>1170</v>
      </c>
      <c r="D680" s="35">
        <v>17</v>
      </c>
      <c r="E680" s="35">
        <v>1</v>
      </c>
      <c r="F680" s="35">
        <v>33</v>
      </c>
      <c r="G680" s="212" t="s">
        <v>991</v>
      </c>
    </row>
    <row r="681" spans="2:7" ht="24.75" customHeight="1" x14ac:dyDescent="0.3">
      <c r="B681" s="21" t="str">
        <f t="shared" si="11"/>
        <v>17KHOA HỌC2</v>
      </c>
      <c r="C681" s="91" t="s">
        <v>1170</v>
      </c>
      <c r="D681" s="35">
        <v>17</v>
      </c>
      <c r="E681" s="35">
        <v>2</v>
      </c>
      <c r="F681" s="35">
        <v>34</v>
      </c>
      <c r="G681" s="212" t="s">
        <v>992</v>
      </c>
    </row>
    <row r="682" spans="2:7" ht="24.75" customHeight="1" x14ac:dyDescent="0.3">
      <c r="B682" s="21" t="str">
        <f t="shared" si="11"/>
        <v>18KHOA HỌC1</v>
      </c>
      <c r="C682" s="91" t="s">
        <v>1170</v>
      </c>
      <c r="D682" s="35">
        <v>18</v>
      </c>
      <c r="E682" s="35">
        <v>1</v>
      </c>
      <c r="F682" s="35">
        <v>35</v>
      </c>
      <c r="G682" s="212" t="s">
        <v>993</v>
      </c>
    </row>
    <row r="683" spans="2:7" ht="24.75" customHeight="1" x14ac:dyDescent="0.3">
      <c r="B683" s="21" t="str">
        <f t="shared" si="11"/>
        <v>18KHOA HỌC2</v>
      </c>
      <c r="C683" s="91" t="s">
        <v>1170</v>
      </c>
      <c r="D683" s="35">
        <v>18</v>
      </c>
      <c r="E683" s="35">
        <v>2</v>
      </c>
      <c r="F683" s="35">
        <v>36</v>
      </c>
      <c r="G683" s="212" t="s">
        <v>994</v>
      </c>
    </row>
    <row r="684" spans="2:7" ht="24.75" customHeight="1" x14ac:dyDescent="0.3">
      <c r="B684" s="21" t="str">
        <f t="shared" si="11"/>
        <v>19KHOA HỌC1</v>
      </c>
      <c r="C684" s="91" t="s">
        <v>1170</v>
      </c>
      <c r="D684" s="35">
        <v>19</v>
      </c>
      <c r="E684" s="35">
        <v>1</v>
      </c>
      <c r="F684" s="35">
        <v>37</v>
      </c>
      <c r="G684" s="212" t="s">
        <v>995</v>
      </c>
    </row>
    <row r="685" spans="2:7" ht="24.75" customHeight="1" x14ac:dyDescent="0.3">
      <c r="B685" s="21" t="str">
        <f t="shared" si="11"/>
        <v>19KHOA HỌC2</v>
      </c>
      <c r="C685" s="91" t="s">
        <v>1170</v>
      </c>
      <c r="D685" s="35">
        <v>19</v>
      </c>
      <c r="E685" s="35">
        <v>2</v>
      </c>
      <c r="F685" s="35">
        <v>38</v>
      </c>
      <c r="G685" s="212" t="s">
        <v>996</v>
      </c>
    </row>
    <row r="686" spans="2:7" ht="24.75" customHeight="1" x14ac:dyDescent="0.3">
      <c r="B686" s="21" t="str">
        <f t="shared" si="11"/>
        <v>20KHOA HỌC1</v>
      </c>
      <c r="C686" s="91" t="s">
        <v>1170</v>
      </c>
      <c r="D686" s="35">
        <v>20</v>
      </c>
      <c r="E686" s="35">
        <v>1</v>
      </c>
      <c r="F686" s="35">
        <v>39</v>
      </c>
      <c r="G686" s="212" t="s">
        <v>997</v>
      </c>
    </row>
    <row r="687" spans="2:7" ht="24.75" customHeight="1" x14ac:dyDescent="0.3">
      <c r="B687" s="21" t="str">
        <f t="shared" si="11"/>
        <v>20KHOA HỌC2</v>
      </c>
      <c r="C687" s="91" t="s">
        <v>1170</v>
      </c>
      <c r="D687" s="35">
        <v>20</v>
      </c>
      <c r="E687" s="35">
        <v>2</v>
      </c>
      <c r="F687" s="35">
        <v>40</v>
      </c>
      <c r="G687" s="212" t="s">
        <v>998</v>
      </c>
    </row>
    <row r="688" spans="2:7" ht="24.75" customHeight="1" x14ac:dyDescent="0.3">
      <c r="B688" s="21" t="str">
        <f t="shared" si="11"/>
        <v>21KHOA HỌC1</v>
      </c>
      <c r="C688" s="91" t="s">
        <v>1170</v>
      </c>
      <c r="D688" s="35">
        <v>21</v>
      </c>
      <c r="E688" s="35">
        <v>1</v>
      </c>
      <c r="F688" s="35">
        <v>41</v>
      </c>
      <c r="G688" s="212" t="s">
        <v>999</v>
      </c>
    </row>
    <row r="689" spans="2:7" ht="24.75" customHeight="1" x14ac:dyDescent="0.3">
      <c r="B689" s="21" t="str">
        <f t="shared" si="11"/>
        <v>21KHOA HỌC2</v>
      </c>
      <c r="C689" s="91" t="s">
        <v>1170</v>
      </c>
      <c r="D689" s="35">
        <v>21</v>
      </c>
      <c r="E689" s="35">
        <v>2</v>
      </c>
      <c r="F689" s="35">
        <v>42</v>
      </c>
      <c r="G689" s="212" t="s">
        <v>1000</v>
      </c>
    </row>
    <row r="690" spans="2:7" ht="24.75" customHeight="1" x14ac:dyDescent="0.3">
      <c r="B690" s="21" t="str">
        <f t="shared" si="11"/>
        <v>22KHOA HỌC1</v>
      </c>
      <c r="C690" s="91" t="s">
        <v>1170</v>
      </c>
      <c r="D690" s="35">
        <v>22</v>
      </c>
      <c r="E690" s="35">
        <v>1</v>
      </c>
      <c r="F690" s="35">
        <v>43</v>
      </c>
      <c r="G690" s="212" t="s">
        <v>60</v>
      </c>
    </row>
    <row r="691" spans="2:7" ht="24.75" customHeight="1" x14ac:dyDescent="0.3">
      <c r="B691" s="21" t="str">
        <f t="shared" si="11"/>
        <v>22KHOA HỌC2</v>
      </c>
      <c r="C691" s="91" t="s">
        <v>1170</v>
      </c>
      <c r="D691" s="35">
        <v>22</v>
      </c>
      <c r="E691" s="35">
        <v>2</v>
      </c>
      <c r="F691" s="35">
        <v>44</v>
      </c>
      <c r="G691" s="212" t="s">
        <v>61</v>
      </c>
    </row>
    <row r="692" spans="2:7" ht="24.75" customHeight="1" x14ac:dyDescent="0.3">
      <c r="B692" s="21" t="str">
        <f t="shared" si="11"/>
        <v>23KHOA HỌC1</v>
      </c>
      <c r="C692" s="91" t="s">
        <v>1170</v>
      </c>
      <c r="D692" s="35">
        <v>23</v>
      </c>
      <c r="E692" s="35">
        <v>1</v>
      </c>
      <c r="F692" s="35">
        <v>45</v>
      </c>
      <c r="G692" s="212" t="s">
        <v>62</v>
      </c>
    </row>
    <row r="693" spans="2:7" ht="24.75" customHeight="1" x14ac:dyDescent="0.3">
      <c r="B693" s="21" t="str">
        <f t="shared" si="11"/>
        <v>23KHOA HỌC2</v>
      </c>
      <c r="C693" s="91" t="s">
        <v>1170</v>
      </c>
      <c r="D693" s="35">
        <v>23</v>
      </c>
      <c r="E693" s="35">
        <v>2</v>
      </c>
      <c r="F693" s="35">
        <v>46</v>
      </c>
      <c r="G693" s="212" t="s">
        <v>63</v>
      </c>
    </row>
    <row r="694" spans="2:7" ht="24.75" customHeight="1" x14ac:dyDescent="0.3">
      <c r="B694" s="21" t="str">
        <f t="shared" si="11"/>
        <v>24KHOA HỌC1</v>
      </c>
      <c r="C694" s="91" t="s">
        <v>1170</v>
      </c>
      <c r="D694" s="35">
        <v>24</v>
      </c>
      <c r="E694" s="35">
        <v>1</v>
      </c>
      <c r="F694" s="35">
        <v>47</v>
      </c>
      <c r="G694" s="212" t="s">
        <v>64</v>
      </c>
    </row>
    <row r="695" spans="2:7" ht="24.75" customHeight="1" x14ac:dyDescent="0.3">
      <c r="B695" s="21" t="str">
        <f t="shared" si="11"/>
        <v>24KHOA HỌC2</v>
      </c>
      <c r="C695" s="91" t="s">
        <v>1170</v>
      </c>
      <c r="D695" s="35">
        <v>24</v>
      </c>
      <c r="E695" s="35">
        <v>2</v>
      </c>
      <c r="F695" s="35">
        <v>48</v>
      </c>
      <c r="G695" s="212" t="s">
        <v>65</v>
      </c>
    </row>
    <row r="696" spans="2:7" ht="24.75" customHeight="1" x14ac:dyDescent="0.3">
      <c r="B696" s="21" t="str">
        <f t="shared" si="11"/>
        <v>25KHOA HỌC1</v>
      </c>
      <c r="C696" s="91" t="s">
        <v>1170</v>
      </c>
      <c r="D696" s="35">
        <v>25</v>
      </c>
      <c r="E696" s="35">
        <v>1</v>
      </c>
      <c r="F696" s="35">
        <v>49</v>
      </c>
      <c r="G696" s="212" t="s">
        <v>66</v>
      </c>
    </row>
    <row r="697" spans="2:7" ht="24.75" customHeight="1" x14ac:dyDescent="0.3">
      <c r="B697" s="21" t="str">
        <f t="shared" si="11"/>
        <v>25KHOA HỌC2</v>
      </c>
      <c r="C697" s="91" t="s">
        <v>1170</v>
      </c>
      <c r="D697" s="35">
        <v>25</v>
      </c>
      <c r="E697" s="35">
        <v>2</v>
      </c>
      <c r="F697" s="35">
        <v>50</v>
      </c>
      <c r="G697" s="212"/>
    </row>
    <row r="698" spans="2:7" ht="24.75" customHeight="1" x14ac:dyDescent="0.3">
      <c r="B698" s="21" t="str">
        <f t="shared" si="11"/>
        <v>26KHOA HỌC1</v>
      </c>
      <c r="C698" s="91" t="s">
        <v>1170</v>
      </c>
      <c r="D698" s="35">
        <v>26</v>
      </c>
      <c r="E698" s="35">
        <v>1</v>
      </c>
      <c r="F698" s="35">
        <v>51</v>
      </c>
      <c r="G698" s="212" t="s">
        <v>67</v>
      </c>
    </row>
    <row r="699" spans="2:7" ht="24.75" customHeight="1" x14ac:dyDescent="0.3">
      <c r="B699" s="21" t="str">
        <f t="shared" si="11"/>
        <v>26KHOA HỌC2</v>
      </c>
      <c r="C699" s="91" t="s">
        <v>1170</v>
      </c>
      <c r="D699" s="35">
        <v>26</v>
      </c>
      <c r="E699" s="35">
        <v>2</v>
      </c>
      <c r="F699" s="35">
        <v>52</v>
      </c>
      <c r="G699" s="212" t="s">
        <v>68</v>
      </c>
    </row>
    <row r="700" spans="2:7" ht="24.75" customHeight="1" x14ac:dyDescent="0.3">
      <c r="B700" s="21" t="str">
        <f t="shared" si="11"/>
        <v>27KHOA HỌC1</v>
      </c>
      <c r="C700" s="91" t="s">
        <v>1170</v>
      </c>
      <c r="D700" s="35">
        <v>27</v>
      </c>
      <c r="E700" s="35">
        <v>1</v>
      </c>
      <c r="F700" s="35">
        <v>53</v>
      </c>
      <c r="G700" s="212" t="s">
        <v>69</v>
      </c>
    </row>
    <row r="701" spans="2:7" ht="24.75" customHeight="1" x14ac:dyDescent="0.3">
      <c r="B701" s="21" t="str">
        <f t="shared" si="11"/>
        <v>27KHOA HỌC2</v>
      </c>
      <c r="C701" s="91" t="s">
        <v>1170</v>
      </c>
      <c r="D701" s="35">
        <v>27</v>
      </c>
      <c r="E701" s="35">
        <v>2</v>
      </c>
      <c r="F701" s="35">
        <v>54</v>
      </c>
      <c r="G701" s="212" t="s">
        <v>70</v>
      </c>
    </row>
    <row r="702" spans="2:7" ht="24.75" customHeight="1" x14ac:dyDescent="0.3">
      <c r="B702" s="21" t="str">
        <f t="shared" si="11"/>
        <v>28KHOA HỌC1</v>
      </c>
      <c r="C702" s="91" t="s">
        <v>1170</v>
      </c>
      <c r="D702" s="35">
        <v>28</v>
      </c>
      <c r="E702" s="35">
        <v>1</v>
      </c>
      <c r="F702" s="35">
        <v>55</v>
      </c>
      <c r="G702" s="212" t="s">
        <v>71</v>
      </c>
    </row>
    <row r="703" spans="2:7" ht="24.75" customHeight="1" x14ac:dyDescent="0.3">
      <c r="B703" s="21" t="str">
        <f t="shared" si="11"/>
        <v>28KHOA HỌC2</v>
      </c>
      <c r="C703" s="91" t="s">
        <v>1170</v>
      </c>
      <c r="D703" s="35">
        <v>28</v>
      </c>
      <c r="E703" s="35">
        <v>2</v>
      </c>
      <c r="F703" s="35">
        <v>56</v>
      </c>
      <c r="G703" s="212" t="s">
        <v>72</v>
      </c>
    </row>
    <row r="704" spans="2:7" ht="24.75" customHeight="1" x14ac:dyDescent="0.3">
      <c r="B704" s="21" t="str">
        <f t="shared" si="11"/>
        <v>29KHOA HỌC1</v>
      </c>
      <c r="C704" s="91" t="s">
        <v>1170</v>
      </c>
      <c r="D704" s="35">
        <v>29</v>
      </c>
      <c r="E704" s="35">
        <v>1</v>
      </c>
      <c r="F704" s="35">
        <v>57</v>
      </c>
      <c r="G704" s="212" t="s">
        <v>73</v>
      </c>
    </row>
    <row r="705" spans="2:7" ht="24.75" customHeight="1" x14ac:dyDescent="0.3">
      <c r="B705" s="21" t="str">
        <f t="shared" si="11"/>
        <v>29KHOA HỌC2</v>
      </c>
      <c r="C705" s="91" t="s">
        <v>1170</v>
      </c>
      <c r="D705" s="35">
        <v>29</v>
      </c>
      <c r="E705" s="35">
        <v>2</v>
      </c>
      <c r="F705" s="35">
        <v>58</v>
      </c>
      <c r="G705" s="212" t="s">
        <v>74</v>
      </c>
    </row>
    <row r="706" spans="2:7" ht="24.75" customHeight="1" x14ac:dyDescent="0.3">
      <c r="B706" s="21" t="str">
        <f t="shared" si="11"/>
        <v>30KHOA HỌC1</v>
      </c>
      <c r="C706" s="91" t="s">
        <v>1170</v>
      </c>
      <c r="D706" s="35">
        <v>30</v>
      </c>
      <c r="E706" s="35">
        <v>1</v>
      </c>
      <c r="F706" s="35">
        <v>59</v>
      </c>
      <c r="G706" s="212" t="s">
        <v>75</v>
      </c>
    </row>
    <row r="707" spans="2:7" ht="24.75" customHeight="1" x14ac:dyDescent="0.3">
      <c r="B707" s="21" t="str">
        <f t="shared" si="11"/>
        <v>30KHOA HỌC2</v>
      </c>
      <c r="C707" s="91" t="s">
        <v>1170</v>
      </c>
      <c r="D707" s="35">
        <v>30</v>
      </c>
      <c r="E707" s="35">
        <v>2</v>
      </c>
      <c r="F707" s="35">
        <v>60</v>
      </c>
      <c r="G707" s="212" t="s">
        <v>76</v>
      </c>
    </row>
    <row r="708" spans="2:7" ht="24.75" customHeight="1" x14ac:dyDescent="0.3">
      <c r="B708" s="21" t="str">
        <f t="shared" si="11"/>
        <v>31KHOA HỌC1</v>
      </c>
      <c r="C708" s="91" t="s">
        <v>1170</v>
      </c>
      <c r="D708" s="35">
        <v>31</v>
      </c>
      <c r="E708" s="35">
        <v>1</v>
      </c>
      <c r="F708" s="35">
        <v>61</v>
      </c>
      <c r="G708" s="212" t="s">
        <v>77</v>
      </c>
    </row>
    <row r="709" spans="2:7" ht="24.75" customHeight="1" x14ac:dyDescent="0.3">
      <c r="B709" s="21" t="str">
        <f t="shared" si="11"/>
        <v>31KHOA HỌC2</v>
      </c>
      <c r="C709" s="91" t="s">
        <v>1170</v>
      </c>
      <c r="D709" s="35">
        <v>31</v>
      </c>
      <c r="E709" s="35">
        <v>2</v>
      </c>
      <c r="F709" s="35">
        <v>62</v>
      </c>
      <c r="G709" s="212" t="s">
        <v>78</v>
      </c>
    </row>
    <row r="710" spans="2:7" ht="24.75" customHeight="1" x14ac:dyDescent="0.3">
      <c r="B710" s="21" t="str">
        <f t="shared" si="11"/>
        <v>32KHOA HỌC1</v>
      </c>
      <c r="C710" s="91" t="s">
        <v>1170</v>
      </c>
      <c r="D710" s="35">
        <v>32</v>
      </c>
      <c r="E710" s="35">
        <v>1</v>
      </c>
      <c r="F710" s="35">
        <v>63</v>
      </c>
      <c r="G710" s="212" t="s">
        <v>79</v>
      </c>
    </row>
    <row r="711" spans="2:7" ht="24.75" customHeight="1" x14ac:dyDescent="0.3">
      <c r="B711" s="21" t="str">
        <f t="shared" si="11"/>
        <v>32KHOA HỌC2</v>
      </c>
      <c r="C711" s="91" t="s">
        <v>1170</v>
      </c>
      <c r="D711" s="35">
        <v>32</v>
      </c>
      <c r="E711" s="35">
        <v>2</v>
      </c>
      <c r="F711" s="35">
        <v>64</v>
      </c>
      <c r="G711" s="212" t="s">
        <v>80</v>
      </c>
    </row>
    <row r="712" spans="2:7" ht="24.75" customHeight="1" x14ac:dyDescent="0.3">
      <c r="B712" s="21" t="str">
        <f t="shared" si="11"/>
        <v>33KHOA HỌC1</v>
      </c>
      <c r="C712" s="91" t="s">
        <v>1170</v>
      </c>
      <c r="D712" s="35">
        <v>33</v>
      </c>
      <c r="E712" s="35">
        <v>1</v>
      </c>
      <c r="F712" s="35">
        <v>65</v>
      </c>
      <c r="G712" s="212" t="s">
        <v>81</v>
      </c>
    </row>
    <row r="713" spans="2:7" ht="24.75" customHeight="1" x14ac:dyDescent="0.3">
      <c r="B713" s="21" t="str">
        <f t="shared" si="11"/>
        <v>33KHOA HỌC2</v>
      </c>
      <c r="C713" s="91" t="s">
        <v>1170</v>
      </c>
      <c r="D713" s="35">
        <v>33</v>
      </c>
      <c r="E713" s="35">
        <v>2</v>
      </c>
      <c r="F713" s="35">
        <v>66</v>
      </c>
      <c r="G713" s="212" t="s">
        <v>82</v>
      </c>
    </row>
    <row r="714" spans="2:7" ht="24.75" customHeight="1" x14ac:dyDescent="0.3">
      <c r="B714" s="21" t="str">
        <f t="shared" si="11"/>
        <v>34KHOA HỌC1</v>
      </c>
      <c r="C714" s="91" t="s">
        <v>1170</v>
      </c>
      <c r="D714" s="35">
        <v>34</v>
      </c>
      <c r="E714" s="35">
        <v>1</v>
      </c>
      <c r="F714" s="35">
        <v>67</v>
      </c>
      <c r="G714" s="212" t="s">
        <v>83</v>
      </c>
    </row>
    <row r="715" spans="2:7" ht="24.75" customHeight="1" x14ac:dyDescent="0.3">
      <c r="B715" s="21" t="str">
        <f t="shared" si="11"/>
        <v>34KHOA HỌC2</v>
      </c>
      <c r="C715" s="91" t="s">
        <v>1170</v>
      </c>
      <c r="D715" s="35">
        <v>34</v>
      </c>
      <c r="E715" s="35">
        <v>2</v>
      </c>
      <c r="F715" s="35">
        <v>68</v>
      </c>
      <c r="G715" s="212" t="s">
        <v>1613</v>
      </c>
    </row>
    <row r="716" spans="2:7" ht="24.75" customHeight="1" x14ac:dyDescent="0.3">
      <c r="B716" s="21" t="str">
        <f t="shared" si="11"/>
        <v>35KHOA HỌC1</v>
      </c>
      <c r="C716" s="91" t="s">
        <v>1170</v>
      </c>
      <c r="D716" s="35">
        <v>35</v>
      </c>
      <c r="E716" s="35">
        <v>1</v>
      </c>
      <c r="F716" s="35">
        <v>69</v>
      </c>
      <c r="G716" s="212" t="s">
        <v>1614</v>
      </c>
    </row>
    <row r="717" spans="2:7" ht="24.75" customHeight="1" x14ac:dyDescent="0.3">
      <c r="B717" s="21" t="str">
        <f t="shared" si="11"/>
        <v>35KHOA HỌC2</v>
      </c>
      <c r="C717" s="91" t="s">
        <v>1170</v>
      </c>
      <c r="D717" s="35">
        <v>35</v>
      </c>
      <c r="E717" s="35">
        <v>2</v>
      </c>
      <c r="F717" s="35">
        <v>70</v>
      </c>
      <c r="G717" s="212" t="s">
        <v>1615</v>
      </c>
    </row>
    <row r="718" spans="2:7" ht="24.75" customHeight="1" x14ac:dyDescent="0.3">
      <c r="B718" s="1" t="str">
        <f t="shared" si="11"/>
        <v/>
      </c>
    </row>
    <row r="719" spans="2:7" ht="24.75" customHeight="1" x14ac:dyDescent="0.3">
      <c r="B719" s="1" t="str">
        <f t="shared" si="11"/>
        <v/>
      </c>
    </row>
    <row r="720" spans="2:7" ht="24.75" customHeight="1" x14ac:dyDescent="0.3">
      <c r="B720" s="1" t="str">
        <f t="shared" si="11"/>
        <v/>
      </c>
    </row>
    <row r="721" spans="1:7" ht="24.75" customHeight="1" x14ac:dyDescent="0.3">
      <c r="A721" s="37" t="s">
        <v>1616</v>
      </c>
      <c r="B721" s="21" t="str">
        <f t="shared" si="11"/>
        <v>1LỊCH SỬ1</v>
      </c>
      <c r="C721" s="91" t="s">
        <v>1616</v>
      </c>
      <c r="D721" s="107">
        <v>1</v>
      </c>
      <c r="E721" s="107">
        <v>1</v>
      </c>
      <c r="F721" s="107">
        <v>1</v>
      </c>
      <c r="G721" s="215" t="s">
        <v>1617</v>
      </c>
    </row>
    <row r="722" spans="1:7" ht="24.75" customHeight="1" x14ac:dyDescent="0.3">
      <c r="B722" s="21" t="str">
        <f t="shared" si="11"/>
        <v>2LỊCH SỬ1</v>
      </c>
      <c r="C722" s="91" t="s">
        <v>1616</v>
      </c>
      <c r="D722" s="107">
        <v>2</v>
      </c>
      <c r="E722" s="107">
        <v>1</v>
      </c>
      <c r="F722" s="107">
        <v>2</v>
      </c>
      <c r="G722" s="215" t="s">
        <v>1618</v>
      </c>
    </row>
    <row r="723" spans="1:7" ht="24.75" customHeight="1" x14ac:dyDescent="0.3">
      <c r="B723" s="21" t="str">
        <f t="shared" ref="B723:B786" si="12">D723&amp;C723&amp;E723</f>
        <v>3LỊCH SỬ1</v>
      </c>
      <c r="C723" s="91" t="s">
        <v>1616</v>
      </c>
      <c r="D723" s="107">
        <v>3</v>
      </c>
      <c r="E723" s="107">
        <v>1</v>
      </c>
      <c r="F723" s="107">
        <v>3</v>
      </c>
      <c r="G723" s="215" t="s">
        <v>1619</v>
      </c>
    </row>
    <row r="724" spans="1:7" ht="24.75" customHeight="1" x14ac:dyDescent="0.3">
      <c r="B724" s="21" t="str">
        <f t="shared" si="12"/>
        <v>4LỊCH SỬ1</v>
      </c>
      <c r="C724" s="91" t="s">
        <v>1616</v>
      </c>
      <c r="D724" s="107">
        <v>4</v>
      </c>
      <c r="E724" s="107">
        <v>1</v>
      </c>
      <c r="F724" s="107">
        <v>4</v>
      </c>
      <c r="G724" s="215" t="s">
        <v>1620</v>
      </c>
    </row>
    <row r="725" spans="1:7" ht="24.75" customHeight="1" x14ac:dyDescent="0.3">
      <c r="B725" s="21" t="str">
        <f t="shared" si="12"/>
        <v>5LỊCH SỬ1</v>
      </c>
      <c r="C725" s="91" t="s">
        <v>1616</v>
      </c>
      <c r="D725" s="107">
        <v>5</v>
      </c>
      <c r="E725" s="107">
        <v>1</v>
      </c>
      <c r="F725" s="107">
        <v>5</v>
      </c>
      <c r="G725" s="215" t="s">
        <v>1621</v>
      </c>
    </row>
    <row r="726" spans="1:7" ht="24.75" customHeight="1" x14ac:dyDescent="0.3">
      <c r="B726" s="21" t="str">
        <f t="shared" si="12"/>
        <v>6LỊCH SỬ1</v>
      </c>
      <c r="C726" s="91" t="s">
        <v>1616</v>
      </c>
      <c r="D726" s="107">
        <v>6</v>
      </c>
      <c r="E726" s="107">
        <v>1</v>
      </c>
      <c r="F726" s="107">
        <v>6</v>
      </c>
      <c r="G726" s="215" t="s">
        <v>1622</v>
      </c>
    </row>
    <row r="727" spans="1:7" ht="24.75" customHeight="1" x14ac:dyDescent="0.3">
      <c r="B727" s="21" t="str">
        <f t="shared" si="12"/>
        <v>7LỊCH SỬ1</v>
      </c>
      <c r="C727" s="91" t="s">
        <v>1616</v>
      </c>
      <c r="D727" s="107">
        <v>7</v>
      </c>
      <c r="E727" s="107">
        <v>1</v>
      </c>
      <c r="F727" s="107">
        <v>7</v>
      </c>
      <c r="G727" s="215" t="s">
        <v>1623</v>
      </c>
    </row>
    <row r="728" spans="1:7" ht="24.75" customHeight="1" x14ac:dyDescent="0.3">
      <c r="B728" s="21" t="str">
        <f t="shared" si="12"/>
        <v>8LỊCH SỬ1</v>
      </c>
      <c r="C728" s="91" t="s">
        <v>1616</v>
      </c>
      <c r="D728" s="107">
        <v>8</v>
      </c>
      <c r="E728" s="107">
        <v>1</v>
      </c>
      <c r="F728" s="107">
        <v>8</v>
      </c>
      <c r="G728" s="215" t="s">
        <v>1624</v>
      </c>
    </row>
    <row r="729" spans="1:7" ht="24.75" customHeight="1" x14ac:dyDescent="0.3">
      <c r="B729" s="21" t="str">
        <f t="shared" si="12"/>
        <v>9LỊCH SỬ1</v>
      </c>
      <c r="C729" s="91" t="s">
        <v>1616</v>
      </c>
      <c r="D729" s="107">
        <v>9</v>
      </c>
      <c r="E729" s="107">
        <v>1</v>
      </c>
      <c r="F729" s="107">
        <v>9</v>
      </c>
      <c r="G729" s="215" t="s">
        <v>100</v>
      </c>
    </row>
    <row r="730" spans="1:7" ht="24.75" customHeight="1" x14ac:dyDescent="0.3">
      <c r="B730" s="21" t="str">
        <f t="shared" si="12"/>
        <v>10LỊCH SỬ1</v>
      </c>
      <c r="C730" s="91" t="s">
        <v>1616</v>
      </c>
      <c r="D730" s="107">
        <v>10</v>
      </c>
      <c r="E730" s="107">
        <v>1</v>
      </c>
      <c r="F730" s="107">
        <v>10</v>
      </c>
      <c r="G730" s="215" t="s">
        <v>101</v>
      </c>
    </row>
    <row r="731" spans="1:7" ht="24.75" customHeight="1" x14ac:dyDescent="0.3">
      <c r="B731" s="21" t="str">
        <f t="shared" si="12"/>
        <v>11LỊCH SỬ1</v>
      </c>
      <c r="C731" s="91" t="s">
        <v>1616</v>
      </c>
      <c r="D731" s="107">
        <v>11</v>
      </c>
      <c r="E731" s="107">
        <v>1</v>
      </c>
      <c r="F731" s="107">
        <v>11</v>
      </c>
      <c r="G731" s="215" t="s">
        <v>99</v>
      </c>
    </row>
    <row r="732" spans="1:7" ht="24.75" customHeight="1" x14ac:dyDescent="0.3">
      <c r="B732" s="21" t="str">
        <f t="shared" si="12"/>
        <v>12LỊCH SỬ1</v>
      </c>
      <c r="C732" s="91" t="s">
        <v>1616</v>
      </c>
      <c r="D732" s="107">
        <v>12</v>
      </c>
      <c r="E732" s="107">
        <v>1</v>
      </c>
      <c r="F732" s="107">
        <v>12</v>
      </c>
      <c r="G732" s="215" t="s">
        <v>1900</v>
      </c>
    </row>
    <row r="733" spans="1:7" ht="24.75" customHeight="1" x14ac:dyDescent="0.3">
      <c r="B733" s="21" t="str">
        <f t="shared" si="12"/>
        <v>13LỊCH SỬ1</v>
      </c>
      <c r="C733" s="91" t="s">
        <v>1616</v>
      </c>
      <c r="D733" s="107">
        <v>13</v>
      </c>
      <c r="E733" s="107">
        <v>1</v>
      </c>
      <c r="F733" s="107">
        <v>13</v>
      </c>
      <c r="G733" s="215" t="s">
        <v>1901</v>
      </c>
    </row>
    <row r="734" spans="1:7" ht="24.75" customHeight="1" x14ac:dyDescent="0.3">
      <c r="B734" s="21" t="str">
        <f t="shared" si="12"/>
        <v>14LỊCH SỬ1</v>
      </c>
      <c r="C734" s="91" t="s">
        <v>1616</v>
      </c>
      <c r="D734" s="107">
        <v>14</v>
      </c>
      <c r="E734" s="107">
        <v>1</v>
      </c>
      <c r="F734" s="107">
        <v>14</v>
      </c>
      <c r="G734" s="215" t="s">
        <v>1902</v>
      </c>
    </row>
    <row r="735" spans="1:7" ht="24.75" customHeight="1" x14ac:dyDescent="0.3">
      <c r="B735" s="21" t="str">
        <f t="shared" si="12"/>
        <v>15LỊCH SỬ1</v>
      </c>
      <c r="C735" s="91" t="s">
        <v>1616</v>
      </c>
      <c r="D735" s="107">
        <v>15</v>
      </c>
      <c r="E735" s="107">
        <v>1</v>
      </c>
      <c r="F735" s="107">
        <v>15</v>
      </c>
      <c r="G735" s="215" t="s">
        <v>1903</v>
      </c>
    </row>
    <row r="736" spans="1:7" ht="24.75" customHeight="1" x14ac:dyDescent="0.3">
      <c r="B736" s="21" t="str">
        <f t="shared" si="12"/>
        <v>16LỊCH SỬ1</v>
      </c>
      <c r="C736" s="91" t="s">
        <v>1616</v>
      </c>
      <c r="D736" s="107">
        <v>16</v>
      </c>
      <c r="E736" s="107">
        <v>1</v>
      </c>
      <c r="F736" s="107">
        <v>16</v>
      </c>
      <c r="G736" s="215" t="s">
        <v>1904</v>
      </c>
    </row>
    <row r="737" spans="2:7" ht="24.75" customHeight="1" x14ac:dyDescent="0.3">
      <c r="B737" s="21" t="str">
        <f t="shared" si="12"/>
        <v>17LỊCH SỬ1</v>
      </c>
      <c r="C737" s="91" t="s">
        <v>1616</v>
      </c>
      <c r="D737" s="107">
        <v>17</v>
      </c>
      <c r="E737" s="107">
        <v>1</v>
      </c>
      <c r="F737" s="107">
        <v>17</v>
      </c>
      <c r="G737" s="215" t="s">
        <v>1905</v>
      </c>
    </row>
    <row r="738" spans="2:7" ht="24.75" customHeight="1" x14ac:dyDescent="0.3">
      <c r="B738" s="21" t="str">
        <f t="shared" si="12"/>
        <v>18LỊCH SỬ1</v>
      </c>
      <c r="C738" s="91" t="s">
        <v>1616</v>
      </c>
      <c r="D738" s="107">
        <v>18</v>
      </c>
      <c r="E738" s="107">
        <v>1</v>
      </c>
      <c r="F738" s="107">
        <v>18</v>
      </c>
      <c r="G738" s="215" t="s">
        <v>1906</v>
      </c>
    </row>
    <row r="739" spans="2:7" ht="24.75" customHeight="1" x14ac:dyDescent="0.3">
      <c r="B739" s="21" t="str">
        <f t="shared" si="12"/>
        <v>19LỊCH SỬ1</v>
      </c>
      <c r="C739" s="91" t="s">
        <v>1616</v>
      </c>
      <c r="D739" s="107">
        <v>19</v>
      </c>
      <c r="E739" s="107">
        <v>1</v>
      </c>
      <c r="F739" s="107">
        <v>19</v>
      </c>
      <c r="G739" s="215" t="s">
        <v>212</v>
      </c>
    </row>
    <row r="740" spans="2:7" ht="24.75" customHeight="1" x14ac:dyDescent="0.3">
      <c r="B740" s="21" t="str">
        <f t="shared" si="12"/>
        <v>20LỊCH SỬ1</v>
      </c>
      <c r="C740" s="91" t="s">
        <v>1616</v>
      </c>
      <c r="D740" s="107">
        <v>20</v>
      </c>
      <c r="E740" s="107">
        <v>1</v>
      </c>
      <c r="F740" s="107">
        <v>20</v>
      </c>
      <c r="G740" s="215" t="s">
        <v>213</v>
      </c>
    </row>
    <row r="741" spans="2:7" ht="24.75" customHeight="1" x14ac:dyDescent="0.3">
      <c r="B741" s="21" t="str">
        <f t="shared" si="12"/>
        <v>21LỊCH SỬ1</v>
      </c>
      <c r="C741" s="91" t="s">
        <v>1616</v>
      </c>
      <c r="D741" s="107">
        <v>21</v>
      </c>
      <c r="E741" s="107">
        <v>1</v>
      </c>
      <c r="F741" s="107">
        <v>21</v>
      </c>
      <c r="G741" s="215" t="s">
        <v>214</v>
      </c>
    </row>
    <row r="742" spans="2:7" ht="24.75" customHeight="1" x14ac:dyDescent="0.3">
      <c r="B742" s="21" t="str">
        <f t="shared" si="12"/>
        <v>22LỊCH SỬ1</v>
      </c>
      <c r="C742" s="91" t="s">
        <v>1616</v>
      </c>
      <c r="D742" s="107">
        <v>22</v>
      </c>
      <c r="E742" s="107">
        <v>1</v>
      </c>
      <c r="F742" s="107">
        <v>22</v>
      </c>
      <c r="G742" s="215" t="s">
        <v>215</v>
      </c>
    </row>
    <row r="743" spans="2:7" ht="24.75" customHeight="1" x14ac:dyDescent="0.3">
      <c r="B743" s="21" t="str">
        <f t="shared" si="12"/>
        <v>23LỊCH SỬ1</v>
      </c>
      <c r="C743" s="91" t="s">
        <v>1616</v>
      </c>
      <c r="D743" s="107">
        <v>23</v>
      </c>
      <c r="E743" s="107">
        <v>1</v>
      </c>
      <c r="F743" s="107">
        <v>23</v>
      </c>
      <c r="G743" s="215" t="s">
        <v>662</v>
      </c>
    </row>
    <row r="744" spans="2:7" ht="24.75" customHeight="1" x14ac:dyDescent="0.3">
      <c r="B744" s="21" t="str">
        <f t="shared" si="12"/>
        <v>24LỊCH SỬ1</v>
      </c>
      <c r="C744" s="91" t="s">
        <v>1616</v>
      </c>
      <c r="D744" s="107">
        <v>24</v>
      </c>
      <c r="E744" s="107">
        <v>1</v>
      </c>
      <c r="F744" s="107">
        <v>24</v>
      </c>
      <c r="G744" s="215" t="s">
        <v>663</v>
      </c>
    </row>
    <row r="745" spans="2:7" ht="24.75" customHeight="1" x14ac:dyDescent="0.3">
      <c r="B745" s="21" t="str">
        <f t="shared" si="12"/>
        <v>25LỊCH SỬ1</v>
      </c>
      <c r="C745" s="91" t="s">
        <v>1616</v>
      </c>
      <c r="D745" s="107">
        <v>25</v>
      </c>
      <c r="E745" s="107">
        <v>1</v>
      </c>
      <c r="F745" s="107">
        <v>25</v>
      </c>
      <c r="G745" s="215" t="s">
        <v>664</v>
      </c>
    </row>
    <row r="746" spans="2:7" ht="24.75" customHeight="1" x14ac:dyDescent="0.3">
      <c r="B746" s="21" t="str">
        <f t="shared" si="12"/>
        <v>26LỊCH SỬ1</v>
      </c>
      <c r="C746" s="91" t="s">
        <v>1616</v>
      </c>
      <c r="D746" s="107">
        <v>26</v>
      </c>
      <c r="E746" s="107">
        <v>1</v>
      </c>
      <c r="F746" s="107">
        <v>26</v>
      </c>
      <c r="G746" s="215" t="s">
        <v>665</v>
      </c>
    </row>
    <row r="747" spans="2:7" ht="24.75" customHeight="1" x14ac:dyDescent="0.3">
      <c r="B747" s="21" t="str">
        <f t="shared" si="12"/>
        <v>27LỊCH SỬ1</v>
      </c>
      <c r="C747" s="91" t="s">
        <v>1616</v>
      </c>
      <c r="D747" s="107">
        <v>27</v>
      </c>
      <c r="E747" s="107">
        <v>1</v>
      </c>
      <c r="F747" s="107">
        <v>27</v>
      </c>
      <c r="G747" s="215" t="s">
        <v>666</v>
      </c>
    </row>
    <row r="748" spans="2:7" ht="24.75" customHeight="1" x14ac:dyDescent="0.3">
      <c r="B748" s="21" t="str">
        <f t="shared" si="12"/>
        <v>28LỊCH SỬ1</v>
      </c>
      <c r="C748" s="91" t="s">
        <v>1616</v>
      </c>
      <c r="D748" s="107">
        <v>28</v>
      </c>
      <c r="E748" s="107">
        <v>1</v>
      </c>
      <c r="F748" s="107">
        <v>28</v>
      </c>
      <c r="G748" s="215" t="s">
        <v>667</v>
      </c>
    </row>
    <row r="749" spans="2:7" ht="24.75" customHeight="1" x14ac:dyDescent="0.25">
      <c r="B749" s="21" t="str">
        <f t="shared" si="12"/>
        <v>29LỊCH SỬ1</v>
      </c>
      <c r="C749" s="91" t="s">
        <v>1616</v>
      </c>
      <c r="D749" s="107">
        <v>29</v>
      </c>
      <c r="E749" s="107">
        <v>1</v>
      </c>
      <c r="F749" s="107">
        <v>29</v>
      </c>
      <c r="G749" s="221" t="s">
        <v>668</v>
      </c>
    </row>
    <row r="750" spans="2:7" ht="24.75" customHeight="1" x14ac:dyDescent="0.3">
      <c r="B750" s="21" t="str">
        <f t="shared" si="12"/>
        <v>30LỊCH SỬ1</v>
      </c>
      <c r="C750" s="91" t="s">
        <v>1616</v>
      </c>
      <c r="D750" s="107">
        <v>30</v>
      </c>
      <c r="E750" s="107">
        <v>1</v>
      </c>
      <c r="F750" s="107">
        <v>30</v>
      </c>
      <c r="G750" s="215" t="s">
        <v>669</v>
      </c>
    </row>
    <row r="751" spans="2:7" ht="24.75" customHeight="1" x14ac:dyDescent="0.3">
      <c r="B751" s="21" t="str">
        <f t="shared" si="12"/>
        <v>31LỊCH SỬ1</v>
      </c>
      <c r="C751" s="91" t="s">
        <v>1616</v>
      </c>
      <c r="D751" s="107">
        <v>31</v>
      </c>
      <c r="E751" s="107">
        <v>1</v>
      </c>
      <c r="F751" s="107">
        <v>31</v>
      </c>
      <c r="G751" s="215" t="s">
        <v>1425</v>
      </c>
    </row>
    <row r="752" spans="2:7" ht="24.75" customHeight="1" x14ac:dyDescent="0.3">
      <c r="B752" s="21" t="str">
        <f t="shared" si="12"/>
        <v>32LỊCH SỬ1</v>
      </c>
      <c r="C752" s="91" t="s">
        <v>1616</v>
      </c>
      <c r="D752" s="107">
        <v>32</v>
      </c>
      <c r="E752" s="107">
        <v>1</v>
      </c>
      <c r="F752" s="107">
        <v>32</v>
      </c>
      <c r="G752" s="215" t="s">
        <v>1425</v>
      </c>
    </row>
    <row r="753" spans="1:7" ht="24.75" customHeight="1" x14ac:dyDescent="0.3">
      <c r="B753" s="21" t="str">
        <f t="shared" si="12"/>
        <v>33LỊCH SỬ1</v>
      </c>
      <c r="C753" s="91" t="s">
        <v>1616</v>
      </c>
      <c r="D753" s="107">
        <v>33</v>
      </c>
      <c r="E753" s="107">
        <v>1</v>
      </c>
      <c r="F753" s="107">
        <v>33</v>
      </c>
      <c r="G753" s="215" t="s">
        <v>670</v>
      </c>
    </row>
    <row r="754" spans="1:7" ht="24.75" customHeight="1" x14ac:dyDescent="0.3">
      <c r="B754" s="21" t="str">
        <f t="shared" si="12"/>
        <v>34LỊCH SỬ1</v>
      </c>
      <c r="C754" s="91" t="s">
        <v>1616</v>
      </c>
      <c r="D754" s="107">
        <v>34</v>
      </c>
      <c r="E754" s="107">
        <v>1</v>
      </c>
      <c r="F754" s="107">
        <v>34</v>
      </c>
      <c r="G754" s="215" t="s">
        <v>1429</v>
      </c>
    </row>
    <row r="755" spans="1:7" ht="24.75" customHeight="1" x14ac:dyDescent="0.3">
      <c r="B755" s="21" t="str">
        <f t="shared" si="12"/>
        <v>35LỊCH SỬ1</v>
      </c>
      <c r="C755" s="91" t="s">
        <v>1616</v>
      </c>
      <c r="D755" s="107">
        <v>35</v>
      </c>
      <c r="E755" s="107">
        <v>1</v>
      </c>
      <c r="F755" s="107">
        <v>35</v>
      </c>
      <c r="G755" s="215" t="s">
        <v>671</v>
      </c>
    </row>
    <row r="756" spans="1:7" ht="24.75" customHeight="1" x14ac:dyDescent="0.3">
      <c r="B756" s="1" t="str">
        <f t="shared" si="12"/>
        <v/>
      </c>
    </row>
    <row r="757" spans="1:7" ht="24.75" customHeight="1" x14ac:dyDescent="0.3">
      <c r="B757" s="1" t="str">
        <f t="shared" si="12"/>
        <v/>
      </c>
    </row>
    <row r="758" spans="1:7" ht="24.75" customHeight="1" x14ac:dyDescent="0.3">
      <c r="B758" s="1" t="str">
        <f t="shared" si="12"/>
        <v/>
      </c>
    </row>
    <row r="759" spans="1:7" ht="24.75" customHeight="1" x14ac:dyDescent="0.3">
      <c r="A759" s="56" t="s">
        <v>474</v>
      </c>
      <c r="B759" s="21" t="str">
        <f t="shared" si="12"/>
        <v>1THỂ DỤC1</v>
      </c>
      <c r="C759" s="93" t="s">
        <v>474</v>
      </c>
      <c r="D759" s="50">
        <v>1</v>
      </c>
      <c r="E759" s="50">
        <v>1</v>
      </c>
      <c r="F759" s="50">
        <v>1</v>
      </c>
      <c r="G759" s="224" t="s">
        <v>2814</v>
      </c>
    </row>
    <row r="760" spans="1:7" ht="24.75" customHeight="1" x14ac:dyDescent="0.3">
      <c r="A760" s="56"/>
      <c r="B760" s="21" t="str">
        <f t="shared" si="12"/>
        <v>1THỂ DỤC2</v>
      </c>
      <c r="C760" s="93" t="s">
        <v>474</v>
      </c>
      <c r="D760" s="50">
        <v>1</v>
      </c>
      <c r="E760" s="50">
        <v>2</v>
      </c>
      <c r="F760" s="50">
        <v>2</v>
      </c>
      <c r="G760" s="224" t="s">
        <v>2815</v>
      </c>
    </row>
    <row r="761" spans="1:7" ht="24.75" customHeight="1" x14ac:dyDescent="0.3">
      <c r="A761" s="56"/>
      <c r="B761" s="21" t="str">
        <f t="shared" si="12"/>
        <v>2THỂ DỤC1</v>
      </c>
      <c r="C761" s="93" t="s">
        <v>474</v>
      </c>
      <c r="D761" s="50">
        <v>2</v>
      </c>
      <c r="E761" s="50">
        <v>1</v>
      </c>
      <c r="F761" s="50">
        <v>3</v>
      </c>
      <c r="G761" s="224" t="s">
        <v>2816</v>
      </c>
    </row>
    <row r="762" spans="1:7" ht="24.75" customHeight="1" x14ac:dyDescent="0.3">
      <c r="A762" s="56"/>
      <c r="B762" s="21" t="str">
        <f t="shared" si="12"/>
        <v>2THỂ DỤC2</v>
      </c>
      <c r="C762" s="93" t="s">
        <v>474</v>
      </c>
      <c r="D762" s="50">
        <v>2</v>
      </c>
      <c r="E762" s="50">
        <v>2</v>
      </c>
      <c r="F762" s="50">
        <v>4</v>
      </c>
      <c r="G762" s="224" t="s">
        <v>2817</v>
      </c>
    </row>
    <row r="763" spans="1:7" ht="24.75" customHeight="1" x14ac:dyDescent="0.3">
      <c r="A763" s="56"/>
      <c r="B763" s="21" t="str">
        <f t="shared" si="12"/>
        <v>3THỂ DỤC1</v>
      </c>
      <c r="C763" s="93" t="s">
        <v>474</v>
      </c>
      <c r="D763" s="50">
        <v>3</v>
      </c>
      <c r="E763" s="50">
        <v>1</v>
      </c>
      <c r="F763" s="50">
        <v>5</v>
      </c>
      <c r="G763" s="224" t="s">
        <v>375</v>
      </c>
    </row>
    <row r="764" spans="1:7" ht="24.75" customHeight="1" x14ac:dyDescent="0.3">
      <c r="A764" s="56"/>
      <c r="B764" s="21" t="str">
        <f t="shared" si="12"/>
        <v>3THỂ DỤC2</v>
      </c>
      <c r="C764" s="93" t="s">
        <v>474</v>
      </c>
      <c r="D764" s="50">
        <v>3</v>
      </c>
      <c r="E764" s="50">
        <v>2</v>
      </c>
      <c r="F764" s="50">
        <v>6</v>
      </c>
      <c r="G764" s="224" t="s">
        <v>2818</v>
      </c>
    </row>
    <row r="765" spans="1:7" ht="24.75" customHeight="1" x14ac:dyDescent="0.3">
      <c r="A765" s="56"/>
      <c r="B765" s="21" t="str">
        <f t="shared" si="12"/>
        <v>4THỂ DỤC1</v>
      </c>
      <c r="C765" s="93" t="s">
        <v>474</v>
      </c>
      <c r="D765" s="50">
        <v>4</v>
      </c>
      <c r="E765" s="50">
        <v>1</v>
      </c>
      <c r="F765" s="50">
        <v>7</v>
      </c>
      <c r="G765" s="224" t="s">
        <v>2819</v>
      </c>
    </row>
    <row r="766" spans="1:7" ht="24.75" customHeight="1" x14ac:dyDescent="0.3">
      <c r="A766" s="56"/>
      <c r="B766" s="21" t="str">
        <f t="shared" si="12"/>
        <v>4THỂ DỤC2</v>
      </c>
      <c r="C766" s="93" t="s">
        <v>474</v>
      </c>
      <c r="D766" s="50">
        <v>4</v>
      </c>
      <c r="E766" s="50">
        <v>2</v>
      </c>
      <c r="F766" s="50">
        <v>8</v>
      </c>
      <c r="G766" s="224" t="s">
        <v>2820</v>
      </c>
    </row>
    <row r="767" spans="1:7" ht="24.75" customHeight="1" x14ac:dyDescent="0.3">
      <c r="A767" s="56"/>
      <c r="B767" s="21" t="str">
        <f t="shared" si="12"/>
        <v>5THỂ DỤC1</v>
      </c>
      <c r="C767" s="93" t="s">
        <v>474</v>
      </c>
      <c r="D767" s="50">
        <v>5</v>
      </c>
      <c r="E767" s="50">
        <v>1</v>
      </c>
      <c r="F767" s="50">
        <v>9</v>
      </c>
      <c r="G767" s="224" t="s">
        <v>2821</v>
      </c>
    </row>
    <row r="768" spans="1:7" ht="24.75" customHeight="1" x14ac:dyDescent="0.3">
      <c r="A768" s="56"/>
      <c r="B768" s="21" t="str">
        <f t="shared" si="12"/>
        <v>5THỂ DỤC2</v>
      </c>
      <c r="C768" s="93" t="s">
        <v>474</v>
      </c>
      <c r="D768" s="50">
        <v>5</v>
      </c>
      <c r="E768" s="50">
        <v>2</v>
      </c>
      <c r="F768" s="50">
        <v>10</v>
      </c>
      <c r="G768" s="224" t="s">
        <v>2822</v>
      </c>
    </row>
    <row r="769" spans="1:7" ht="24.75" customHeight="1" x14ac:dyDescent="0.3">
      <c r="A769" s="56"/>
      <c r="B769" s="21" t="str">
        <f t="shared" si="12"/>
        <v>6THỂ DỤC1</v>
      </c>
      <c r="C769" s="93" t="s">
        <v>474</v>
      </c>
      <c r="D769" s="50">
        <v>6</v>
      </c>
      <c r="E769" s="50">
        <v>1</v>
      </c>
      <c r="F769" s="50">
        <v>11</v>
      </c>
      <c r="G769" s="224" t="s">
        <v>2823</v>
      </c>
    </row>
    <row r="770" spans="1:7" ht="24.75" customHeight="1" x14ac:dyDescent="0.3">
      <c r="A770" s="56"/>
      <c r="B770" s="21" t="str">
        <f t="shared" si="12"/>
        <v>6THỂ DỤC2</v>
      </c>
      <c r="C770" s="93" t="s">
        <v>474</v>
      </c>
      <c r="D770" s="50">
        <v>6</v>
      </c>
      <c r="E770" s="50">
        <v>2</v>
      </c>
      <c r="F770" s="50">
        <v>12</v>
      </c>
      <c r="G770" s="224" t="s">
        <v>2824</v>
      </c>
    </row>
    <row r="771" spans="1:7" ht="24.75" customHeight="1" x14ac:dyDescent="0.3">
      <c r="A771" s="56"/>
      <c r="B771" s="21" t="str">
        <f t="shared" si="12"/>
        <v>7THỂ DỤC1</v>
      </c>
      <c r="C771" s="93" t="s">
        <v>474</v>
      </c>
      <c r="D771" s="50">
        <v>7</v>
      </c>
      <c r="E771" s="50">
        <v>1</v>
      </c>
      <c r="F771" s="50">
        <v>13</v>
      </c>
      <c r="G771" s="224" t="s">
        <v>2825</v>
      </c>
    </row>
    <row r="772" spans="1:7" ht="24.75" customHeight="1" x14ac:dyDescent="0.3">
      <c r="A772" s="56"/>
      <c r="B772" s="21" t="str">
        <f t="shared" si="12"/>
        <v>7THỂ DỤC2</v>
      </c>
      <c r="C772" s="93" t="s">
        <v>474</v>
      </c>
      <c r="D772" s="50">
        <v>7</v>
      </c>
      <c r="E772" s="50">
        <v>2</v>
      </c>
      <c r="F772" s="50">
        <v>14</v>
      </c>
      <c r="G772" s="224" t="s">
        <v>2826</v>
      </c>
    </row>
    <row r="773" spans="1:7" ht="24.75" customHeight="1" x14ac:dyDescent="0.3">
      <c r="A773" s="56"/>
      <c r="B773" s="21" t="str">
        <f t="shared" si="12"/>
        <v>8THỂ DỤC1</v>
      </c>
      <c r="C773" s="93" t="s">
        <v>474</v>
      </c>
      <c r="D773" s="50">
        <v>8</v>
      </c>
      <c r="E773" s="50">
        <v>1</v>
      </c>
      <c r="F773" s="50">
        <v>15</v>
      </c>
      <c r="G773" s="224" t="s">
        <v>2827</v>
      </c>
    </row>
    <row r="774" spans="1:7" ht="24.75" customHeight="1" x14ac:dyDescent="0.3">
      <c r="A774" s="56"/>
      <c r="B774" s="21" t="str">
        <f t="shared" si="12"/>
        <v>8THỂ DỤC2</v>
      </c>
      <c r="C774" s="93" t="s">
        <v>474</v>
      </c>
      <c r="D774" s="50">
        <v>8</v>
      </c>
      <c r="E774" s="50">
        <v>2</v>
      </c>
      <c r="F774" s="50">
        <v>16</v>
      </c>
      <c r="G774" s="224" t="s">
        <v>2828</v>
      </c>
    </row>
    <row r="775" spans="1:7" ht="24.75" customHeight="1" x14ac:dyDescent="0.3">
      <c r="A775" s="56"/>
      <c r="B775" s="21" t="str">
        <f t="shared" si="12"/>
        <v>9THỂ DỤC1</v>
      </c>
      <c r="C775" s="93" t="s">
        <v>474</v>
      </c>
      <c r="D775" s="50">
        <v>9</v>
      </c>
      <c r="E775" s="50">
        <v>1</v>
      </c>
      <c r="F775" s="50">
        <v>17</v>
      </c>
      <c r="G775" s="224" t="s">
        <v>2829</v>
      </c>
    </row>
    <row r="776" spans="1:7" ht="24.75" customHeight="1" x14ac:dyDescent="0.3">
      <c r="A776" s="56"/>
      <c r="B776" s="21" t="str">
        <f t="shared" si="12"/>
        <v>9THỂ DỤC2</v>
      </c>
      <c r="C776" s="93" t="s">
        <v>474</v>
      </c>
      <c r="D776" s="50">
        <v>9</v>
      </c>
      <c r="E776" s="108">
        <v>2</v>
      </c>
      <c r="F776" s="50">
        <v>18</v>
      </c>
      <c r="G776" s="224" t="s">
        <v>2830</v>
      </c>
    </row>
    <row r="777" spans="1:7" ht="24.75" customHeight="1" x14ac:dyDescent="0.3">
      <c r="A777" s="56"/>
      <c r="B777" s="21" t="str">
        <f t="shared" si="12"/>
        <v>10THỂ DỤC1</v>
      </c>
      <c r="C777" s="93" t="s">
        <v>474</v>
      </c>
      <c r="D777" s="50">
        <v>10</v>
      </c>
      <c r="E777" s="50">
        <v>1</v>
      </c>
      <c r="F777" s="50">
        <v>19</v>
      </c>
      <c r="G777" s="224" t="s">
        <v>2831</v>
      </c>
    </row>
    <row r="778" spans="1:7" ht="24.75" customHeight="1" x14ac:dyDescent="0.3">
      <c r="A778" s="56"/>
      <c r="B778" s="21" t="str">
        <f t="shared" si="12"/>
        <v>10THỂ DỤC2</v>
      </c>
      <c r="C778" s="93" t="s">
        <v>474</v>
      </c>
      <c r="D778" s="50">
        <v>10</v>
      </c>
      <c r="E778" s="50">
        <v>2</v>
      </c>
      <c r="F778" s="50">
        <v>20</v>
      </c>
      <c r="G778" s="224" t="s">
        <v>2832</v>
      </c>
    </row>
    <row r="779" spans="1:7" ht="24.75" customHeight="1" x14ac:dyDescent="0.3">
      <c r="A779" s="56"/>
      <c r="B779" s="21" t="str">
        <f t="shared" si="12"/>
        <v>11THỂ DỤC1</v>
      </c>
      <c r="C779" s="93" t="s">
        <v>474</v>
      </c>
      <c r="D779" s="50">
        <v>11</v>
      </c>
      <c r="E779" s="50">
        <v>1</v>
      </c>
      <c r="F779" s="50">
        <v>21</v>
      </c>
      <c r="G779" s="224" t="s">
        <v>2833</v>
      </c>
    </row>
    <row r="780" spans="1:7" ht="24.75" customHeight="1" x14ac:dyDescent="0.3">
      <c r="A780" s="56"/>
      <c r="B780" s="21" t="str">
        <f t="shared" si="12"/>
        <v>11THỂ DỤC2</v>
      </c>
      <c r="C780" s="93" t="s">
        <v>474</v>
      </c>
      <c r="D780" s="50">
        <v>11</v>
      </c>
      <c r="E780" s="50">
        <v>2</v>
      </c>
      <c r="F780" s="50">
        <v>22</v>
      </c>
      <c r="G780" s="224" t="s">
        <v>2834</v>
      </c>
    </row>
    <row r="781" spans="1:7" ht="24.75" customHeight="1" x14ac:dyDescent="0.3">
      <c r="A781" s="56"/>
      <c r="B781" s="21" t="str">
        <f t="shared" si="12"/>
        <v>12THỂ DỤC1</v>
      </c>
      <c r="C781" s="93" t="s">
        <v>474</v>
      </c>
      <c r="D781" s="50">
        <v>12</v>
      </c>
      <c r="E781" s="50">
        <v>1</v>
      </c>
      <c r="F781" s="50">
        <v>23</v>
      </c>
      <c r="G781" s="224" t="s">
        <v>2835</v>
      </c>
    </row>
    <row r="782" spans="1:7" ht="24.75" customHeight="1" x14ac:dyDescent="0.3">
      <c r="A782" s="56"/>
      <c r="B782" s="21" t="str">
        <f t="shared" si="12"/>
        <v>12THỂ DỤC2</v>
      </c>
      <c r="C782" s="93" t="s">
        <v>474</v>
      </c>
      <c r="D782" s="50">
        <v>12</v>
      </c>
      <c r="E782" s="50">
        <v>2</v>
      </c>
      <c r="F782" s="50">
        <v>24</v>
      </c>
      <c r="G782" s="224" t="s">
        <v>2836</v>
      </c>
    </row>
    <row r="783" spans="1:7" ht="24.75" customHeight="1" x14ac:dyDescent="0.3">
      <c r="A783" s="56"/>
      <c r="B783" s="21" t="str">
        <f t="shared" si="12"/>
        <v>13THỂ DỤC1</v>
      </c>
      <c r="C783" s="93" t="s">
        <v>474</v>
      </c>
      <c r="D783" s="50">
        <v>13</v>
      </c>
      <c r="E783" s="50">
        <v>1</v>
      </c>
      <c r="F783" s="50">
        <v>25</v>
      </c>
      <c r="G783" s="224" t="s">
        <v>2837</v>
      </c>
    </row>
    <row r="784" spans="1:7" ht="24.75" customHeight="1" x14ac:dyDescent="0.3">
      <c r="A784" s="56"/>
      <c r="B784" s="21" t="str">
        <f t="shared" si="12"/>
        <v>13THỂ DỤC2</v>
      </c>
      <c r="C784" s="93" t="s">
        <v>474</v>
      </c>
      <c r="D784" s="50">
        <v>13</v>
      </c>
      <c r="E784" s="50">
        <v>2</v>
      </c>
      <c r="F784" s="50">
        <v>26</v>
      </c>
      <c r="G784" s="224" t="s">
        <v>2838</v>
      </c>
    </row>
    <row r="785" spans="1:7" ht="24.75" customHeight="1" x14ac:dyDescent="0.3">
      <c r="A785" s="56"/>
      <c r="B785" s="21" t="str">
        <f t="shared" si="12"/>
        <v>14THỂ DỤC1</v>
      </c>
      <c r="C785" s="93" t="s">
        <v>474</v>
      </c>
      <c r="D785" s="50">
        <v>14</v>
      </c>
      <c r="E785" s="50">
        <v>1</v>
      </c>
      <c r="F785" s="50">
        <v>27</v>
      </c>
      <c r="G785" s="224" t="s">
        <v>2891</v>
      </c>
    </row>
    <row r="786" spans="1:7" ht="24.75" customHeight="1" x14ac:dyDescent="0.3">
      <c r="A786" s="56"/>
      <c r="B786" s="21" t="str">
        <f t="shared" si="12"/>
        <v>14THỂ DỤC2</v>
      </c>
      <c r="C786" s="93" t="s">
        <v>474</v>
      </c>
      <c r="D786" s="50">
        <v>14</v>
      </c>
      <c r="E786" s="50">
        <v>2</v>
      </c>
      <c r="F786" s="50">
        <v>28</v>
      </c>
      <c r="G786" s="224" t="s">
        <v>2839</v>
      </c>
    </row>
    <row r="787" spans="1:7" ht="24.75" customHeight="1" x14ac:dyDescent="0.3">
      <c r="A787" s="56"/>
      <c r="B787" s="21" t="str">
        <f t="shared" ref="B787:B849" si="13">D787&amp;C787&amp;E787</f>
        <v>15THỂ DỤC1</v>
      </c>
      <c r="C787" s="93" t="s">
        <v>474</v>
      </c>
      <c r="D787" s="50">
        <v>15</v>
      </c>
      <c r="E787" s="50">
        <v>1</v>
      </c>
      <c r="F787" s="50">
        <v>29</v>
      </c>
      <c r="G787" s="224" t="s">
        <v>2840</v>
      </c>
    </row>
    <row r="788" spans="1:7" ht="24.75" customHeight="1" x14ac:dyDescent="0.3">
      <c r="A788" s="56"/>
      <c r="B788" s="21" t="str">
        <f t="shared" si="13"/>
        <v>15THỂ DỤC2</v>
      </c>
      <c r="C788" s="93" t="s">
        <v>474</v>
      </c>
      <c r="D788" s="50">
        <v>15</v>
      </c>
      <c r="E788" s="50">
        <v>2</v>
      </c>
      <c r="F788" s="50">
        <v>30</v>
      </c>
      <c r="G788" s="224" t="s">
        <v>2841</v>
      </c>
    </row>
    <row r="789" spans="1:7" ht="24.75" customHeight="1" x14ac:dyDescent="0.3">
      <c r="A789" s="56"/>
      <c r="B789" s="21" t="str">
        <f t="shared" si="13"/>
        <v>16THỂ DỤC1</v>
      </c>
      <c r="C789" s="93" t="s">
        <v>474</v>
      </c>
      <c r="D789" s="50">
        <v>16</v>
      </c>
      <c r="E789" s="50">
        <v>1</v>
      </c>
      <c r="F789" s="50">
        <v>31</v>
      </c>
      <c r="G789" s="224" t="s">
        <v>2842</v>
      </c>
    </row>
    <row r="790" spans="1:7" ht="24.75" customHeight="1" x14ac:dyDescent="0.3">
      <c r="A790" s="56"/>
      <c r="B790" s="21" t="str">
        <f t="shared" si="13"/>
        <v>16THỂ DỤC2</v>
      </c>
      <c r="C790" s="93" t="s">
        <v>474</v>
      </c>
      <c r="D790" s="50">
        <v>16</v>
      </c>
      <c r="E790" s="50">
        <v>2</v>
      </c>
      <c r="F790" s="50">
        <v>32</v>
      </c>
      <c r="G790" s="224" t="s">
        <v>2843</v>
      </c>
    </row>
    <row r="791" spans="1:7" ht="24.75" customHeight="1" x14ac:dyDescent="0.3">
      <c r="A791" s="56"/>
      <c r="B791" s="21" t="str">
        <f t="shared" si="13"/>
        <v>17THỂ DỤC1</v>
      </c>
      <c r="C791" s="93" t="s">
        <v>474</v>
      </c>
      <c r="D791" s="50">
        <v>17</v>
      </c>
      <c r="E791" s="50">
        <v>1</v>
      </c>
      <c r="F791" s="50">
        <v>33</v>
      </c>
      <c r="G791" s="224" t="s">
        <v>2844</v>
      </c>
    </row>
    <row r="792" spans="1:7" ht="24.75" customHeight="1" x14ac:dyDescent="0.3">
      <c r="A792" s="56"/>
      <c r="B792" s="21" t="str">
        <f t="shared" si="13"/>
        <v>17THỂ DỤC2</v>
      </c>
      <c r="C792" s="93" t="s">
        <v>474</v>
      </c>
      <c r="D792" s="50">
        <v>17</v>
      </c>
      <c r="E792" s="50">
        <v>2</v>
      </c>
      <c r="F792" s="50">
        <v>34</v>
      </c>
      <c r="G792" s="224" t="s">
        <v>2845</v>
      </c>
    </row>
    <row r="793" spans="1:7" ht="24.75" customHeight="1" x14ac:dyDescent="0.3">
      <c r="A793" s="56"/>
      <c r="B793" s="21" t="str">
        <f t="shared" si="13"/>
        <v>18THỂ DỤC1</v>
      </c>
      <c r="C793" s="93" t="s">
        <v>474</v>
      </c>
      <c r="D793" s="50">
        <v>18</v>
      </c>
      <c r="E793" s="50">
        <v>1</v>
      </c>
      <c r="F793" s="50">
        <v>35</v>
      </c>
      <c r="G793" s="224" t="s">
        <v>2846</v>
      </c>
    </row>
    <row r="794" spans="1:7" ht="24.75" customHeight="1" x14ac:dyDescent="0.3">
      <c r="A794" s="56"/>
      <c r="B794" s="21" t="str">
        <f t="shared" si="13"/>
        <v>18THỂ DỤC2</v>
      </c>
      <c r="C794" s="93" t="s">
        <v>474</v>
      </c>
      <c r="D794" s="50">
        <v>18</v>
      </c>
      <c r="E794" s="50">
        <v>2</v>
      </c>
      <c r="F794" s="50">
        <v>36</v>
      </c>
      <c r="G794" s="358" t="s">
        <v>2678</v>
      </c>
    </row>
    <row r="795" spans="1:7" ht="24.75" customHeight="1" x14ac:dyDescent="0.3">
      <c r="A795" s="56"/>
      <c r="B795" s="21" t="str">
        <f t="shared" si="13"/>
        <v>19THỂ DỤC1</v>
      </c>
      <c r="C795" s="93" t="s">
        <v>474</v>
      </c>
      <c r="D795" s="50">
        <v>19</v>
      </c>
      <c r="E795" s="50">
        <v>1</v>
      </c>
      <c r="F795" s="50">
        <v>37</v>
      </c>
      <c r="G795" s="224" t="s">
        <v>2847</v>
      </c>
    </row>
    <row r="796" spans="1:7" ht="24.75" customHeight="1" x14ac:dyDescent="0.3">
      <c r="A796" s="56"/>
      <c r="B796" s="21" t="str">
        <f t="shared" si="13"/>
        <v>19THỂ DỤC2</v>
      </c>
      <c r="C796" s="93" t="s">
        <v>474</v>
      </c>
      <c r="D796" s="50">
        <v>19</v>
      </c>
      <c r="E796" s="50">
        <v>2</v>
      </c>
      <c r="F796" s="50">
        <v>38</v>
      </c>
      <c r="G796" s="224" t="s">
        <v>2848</v>
      </c>
    </row>
    <row r="797" spans="1:7" ht="24.75" customHeight="1" x14ac:dyDescent="0.3">
      <c r="A797" s="56"/>
      <c r="B797" s="21" t="str">
        <f t="shared" si="13"/>
        <v>20THỂ DỤC1</v>
      </c>
      <c r="C797" s="93" t="s">
        <v>474</v>
      </c>
      <c r="D797" s="50">
        <v>20</v>
      </c>
      <c r="E797" s="50">
        <v>1</v>
      </c>
      <c r="F797" s="50">
        <v>39</v>
      </c>
      <c r="G797" s="224" t="s">
        <v>2849</v>
      </c>
    </row>
    <row r="798" spans="1:7" ht="24.75" customHeight="1" x14ac:dyDescent="0.3">
      <c r="A798" s="56"/>
      <c r="B798" s="21" t="str">
        <f t="shared" si="13"/>
        <v>20THỂ DỤC2</v>
      </c>
      <c r="C798" s="93" t="s">
        <v>474</v>
      </c>
      <c r="D798" s="50">
        <v>20</v>
      </c>
      <c r="E798" s="50">
        <v>2</v>
      </c>
      <c r="F798" s="50">
        <v>40</v>
      </c>
      <c r="G798" s="224" t="s">
        <v>2850</v>
      </c>
    </row>
    <row r="799" spans="1:7" ht="24.75" customHeight="1" x14ac:dyDescent="0.3">
      <c r="A799" s="56"/>
      <c r="B799" s="21" t="str">
        <f t="shared" si="13"/>
        <v>21THỂ DỤC1</v>
      </c>
      <c r="C799" s="93" t="s">
        <v>474</v>
      </c>
      <c r="D799" s="50">
        <v>21</v>
      </c>
      <c r="E799" s="50">
        <v>1</v>
      </c>
      <c r="F799" s="50">
        <v>41</v>
      </c>
      <c r="G799" s="224" t="s">
        <v>2851</v>
      </c>
    </row>
    <row r="800" spans="1:7" ht="24.75" customHeight="1" x14ac:dyDescent="0.3">
      <c r="A800" s="56"/>
      <c r="B800" s="21" t="str">
        <f t="shared" si="13"/>
        <v>21THỂ DỤC2</v>
      </c>
      <c r="C800" s="93" t="s">
        <v>474</v>
      </c>
      <c r="D800" s="50">
        <v>21</v>
      </c>
      <c r="E800" s="50">
        <v>2</v>
      </c>
      <c r="F800" s="50">
        <v>42</v>
      </c>
      <c r="G800" s="224" t="s">
        <v>2852</v>
      </c>
    </row>
    <row r="801" spans="1:7" ht="24.75" customHeight="1" x14ac:dyDescent="0.3">
      <c r="A801" s="56"/>
      <c r="B801" s="21" t="str">
        <f t="shared" si="13"/>
        <v>22THỂ DỤC1</v>
      </c>
      <c r="C801" s="93" t="s">
        <v>474</v>
      </c>
      <c r="D801" s="50">
        <v>22</v>
      </c>
      <c r="E801" s="50">
        <v>1</v>
      </c>
      <c r="F801" s="50">
        <v>43</v>
      </c>
      <c r="G801" s="224" t="s">
        <v>2853</v>
      </c>
    </row>
    <row r="802" spans="1:7" ht="24.75" customHeight="1" x14ac:dyDescent="0.3">
      <c r="A802" s="56"/>
      <c r="B802" s="21" t="str">
        <f t="shared" si="13"/>
        <v>22THỂ DỤC2</v>
      </c>
      <c r="C802" s="93" t="s">
        <v>474</v>
      </c>
      <c r="D802" s="50">
        <v>22</v>
      </c>
      <c r="E802" s="50">
        <v>2</v>
      </c>
      <c r="F802" s="50">
        <v>44</v>
      </c>
      <c r="G802" s="224" t="s">
        <v>2854</v>
      </c>
    </row>
    <row r="803" spans="1:7" ht="24.75" customHeight="1" x14ac:dyDescent="0.3">
      <c r="A803" s="56"/>
      <c r="B803" s="21" t="str">
        <f t="shared" si="13"/>
        <v>23THỂ DỤC1</v>
      </c>
      <c r="C803" s="93" t="s">
        <v>474</v>
      </c>
      <c r="D803" s="50">
        <v>23</v>
      </c>
      <c r="E803" s="50">
        <v>1</v>
      </c>
      <c r="F803" s="50">
        <v>45</v>
      </c>
      <c r="G803" s="224" t="s">
        <v>2855</v>
      </c>
    </row>
    <row r="804" spans="1:7" ht="24.75" customHeight="1" x14ac:dyDescent="0.3">
      <c r="A804" s="56"/>
      <c r="B804" s="21" t="str">
        <f t="shared" si="13"/>
        <v>23THỂ DỤC2</v>
      </c>
      <c r="C804" s="93" t="s">
        <v>474</v>
      </c>
      <c r="D804" s="50">
        <v>23</v>
      </c>
      <c r="E804" s="50">
        <v>2</v>
      </c>
      <c r="F804" s="50">
        <v>46</v>
      </c>
      <c r="G804" s="224" t="s">
        <v>2856</v>
      </c>
    </row>
    <row r="805" spans="1:7" ht="24.75" customHeight="1" x14ac:dyDescent="0.3">
      <c r="A805" s="56"/>
      <c r="B805" s="21" t="str">
        <f t="shared" si="13"/>
        <v>24THỂ DỤC1</v>
      </c>
      <c r="C805" s="93" t="s">
        <v>474</v>
      </c>
      <c r="D805" s="50">
        <v>24</v>
      </c>
      <c r="E805" s="50">
        <v>1</v>
      </c>
      <c r="F805" s="50">
        <v>47</v>
      </c>
      <c r="G805" s="224" t="s">
        <v>2857</v>
      </c>
    </row>
    <row r="806" spans="1:7" ht="24.75" customHeight="1" x14ac:dyDescent="0.3">
      <c r="A806" s="56"/>
      <c r="B806" s="21" t="str">
        <f t="shared" si="13"/>
        <v>24THỂ DỤC2</v>
      </c>
      <c r="C806" s="93" t="s">
        <v>474</v>
      </c>
      <c r="D806" s="50">
        <v>24</v>
      </c>
      <c r="E806" s="50">
        <v>2</v>
      </c>
      <c r="F806" s="50">
        <v>48</v>
      </c>
      <c r="G806" s="224" t="s">
        <v>2858</v>
      </c>
    </row>
    <row r="807" spans="1:7" ht="24.75" customHeight="1" x14ac:dyDescent="0.3">
      <c r="A807" s="56"/>
      <c r="B807" s="21" t="str">
        <f t="shared" si="13"/>
        <v>25THỂ DỤC1</v>
      </c>
      <c r="C807" s="93" t="s">
        <v>474</v>
      </c>
      <c r="D807" s="50">
        <v>25</v>
      </c>
      <c r="E807" s="50">
        <v>1</v>
      </c>
      <c r="F807" s="50">
        <v>49</v>
      </c>
      <c r="G807" s="224" t="s">
        <v>2858</v>
      </c>
    </row>
    <row r="808" spans="1:7" ht="24.75" customHeight="1" x14ac:dyDescent="0.3">
      <c r="A808" s="56"/>
      <c r="B808" s="21" t="str">
        <f t="shared" si="13"/>
        <v>25THỂ DỤC2</v>
      </c>
      <c r="C808" s="93" t="s">
        <v>474</v>
      </c>
      <c r="D808" s="50">
        <v>25</v>
      </c>
      <c r="E808" s="50">
        <v>2</v>
      </c>
      <c r="F808" s="50">
        <v>50</v>
      </c>
      <c r="G808" s="224" t="s">
        <v>2859</v>
      </c>
    </row>
    <row r="809" spans="1:7" ht="24.75" customHeight="1" x14ac:dyDescent="0.3">
      <c r="A809" s="56"/>
      <c r="B809" s="21" t="str">
        <f t="shared" si="13"/>
        <v>26THỂ DỤC1</v>
      </c>
      <c r="C809" s="93" t="s">
        <v>474</v>
      </c>
      <c r="D809" s="50">
        <v>26</v>
      </c>
      <c r="E809" s="50">
        <v>1</v>
      </c>
      <c r="F809" s="50">
        <v>51</v>
      </c>
      <c r="G809" s="224" t="s">
        <v>2860</v>
      </c>
    </row>
    <row r="810" spans="1:7" ht="24.75" customHeight="1" x14ac:dyDescent="0.3">
      <c r="A810" s="56"/>
      <c r="B810" s="21" t="str">
        <f t="shared" si="13"/>
        <v>26THỂ DỤC2</v>
      </c>
      <c r="C810" s="93" t="s">
        <v>474</v>
      </c>
      <c r="D810" s="50">
        <v>26</v>
      </c>
      <c r="E810" s="50">
        <v>2</v>
      </c>
      <c r="F810" s="50">
        <v>52</v>
      </c>
      <c r="G810" s="224" t="s">
        <v>2861</v>
      </c>
    </row>
    <row r="811" spans="1:7" ht="24.75" customHeight="1" x14ac:dyDescent="0.3">
      <c r="A811" s="56"/>
      <c r="B811" s="21" t="str">
        <f t="shared" si="13"/>
        <v>27THỂ DỤC1</v>
      </c>
      <c r="C811" s="93" t="s">
        <v>474</v>
      </c>
      <c r="D811" s="50">
        <v>27</v>
      </c>
      <c r="E811" s="50">
        <v>1</v>
      </c>
      <c r="F811" s="50">
        <v>53</v>
      </c>
      <c r="G811" s="224" t="s">
        <v>2860</v>
      </c>
    </row>
    <row r="812" spans="1:7" ht="24.75" customHeight="1" x14ac:dyDescent="0.3">
      <c r="A812" s="56"/>
      <c r="B812" s="21" t="str">
        <f t="shared" si="13"/>
        <v>27THỂ DỤC2</v>
      </c>
      <c r="C812" s="93" t="s">
        <v>474</v>
      </c>
      <c r="D812" s="50">
        <v>27</v>
      </c>
      <c r="E812" s="50">
        <v>2</v>
      </c>
      <c r="F812" s="50">
        <v>54</v>
      </c>
      <c r="G812" s="358" t="s">
        <v>2862</v>
      </c>
    </row>
    <row r="813" spans="1:7" ht="24.75" customHeight="1" x14ac:dyDescent="0.3">
      <c r="A813" s="56"/>
      <c r="B813" s="21" t="str">
        <f t="shared" si="13"/>
        <v>28THỂ DỤC1</v>
      </c>
      <c r="C813" s="93" t="s">
        <v>474</v>
      </c>
      <c r="D813" s="50">
        <v>28</v>
      </c>
      <c r="E813" s="50">
        <v>1</v>
      </c>
      <c r="F813" s="50">
        <v>55</v>
      </c>
      <c r="G813" s="358" t="s">
        <v>2863</v>
      </c>
    </row>
    <row r="814" spans="1:7" ht="24.75" customHeight="1" x14ac:dyDescent="0.3">
      <c r="A814" s="56"/>
      <c r="B814" s="21" t="str">
        <f t="shared" si="13"/>
        <v>28THỂ DỤC2</v>
      </c>
      <c r="C814" s="93" t="s">
        <v>474</v>
      </c>
      <c r="D814" s="50">
        <v>28</v>
      </c>
      <c r="E814" s="50">
        <v>2</v>
      </c>
      <c r="F814" s="50">
        <v>56</v>
      </c>
      <c r="G814" s="358" t="s">
        <v>2864</v>
      </c>
    </row>
    <row r="815" spans="1:7" ht="24.75" customHeight="1" x14ac:dyDescent="0.3">
      <c r="A815" s="56"/>
      <c r="B815" s="21" t="str">
        <f t="shared" si="13"/>
        <v>29THỂ DỤC1</v>
      </c>
      <c r="C815" s="93" t="s">
        <v>474</v>
      </c>
      <c r="D815" s="50">
        <v>29</v>
      </c>
      <c r="E815" s="50">
        <v>1</v>
      </c>
      <c r="F815" s="50">
        <v>57</v>
      </c>
      <c r="G815" s="358" t="s">
        <v>2865</v>
      </c>
    </row>
    <row r="816" spans="1:7" ht="24.75" customHeight="1" x14ac:dyDescent="0.3">
      <c r="A816" s="56"/>
      <c r="B816" s="21" t="str">
        <f t="shared" si="13"/>
        <v>29THỂ DỤC2</v>
      </c>
      <c r="C816" s="93" t="s">
        <v>474</v>
      </c>
      <c r="D816" s="50">
        <v>29</v>
      </c>
      <c r="E816" s="50">
        <v>2</v>
      </c>
      <c r="F816" s="50">
        <v>58</v>
      </c>
      <c r="G816" s="358" t="s">
        <v>2866</v>
      </c>
    </row>
    <row r="817" spans="1:7" ht="24.75" customHeight="1" x14ac:dyDescent="0.3">
      <c r="A817" s="56"/>
      <c r="B817" s="21" t="str">
        <f t="shared" si="13"/>
        <v>30THỂ DỤC1</v>
      </c>
      <c r="C817" s="93" t="s">
        <v>474</v>
      </c>
      <c r="D817" s="50">
        <v>30</v>
      </c>
      <c r="E817" s="50">
        <v>1</v>
      </c>
      <c r="F817" s="50">
        <v>59</v>
      </c>
      <c r="G817" s="358" t="s">
        <v>2867</v>
      </c>
    </row>
    <row r="818" spans="1:7" ht="24.75" customHeight="1" x14ac:dyDescent="0.3">
      <c r="A818" s="56"/>
      <c r="B818" s="21" t="str">
        <f t="shared" si="13"/>
        <v>30THỂ DỤC2</v>
      </c>
      <c r="C818" s="93" t="s">
        <v>474</v>
      </c>
      <c r="D818" s="50">
        <v>30</v>
      </c>
      <c r="E818" s="50">
        <v>2</v>
      </c>
      <c r="F818" s="50">
        <v>60</v>
      </c>
      <c r="G818" s="358" t="s">
        <v>2868</v>
      </c>
    </row>
    <row r="819" spans="1:7" ht="24.75" customHeight="1" x14ac:dyDescent="0.3">
      <c r="A819" s="56"/>
      <c r="B819" s="21" t="str">
        <f t="shared" si="13"/>
        <v>31THỂ DỤC1</v>
      </c>
      <c r="C819" s="93" t="s">
        <v>474</v>
      </c>
      <c r="D819" s="50">
        <v>31</v>
      </c>
      <c r="E819" s="50">
        <v>1</v>
      </c>
      <c r="F819" s="50">
        <v>61</v>
      </c>
      <c r="G819" s="358" t="s">
        <v>2869</v>
      </c>
    </row>
    <row r="820" spans="1:7" ht="24.75" customHeight="1" x14ac:dyDescent="0.3">
      <c r="A820" s="56"/>
      <c r="B820" s="21" t="str">
        <f t="shared" si="13"/>
        <v>31THỂ DỤC2</v>
      </c>
      <c r="C820" s="93" t="s">
        <v>474</v>
      </c>
      <c r="D820" s="50">
        <v>31</v>
      </c>
      <c r="E820" s="50">
        <v>2</v>
      </c>
      <c r="F820" s="50">
        <v>62</v>
      </c>
      <c r="G820" s="358" t="s">
        <v>2870</v>
      </c>
    </row>
    <row r="821" spans="1:7" ht="24.75" customHeight="1" x14ac:dyDescent="0.3">
      <c r="A821" s="56"/>
      <c r="B821" s="21" t="str">
        <f t="shared" si="13"/>
        <v>32THỂ DỤC1</v>
      </c>
      <c r="C821" s="93" t="s">
        <v>474</v>
      </c>
      <c r="D821" s="50">
        <v>32</v>
      </c>
      <c r="E821" s="50">
        <v>1</v>
      </c>
      <c r="F821" s="50">
        <v>63</v>
      </c>
      <c r="G821" s="358" t="s">
        <v>2871</v>
      </c>
    </row>
    <row r="822" spans="1:7" ht="24.75" customHeight="1" x14ac:dyDescent="0.3">
      <c r="A822" s="56"/>
      <c r="B822" s="21" t="str">
        <f t="shared" si="13"/>
        <v>32THỂ DỤC2</v>
      </c>
      <c r="C822" s="93" t="s">
        <v>474</v>
      </c>
      <c r="D822" s="50">
        <v>32</v>
      </c>
      <c r="E822" s="50">
        <v>2</v>
      </c>
      <c r="F822" s="50">
        <v>64</v>
      </c>
      <c r="G822" s="358" t="s">
        <v>2872</v>
      </c>
    </row>
    <row r="823" spans="1:7" ht="24.75" customHeight="1" x14ac:dyDescent="0.3">
      <c r="A823" s="56"/>
      <c r="B823" s="21" t="str">
        <f t="shared" si="13"/>
        <v>33THỂ DỤC1</v>
      </c>
      <c r="C823" s="93" t="s">
        <v>474</v>
      </c>
      <c r="D823" s="50">
        <v>33</v>
      </c>
      <c r="E823" s="50">
        <v>1</v>
      </c>
      <c r="F823" s="61">
        <v>65</v>
      </c>
      <c r="G823" s="358" t="s">
        <v>2873</v>
      </c>
    </row>
    <row r="824" spans="1:7" ht="24.75" customHeight="1" x14ac:dyDescent="0.3">
      <c r="A824" s="56"/>
      <c r="B824" s="21" t="str">
        <f t="shared" si="13"/>
        <v>33THỂ DỤC2</v>
      </c>
      <c r="C824" s="93" t="s">
        <v>474</v>
      </c>
      <c r="D824" s="50">
        <v>33</v>
      </c>
      <c r="E824" s="50">
        <v>2</v>
      </c>
      <c r="F824" s="61">
        <v>66</v>
      </c>
      <c r="G824" s="358" t="s">
        <v>2873</v>
      </c>
    </row>
    <row r="825" spans="1:7" ht="24.75" customHeight="1" x14ac:dyDescent="0.3">
      <c r="A825" s="56"/>
      <c r="B825" s="21" t="str">
        <f t="shared" si="13"/>
        <v>34THỂ DỤC1</v>
      </c>
      <c r="C825" s="93" t="s">
        <v>474</v>
      </c>
      <c r="D825" s="50">
        <v>34</v>
      </c>
      <c r="E825" s="50">
        <v>1</v>
      </c>
      <c r="F825" s="61">
        <v>67</v>
      </c>
      <c r="G825" s="224" t="s">
        <v>2874</v>
      </c>
    </row>
    <row r="826" spans="1:7" ht="24.75" customHeight="1" x14ac:dyDescent="0.3">
      <c r="A826" s="56"/>
      <c r="B826" s="21" t="str">
        <f t="shared" si="13"/>
        <v>34THỂ DỤC2</v>
      </c>
      <c r="C826" s="93" t="s">
        <v>474</v>
      </c>
      <c r="D826" s="50">
        <v>34</v>
      </c>
      <c r="E826" s="50">
        <v>2</v>
      </c>
      <c r="F826" s="61">
        <v>68</v>
      </c>
      <c r="G826" s="224" t="s">
        <v>2875</v>
      </c>
    </row>
    <row r="827" spans="1:7" ht="24.75" customHeight="1" x14ac:dyDescent="0.3">
      <c r="A827" s="56"/>
      <c r="B827" s="21" t="str">
        <f t="shared" si="13"/>
        <v>35THỂ DỤC1</v>
      </c>
      <c r="C827" s="93" t="s">
        <v>474</v>
      </c>
      <c r="D827" s="50">
        <v>35</v>
      </c>
      <c r="E827" s="50">
        <v>1</v>
      </c>
      <c r="F827" s="50">
        <v>69</v>
      </c>
      <c r="G827" s="224" t="s">
        <v>2876</v>
      </c>
    </row>
    <row r="828" spans="1:7" ht="24.75" customHeight="1" x14ac:dyDescent="0.3">
      <c r="A828" s="56"/>
      <c r="B828" s="21" t="str">
        <f t="shared" si="13"/>
        <v>35THỂ DỤC2</v>
      </c>
      <c r="C828" s="93" t="s">
        <v>474</v>
      </c>
      <c r="D828" s="50">
        <v>35</v>
      </c>
      <c r="E828" s="50">
        <v>2</v>
      </c>
      <c r="F828" s="50">
        <v>70</v>
      </c>
      <c r="G828" s="358" t="s">
        <v>2877</v>
      </c>
    </row>
    <row r="829" spans="1:7" ht="24.75" customHeight="1" x14ac:dyDescent="0.3">
      <c r="A829" s="56"/>
      <c r="B829" s="1"/>
      <c r="C829" s="56"/>
      <c r="D829" s="117"/>
      <c r="E829" s="117"/>
      <c r="F829" s="117"/>
      <c r="G829" s="359"/>
    </row>
    <row r="830" spans="1:7" ht="24.75" customHeight="1" x14ac:dyDescent="0.3">
      <c r="A830" s="56"/>
      <c r="B830" s="1" t="str">
        <f t="shared" si="13"/>
        <v/>
      </c>
      <c r="C830" s="98"/>
      <c r="D830" s="109"/>
      <c r="E830" s="109"/>
      <c r="F830" s="109"/>
    </row>
    <row r="831" spans="1:7" ht="24.75" customHeight="1" x14ac:dyDescent="0.3">
      <c r="A831" s="56" t="s">
        <v>1895</v>
      </c>
      <c r="B831" s="21" t="str">
        <f t="shared" si="13"/>
        <v>1MĨ THUẬT1</v>
      </c>
      <c r="C831" s="93" t="s">
        <v>1895</v>
      </c>
      <c r="D831" s="43">
        <v>1</v>
      </c>
      <c r="E831" s="43">
        <v>1</v>
      </c>
      <c r="F831" s="43">
        <v>1</v>
      </c>
      <c r="G831" s="227" t="s">
        <v>2878</v>
      </c>
    </row>
    <row r="832" spans="1:7" ht="24.75" customHeight="1" x14ac:dyDescent="0.3">
      <c r="A832" s="56"/>
      <c r="B832" s="21" t="str">
        <f t="shared" si="13"/>
        <v>2MĨ THUẬT1</v>
      </c>
      <c r="C832" s="93" t="s">
        <v>1895</v>
      </c>
      <c r="D832" s="43" t="s">
        <v>1408</v>
      </c>
      <c r="E832" s="43">
        <v>1</v>
      </c>
      <c r="F832" s="43">
        <v>2</v>
      </c>
      <c r="G832" s="227" t="s">
        <v>2878</v>
      </c>
    </row>
    <row r="833" spans="1:7" ht="24.75" customHeight="1" x14ac:dyDescent="0.3">
      <c r="A833" s="56"/>
      <c r="B833" s="21" t="str">
        <f t="shared" si="13"/>
        <v>3MĨ THUẬT1</v>
      </c>
      <c r="C833" s="93" t="s">
        <v>1895</v>
      </c>
      <c r="D833" s="43" t="s">
        <v>1409</v>
      </c>
      <c r="E833" s="43">
        <v>1</v>
      </c>
      <c r="F833" s="43">
        <v>3</v>
      </c>
      <c r="G833" s="227" t="s">
        <v>2879</v>
      </c>
    </row>
    <row r="834" spans="1:7" ht="24.75" customHeight="1" x14ac:dyDescent="0.3">
      <c r="A834" s="56"/>
      <c r="B834" s="21" t="str">
        <f t="shared" si="13"/>
        <v>4MĨ THUẬT1</v>
      </c>
      <c r="C834" s="93" t="s">
        <v>1895</v>
      </c>
      <c r="D834" s="43" t="s">
        <v>1410</v>
      </c>
      <c r="E834" s="43">
        <v>1</v>
      </c>
      <c r="F834" s="43">
        <v>4</v>
      </c>
      <c r="G834" s="227" t="s">
        <v>2879</v>
      </c>
    </row>
    <row r="835" spans="1:7" ht="24.75" customHeight="1" x14ac:dyDescent="0.3">
      <c r="A835" s="56"/>
      <c r="B835" s="21" t="str">
        <f t="shared" si="13"/>
        <v>5MĨ THUẬT1</v>
      </c>
      <c r="C835" s="93" t="s">
        <v>1895</v>
      </c>
      <c r="D835" s="43" t="s">
        <v>1411</v>
      </c>
      <c r="E835" s="43">
        <v>1</v>
      </c>
      <c r="F835" s="43">
        <v>5</v>
      </c>
      <c r="G835" s="227" t="s">
        <v>2879</v>
      </c>
    </row>
    <row r="836" spans="1:7" ht="24.75" customHeight="1" x14ac:dyDescent="0.3">
      <c r="A836" s="56"/>
      <c r="B836" s="21" t="str">
        <f t="shared" si="13"/>
        <v>6MĨ THUẬT1</v>
      </c>
      <c r="C836" s="93" t="s">
        <v>1895</v>
      </c>
      <c r="D836" s="43" t="s">
        <v>314</v>
      </c>
      <c r="E836" s="43">
        <v>1</v>
      </c>
      <c r="F836" s="43">
        <v>6</v>
      </c>
      <c r="G836" s="227" t="s">
        <v>2880</v>
      </c>
    </row>
    <row r="837" spans="1:7" ht="24.75" customHeight="1" x14ac:dyDescent="0.3">
      <c r="A837" s="56"/>
      <c r="B837" s="21" t="str">
        <f t="shared" si="13"/>
        <v>7MĨ THUẬT1</v>
      </c>
      <c r="C837" s="93" t="s">
        <v>1895</v>
      </c>
      <c r="D837" s="43" t="s">
        <v>315</v>
      </c>
      <c r="E837" s="43">
        <v>1</v>
      </c>
      <c r="F837" s="43">
        <v>7</v>
      </c>
      <c r="G837" s="227" t="s">
        <v>2880</v>
      </c>
    </row>
    <row r="838" spans="1:7" ht="24.75" customHeight="1" x14ac:dyDescent="0.3">
      <c r="A838" s="56"/>
      <c r="B838" s="21" t="str">
        <f t="shared" si="13"/>
        <v>8MĨ THUẬT1</v>
      </c>
      <c r="C838" s="93" t="s">
        <v>1895</v>
      </c>
      <c r="D838" s="43" t="s">
        <v>316</v>
      </c>
      <c r="E838" s="43">
        <v>1</v>
      </c>
      <c r="F838" s="43">
        <v>8</v>
      </c>
      <c r="G838" s="227" t="s">
        <v>2880</v>
      </c>
    </row>
    <row r="839" spans="1:7" ht="24.75" customHeight="1" x14ac:dyDescent="0.3">
      <c r="A839" s="56"/>
      <c r="B839" s="21" t="str">
        <f t="shared" si="13"/>
        <v>9MĨ THUẬT1</v>
      </c>
      <c r="C839" s="93" t="s">
        <v>1895</v>
      </c>
      <c r="D839" s="43" t="s">
        <v>317</v>
      </c>
      <c r="E839" s="43">
        <v>1</v>
      </c>
      <c r="F839" s="43">
        <v>9</v>
      </c>
      <c r="G839" s="227" t="s">
        <v>2881</v>
      </c>
    </row>
    <row r="840" spans="1:7" ht="24.75" customHeight="1" x14ac:dyDescent="0.3">
      <c r="A840" s="56"/>
      <c r="B840" s="21" t="str">
        <f t="shared" si="13"/>
        <v>10MĨ THUẬT1</v>
      </c>
      <c r="C840" s="93" t="s">
        <v>1895</v>
      </c>
      <c r="D840" s="43" t="s">
        <v>318</v>
      </c>
      <c r="E840" s="43">
        <v>1</v>
      </c>
      <c r="F840" s="43">
        <v>10</v>
      </c>
      <c r="G840" s="227" t="s">
        <v>2881</v>
      </c>
    </row>
    <row r="841" spans="1:7" ht="24.75" customHeight="1" x14ac:dyDescent="0.3">
      <c r="A841" s="56"/>
      <c r="B841" s="21" t="str">
        <f t="shared" si="13"/>
        <v>11MĨ THUẬT1</v>
      </c>
      <c r="C841" s="93" t="s">
        <v>1895</v>
      </c>
      <c r="D841" s="43" t="s">
        <v>319</v>
      </c>
      <c r="E841" s="43">
        <v>1</v>
      </c>
      <c r="F841" s="43">
        <v>11</v>
      </c>
      <c r="G841" s="227" t="s">
        <v>2882</v>
      </c>
    </row>
    <row r="842" spans="1:7" ht="24.75" customHeight="1" x14ac:dyDescent="0.3">
      <c r="A842" s="56"/>
      <c r="B842" s="21" t="str">
        <f t="shared" si="13"/>
        <v>12MĨ THUẬT1</v>
      </c>
      <c r="C842" s="93" t="s">
        <v>1895</v>
      </c>
      <c r="D842" s="43" t="s">
        <v>321</v>
      </c>
      <c r="E842" s="43">
        <v>1</v>
      </c>
      <c r="F842" s="43">
        <v>12</v>
      </c>
      <c r="G842" s="227" t="s">
        <v>2882</v>
      </c>
    </row>
    <row r="843" spans="1:7" ht="24.75" customHeight="1" x14ac:dyDescent="0.3">
      <c r="A843" s="56"/>
      <c r="B843" s="21" t="str">
        <f t="shared" si="13"/>
        <v>13MĨ THUẬT1</v>
      </c>
      <c r="C843" s="93" t="s">
        <v>1895</v>
      </c>
      <c r="D843" s="43" t="s">
        <v>322</v>
      </c>
      <c r="E843" s="43">
        <v>1</v>
      </c>
      <c r="F843" s="43">
        <v>13</v>
      </c>
      <c r="G843" s="227" t="s">
        <v>2882</v>
      </c>
    </row>
    <row r="844" spans="1:7" ht="24.75" customHeight="1" x14ac:dyDescent="0.3">
      <c r="A844" s="56"/>
      <c r="B844" s="21" t="str">
        <f t="shared" si="13"/>
        <v>14MĨ THUẬT1</v>
      </c>
      <c r="C844" s="93" t="s">
        <v>1895</v>
      </c>
      <c r="D844" s="43" t="s">
        <v>323</v>
      </c>
      <c r="E844" s="43">
        <v>1</v>
      </c>
      <c r="F844" s="43">
        <v>14</v>
      </c>
      <c r="G844" s="227" t="s">
        <v>2882</v>
      </c>
    </row>
    <row r="845" spans="1:7" ht="24.75" customHeight="1" x14ac:dyDescent="0.3">
      <c r="A845" s="56"/>
      <c r="B845" s="21" t="str">
        <f t="shared" si="13"/>
        <v>15MĨ THUẬT1</v>
      </c>
      <c r="C845" s="93" t="s">
        <v>1895</v>
      </c>
      <c r="D845" s="43" t="s">
        <v>324</v>
      </c>
      <c r="E845" s="43">
        <v>1</v>
      </c>
      <c r="F845" s="43">
        <v>15</v>
      </c>
      <c r="G845" s="227" t="s">
        <v>2883</v>
      </c>
    </row>
    <row r="846" spans="1:7" ht="24.75" customHeight="1" x14ac:dyDescent="0.3">
      <c r="A846" s="56"/>
      <c r="B846" s="21" t="str">
        <f t="shared" si="13"/>
        <v>16MĨ THUẬT1</v>
      </c>
      <c r="C846" s="93" t="s">
        <v>1895</v>
      </c>
      <c r="D846" s="43" t="s">
        <v>1394</v>
      </c>
      <c r="E846" s="43">
        <v>1</v>
      </c>
      <c r="F846" s="43">
        <v>16</v>
      </c>
      <c r="G846" s="227" t="s">
        <v>2883</v>
      </c>
    </row>
    <row r="847" spans="1:7" ht="24.75" customHeight="1" x14ac:dyDescent="0.3">
      <c r="A847" s="56"/>
      <c r="B847" s="21" t="str">
        <f t="shared" si="13"/>
        <v>17MĨ THUẬT1</v>
      </c>
      <c r="C847" s="93" t="s">
        <v>1895</v>
      </c>
      <c r="D847" s="43" t="s">
        <v>1396</v>
      </c>
      <c r="E847" s="43">
        <v>1</v>
      </c>
      <c r="F847" s="43">
        <v>17</v>
      </c>
      <c r="G847" s="227" t="s">
        <v>2884</v>
      </c>
    </row>
    <row r="848" spans="1:7" ht="24.75" customHeight="1" x14ac:dyDescent="0.3">
      <c r="A848" s="56"/>
      <c r="B848" s="21" t="str">
        <f t="shared" si="13"/>
        <v>18MĨ THUẬT1</v>
      </c>
      <c r="C848" s="93" t="s">
        <v>1895</v>
      </c>
      <c r="D848" s="43" t="s">
        <v>1397</v>
      </c>
      <c r="E848" s="43">
        <v>1</v>
      </c>
      <c r="F848" s="43">
        <v>18</v>
      </c>
      <c r="G848" s="227" t="s">
        <v>2884</v>
      </c>
    </row>
    <row r="849" spans="1:7" ht="24.75" customHeight="1" x14ac:dyDescent="0.3">
      <c r="A849" s="56"/>
      <c r="B849" s="21" t="str">
        <f t="shared" si="13"/>
        <v>19MĨ THUẬT1</v>
      </c>
      <c r="C849" s="93" t="s">
        <v>1895</v>
      </c>
      <c r="D849" s="43" t="s">
        <v>1398</v>
      </c>
      <c r="E849" s="43">
        <v>1</v>
      </c>
      <c r="F849" s="43">
        <v>19</v>
      </c>
      <c r="G849" s="227" t="s">
        <v>2885</v>
      </c>
    </row>
    <row r="850" spans="1:7" ht="24.75" customHeight="1" x14ac:dyDescent="0.3">
      <c r="A850" s="56"/>
      <c r="B850" s="21" t="str">
        <f t="shared" ref="B850:B912" si="14">D850&amp;C850&amp;E850</f>
        <v>20MĨ THUẬT1</v>
      </c>
      <c r="C850" s="93" t="s">
        <v>1895</v>
      </c>
      <c r="D850" s="43" t="s">
        <v>1399</v>
      </c>
      <c r="E850" s="43">
        <v>1</v>
      </c>
      <c r="F850" s="43">
        <v>20</v>
      </c>
      <c r="G850" s="227" t="s">
        <v>2885</v>
      </c>
    </row>
    <row r="851" spans="1:7" ht="24.75" customHeight="1" x14ac:dyDescent="0.3">
      <c r="A851" s="56"/>
      <c r="B851" s="21" t="str">
        <f t="shared" si="14"/>
        <v>21MĨ THUẬT1</v>
      </c>
      <c r="C851" s="93" t="s">
        <v>1895</v>
      </c>
      <c r="D851" s="43" t="s">
        <v>280</v>
      </c>
      <c r="E851" s="43">
        <v>1</v>
      </c>
      <c r="F851" s="43">
        <v>21</v>
      </c>
      <c r="G851" s="227" t="s">
        <v>2885</v>
      </c>
    </row>
    <row r="852" spans="1:7" ht="24.75" customHeight="1" x14ac:dyDescent="0.3">
      <c r="A852" s="56"/>
      <c r="B852" s="21" t="str">
        <f t="shared" si="14"/>
        <v>22MĨ THUẬT1</v>
      </c>
      <c r="C852" s="93" t="s">
        <v>1895</v>
      </c>
      <c r="D852" s="43" t="s">
        <v>281</v>
      </c>
      <c r="E852" s="43">
        <v>1</v>
      </c>
      <c r="F852" s="43">
        <v>22</v>
      </c>
      <c r="G852" s="227" t="s">
        <v>2885</v>
      </c>
    </row>
    <row r="853" spans="1:7" ht="24.75" customHeight="1" x14ac:dyDescent="0.3">
      <c r="A853" s="56"/>
      <c r="B853" s="21" t="str">
        <f t="shared" si="14"/>
        <v>23MĨ THUẬT1</v>
      </c>
      <c r="C853" s="93" t="s">
        <v>1895</v>
      </c>
      <c r="D853" s="43" t="s">
        <v>185</v>
      </c>
      <c r="E853" s="43">
        <v>1</v>
      </c>
      <c r="F853" s="43">
        <v>23</v>
      </c>
      <c r="G853" s="227" t="s">
        <v>2886</v>
      </c>
    </row>
    <row r="854" spans="1:7" ht="24.75" customHeight="1" x14ac:dyDescent="0.3">
      <c r="A854" s="56"/>
      <c r="B854" s="21" t="str">
        <f t="shared" si="14"/>
        <v>24MĨ THUẬT1</v>
      </c>
      <c r="C854" s="93" t="s">
        <v>1895</v>
      </c>
      <c r="D854" s="43" t="s">
        <v>186</v>
      </c>
      <c r="E854" s="43">
        <v>1</v>
      </c>
      <c r="F854" s="43">
        <v>24</v>
      </c>
      <c r="G854" s="227" t="s">
        <v>2886</v>
      </c>
    </row>
    <row r="855" spans="1:7" ht="24.75" customHeight="1" x14ac:dyDescent="0.3">
      <c r="A855" s="56"/>
      <c r="B855" s="21" t="str">
        <f t="shared" si="14"/>
        <v>25MĨ THUẬT1</v>
      </c>
      <c r="C855" s="93" t="s">
        <v>1895</v>
      </c>
      <c r="D855" s="43" t="s">
        <v>187</v>
      </c>
      <c r="E855" s="43">
        <v>1</v>
      </c>
      <c r="F855" s="43">
        <v>25</v>
      </c>
      <c r="G855" s="227" t="s">
        <v>2886</v>
      </c>
    </row>
    <row r="856" spans="1:7" ht="24.75" customHeight="1" x14ac:dyDescent="0.3">
      <c r="A856" s="56"/>
      <c r="B856" s="21" t="str">
        <f t="shared" si="14"/>
        <v>26MĨ THUẬT1</v>
      </c>
      <c r="C856" s="93" t="s">
        <v>1895</v>
      </c>
      <c r="D856" s="43" t="s">
        <v>188</v>
      </c>
      <c r="E856" s="43">
        <v>1</v>
      </c>
      <c r="F856" s="43">
        <v>26</v>
      </c>
      <c r="G856" s="227" t="s">
        <v>2887</v>
      </c>
    </row>
    <row r="857" spans="1:7" ht="24.75" customHeight="1" x14ac:dyDescent="0.3">
      <c r="A857" s="56"/>
      <c r="B857" s="21" t="str">
        <f t="shared" si="14"/>
        <v>27MĨ THUẬT1</v>
      </c>
      <c r="C857" s="93" t="s">
        <v>1895</v>
      </c>
      <c r="D857" s="43" t="s">
        <v>272</v>
      </c>
      <c r="E857" s="43">
        <v>1</v>
      </c>
      <c r="F857" s="43">
        <v>27</v>
      </c>
      <c r="G857" s="227" t="s">
        <v>2887</v>
      </c>
    </row>
    <row r="858" spans="1:7" ht="24.75" customHeight="1" x14ac:dyDescent="0.3">
      <c r="A858" s="56"/>
      <c r="B858" s="21" t="str">
        <f t="shared" si="14"/>
        <v>28MĨ THUẬT1</v>
      </c>
      <c r="C858" s="93" t="s">
        <v>1895</v>
      </c>
      <c r="D858" s="43" t="s">
        <v>273</v>
      </c>
      <c r="E858" s="43">
        <v>1</v>
      </c>
      <c r="F858" s="43">
        <v>28</v>
      </c>
      <c r="G858" s="227" t="s">
        <v>2887</v>
      </c>
    </row>
    <row r="859" spans="1:7" ht="24.75" customHeight="1" x14ac:dyDescent="0.3">
      <c r="A859" s="56"/>
      <c r="B859" s="21" t="str">
        <f t="shared" si="14"/>
        <v>29MĨ THUẬT1</v>
      </c>
      <c r="C859" s="93" t="s">
        <v>1895</v>
      </c>
      <c r="D859" s="43" t="s">
        <v>274</v>
      </c>
      <c r="E859" s="43">
        <v>1</v>
      </c>
      <c r="F859" s="43">
        <v>29</v>
      </c>
      <c r="G859" s="227" t="s">
        <v>2888</v>
      </c>
    </row>
    <row r="860" spans="1:7" ht="24.75" customHeight="1" x14ac:dyDescent="0.3">
      <c r="A860" s="56"/>
      <c r="B860" s="21" t="str">
        <f t="shared" si="14"/>
        <v>30MĨ THUẬT1</v>
      </c>
      <c r="C860" s="93" t="s">
        <v>1895</v>
      </c>
      <c r="D860" s="43" t="s">
        <v>276</v>
      </c>
      <c r="E860" s="43">
        <v>1</v>
      </c>
      <c r="F860" s="43">
        <v>30</v>
      </c>
      <c r="G860" s="227" t="s">
        <v>2888</v>
      </c>
    </row>
    <row r="861" spans="1:7" ht="24.75" customHeight="1" x14ac:dyDescent="0.3">
      <c r="A861" s="56"/>
      <c r="B861" s="21" t="str">
        <f t="shared" si="14"/>
        <v>31MĨ THUẬT1</v>
      </c>
      <c r="C861" s="93" t="s">
        <v>1895</v>
      </c>
      <c r="D861" s="43" t="s">
        <v>1264</v>
      </c>
      <c r="E861" s="43">
        <v>1</v>
      </c>
      <c r="F861" s="43">
        <v>31</v>
      </c>
      <c r="G861" s="227" t="s">
        <v>2889</v>
      </c>
    </row>
    <row r="862" spans="1:7" ht="24.75" customHeight="1" x14ac:dyDescent="0.3">
      <c r="A862" s="56"/>
      <c r="B862" s="21" t="str">
        <f t="shared" si="14"/>
        <v>32MĨ THUẬT1</v>
      </c>
      <c r="C862" s="93" t="s">
        <v>1895</v>
      </c>
      <c r="D862" s="43" t="s">
        <v>1265</v>
      </c>
      <c r="E862" s="43">
        <v>1</v>
      </c>
      <c r="F862" s="43">
        <v>32</v>
      </c>
      <c r="G862" s="227" t="s">
        <v>2889</v>
      </c>
    </row>
    <row r="863" spans="1:7" ht="24.75" customHeight="1" x14ac:dyDescent="0.3">
      <c r="A863" s="56"/>
      <c r="B863" s="21" t="str">
        <f t="shared" si="14"/>
        <v>33MĨ THUẬT1</v>
      </c>
      <c r="C863" s="93" t="s">
        <v>1895</v>
      </c>
      <c r="D863" s="43" t="s">
        <v>1266</v>
      </c>
      <c r="E863" s="43">
        <v>1</v>
      </c>
      <c r="F863" s="43">
        <v>33</v>
      </c>
      <c r="G863" s="227" t="s">
        <v>2889</v>
      </c>
    </row>
    <row r="864" spans="1:7" ht="24.75" customHeight="1" x14ac:dyDescent="0.3">
      <c r="A864" s="56"/>
      <c r="B864" s="21" t="str">
        <f t="shared" si="14"/>
        <v>34MĨ THUẬT1</v>
      </c>
      <c r="C864" s="93" t="s">
        <v>1895</v>
      </c>
      <c r="D864" s="43" t="s">
        <v>1267</v>
      </c>
      <c r="E864" s="43">
        <v>1</v>
      </c>
      <c r="F864" s="43">
        <v>34</v>
      </c>
      <c r="G864" s="227" t="s">
        <v>2890</v>
      </c>
    </row>
    <row r="865" spans="1:7" ht="24.75" customHeight="1" x14ac:dyDescent="0.3">
      <c r="A865" s="56"/>
      <c r="B865" s="21" t="str">
        <f t="shared" si="14"/>
        <v>35MĨ THUẬT1</v>
      </c>
      <c r="C865" s="93" t="s">
        <v>1895</v>
      </c>
      <c r="D865" s="43" t="s">
        <v>1268</v>
      </c>
      <c r="E865" s="43">
        <v>1</v>
      </c>
      <c r="F865" s="43">
        <v>35</v>
      </c>
      <c r="G865" s="227" t="s">
        <v>2890</v>
      </c>
    </row>
    <row r="866" spans="1:7" ht="24.75" customHeight="1" x14ac:dyDescent="0.3">
      <c r="A866" s="56"/>
      <c r="B866" s="1" t="str">
        <f t="shared" si="14"/>
        <v/>
      </c>
      <c r="C866" s="99"/>
      <c r="D866" s="110"/>
      <c r="E866" s="111"/>
      <c r="F866" s="112"/>
    </row>
    <row r="867" spans="1:7" ht="24.75" customHeight="1" x14ac:dyDescent="0.3">
      <c r="A867" s="56"/>
      <c r="B867" s="1" t="str">
        <f t="shared" si="14"/>
        <v/>
      </c>
      <c r="C867" s="99"/>
      <c r="D867" s="110"/>
      <c r="E867" s="110"/>
      <c r="F867" s="111"/>
    </row>
    <row r="868" spans="1:7" ht="24.75" customHeight="1" x14ac:dyDescent="0.3">
      <c r="A868" s="56" t="s">
        <v>473</v>
      </c>
      <c r="B868" s="21" t="str">
        <f t="shared" si="14"/>
        <v>1ANH VĂN1</v>
      </c>
      <c r="C868" s="154" t="s">
        <v>473</v>
      </c>
      <c r="D868" s="50">
        <v>1</v>
      </c>
      <c r="E868" s="50">
        <v>1</v>
      </c>
      <c r="F868" s="50">
        <v>1</v>
      </c>
      <c r="G868" s="227" t="s">
        <v>1708</v>
      </c>
    </row>
    <row r="869" spans="1:7" ht="24.75" customHeight="1" x14ac:dyDescent="0.3">
      <c r="A869" s="56"/>
      <c r="B869" s="21" t="str">
        <f t="shared" si="14"/>
        <v>1ANH VĂN2</v>
      </c>
      <c r="C869" s="154" t="s">
        <v>473</v>
      </c>
      <c r="D869" s="50">
        <v>1</v>
      </c>
      <c r="E869" s="50">
        <v>2</v>
      </c>
      <c r="F869" s="50">
        <v>2</v>
      </c>
      <c r="G869" s="227" t="s">
        <v>1709</v>
      </c>
    </row>
    <row r="870" spans="1:7" ht="24.75" customHeight="1" x14ac:dyDescent="0.3">
      <c r="A870" s="56"/>
      <c r="B870" s="21" t="str">
        <f t="shared" si="14"/>
        <v>2ANH VĂN1</v>
      </c>
      <c r="C870" s="154" t="s">
        <v>473</v>
      </c>
      <c r="D870" s="50">
        <v>2</v>
      </c>
      <c r="E870" s="50">
        <v>1</v>
      </c>
      <c r="F870" s="50">
        <v>3</v>
      </c>
      <c r="G870" s="227" t="s">
        <v>1710</v>
      </c>
    </row>
    <row r="871" spans="1:7" ht="24.75" customHeight="1" x14ac:dyDescent="0.3">
      <c r="A871" s="56"/>
      <c r="B871" s="21" t="str">
        <f t="shared" si="14"/>
        <v>2ANH VĂN2</v>
      </c>
      <c r="C871" s="154" t="s">
        <v>473</v>
      </c>
      <c r="D871" s="50">
        <v>2</v>
      </c>
      <c r="E871" s="50">
        <v>2</v>
      </c>
      <c r="F871" s="50">
        <v>4</v>
      </c>
      <c r="G871" s="227" t="s">
        <v>1711</v>
      </c>
    </row>
    <row r="872" spans="1:7" ht="24.75" customHeight="1" x14ac:dyDescent="0.3">
      <c r="A872" s="56"/>
      <c r="B872" s="21" t="str">
        <f t="shared" si="14"/>
        <v>3ANH VĂN1</v>
      </c>
      <c r="C872" s="154" t="s">
        <v>473</v>
      </c>
      <c r="D872" s="50">
        <v>3</v>
      </c>
      <c r="E872" s="50">
        <v>1</v>
      </c>
      <c r="F872" s="50">
        <v>5</v>
      </c>
      <c r="G872" s="227" t="s">
        <v>1712</v>
      </c>
    </row>
    <row r="873" spans="1:7" ht="24.75" customHeight="1" x14ac:dyDescent="0.3">
      <c r="A873" s="56"/>
      <c r="B873" s="21" t="str">
        <f t="shared" si="14"/>
        <v>3ANH VĂN2</v>
      </c>
      <c r="C873" s="154" t="s">
        <v>473</v>
      </c>
      <c r="D873" s="50">
        <v>3</v>
      </c>
      <c r="E873" s="50">
        <v>2</v>
      </c>
      <c r="F873" s="50">
        <v>6</v>
      </c>
      <c r="G873" s="227" t="s">
        <v>1713</v>
      </c>
    </row>
    <row r="874" spans="1:7" ht="24.75" customHeight="1" x14ac:dyDescent="0.3">
      <c r="A874" s="56"/>
      <c r="B874" s="21" t="str">
        <f t="shared" si="14"/>
        <v>4ANH VĂN1</v>
      </c>
      <c r="C874" s="154" t="s">
        <v>473</v>
      </c>
      <c r="D874" s="50">
        <v>4</v>
      </c>
      <c r="E874" s="50">
        <v>1</v>
      </c>
      <c r="F874" s="50">
        <v>7</v>
      </c>
      <c r="G874" s="227" t="s">
        <v>1714</v>
      </c>
    </row>
    <row r="875" spans="1:7" ht="24.75" customHeight="1" x14ac:dyDescent="0.3">
      <c r="A875" s="56"/>
      <c r="B875" s="21" t="str">
        <f t="shared" si="14"/>
        <v>4ANH VĂN2</v>
      </c>
      <c r="C875" s="154" t="s">
        <v>473</v>
      </c>
      <c r="D875" s="50">
        <v>4</v>
      </c>
      <c r="E875" s="50">
        <v>2</v>
      </c>
      <c r="F875" s="50">
        <v>8</v>
      </c>
      <c r="G875" s="227" t="s">
        <v>1715</v>
      </c>
    </row>
    <row r="876" spans="1:7" ht="24.75" customHeight="1" x14ac:dyDescent="0.3">
      <c r="A876" s="56"/>
      <c r="B876" s="21" t="str">
        <f t="shared" si="14"/>
        <v>5ANH VĂN1</v>
      </c>
      <c r="C876" s="154" t="s">
        <v>473</v>
      </c>
      <c r="D876" s="50">
        <v>5</v>
      </c>
      <c r="E876" s="50">
        <v>1</v>
      </c>
      <c r="F876" s="50">
        <v>9</v>
      </c>
      <c r="G876" s="227" t="s">
        <v>1716</v>
      </c>
    </row>
    <row r="877" spans="1:7" ht="24.75" customHeight="1" x14ac:dyDescent="0.3">
      <c r="A877" s="56"/>
      <c r="B877" s="21" t="str">
        <f t="shared" si="14"/>
        <v>5ANH VĂN2</v>
      </c>
      <c r="C877" s="154" t="s">
        <v>473</v>
      </c>
      <c r="D877" s="50">
        <v>5</v>
      </c>
      <c r="E877" s="50">
        <v>2</v>
      </c>
      <c r="F877" s="50">
        <v>10</v>
      </c>
      <c r="G877" s="227" t="s">
        <v>1717</v>
      </c>
    </row>
    <row r="878" spans="1:7" ht="24.75" customHeight="1" x14ac:dyDescent="0.3">
      <c r="A878" s="56"/>
      <c r="B878" s="21" t="str">
        <f t="shared" si="14"/>
        <v>6ANH VĂN1</v>
      </c>
      <c r="C878" s="154" t="s">
        <v>473</v>
      </c>
      <c r="D878" s="50">
        <v>6</v>
      </c>
      <c r="E878" s="50">
        <v>1</v>
      </c>
      <c r="F878" s="50">
        <v>11</v>
      </c>
      <c r="G878" s="227" t="s">
        <v>1718</v>
      </c>
    </row>
    <row r="879" spans="1:7" ht="24.75" customHeight="1" x14ac:dyDescent="0.3">
      <c r="A879" s="56"/>
      <c r="B879" s="21" t="str">
        <f t="shared" si="14"/>
        <v>6ANH VĂN2</v>
      </c>
      <c r="C879" s="154" t="s">
        <v>473</v>
      </c>
      <c r="D879" s="50">
        <v>6</v>
      </c>
      <c r="E879" s="50">
        <v>2</v>
      </c>
      <c r="F879" s="50">
        <v>12</v>
      </c>
      <c r="G879" s="227" t="s">
        <v>1719</v>
      </c>
    </row>
    <row r="880" spans="1:7" ht="24.75" customHeight="1" x14ac:dyDescent="0.3">
      <c r="A880" s="56"/>
      <c r="B880" s="21" t="str">
        <f t="shared" si="14"/>
        <v>7ANH VĂN1</v>
      </c>
      <c r="C880" s="154" t="s">
        <v>473</v>
      </c>
      <c r="D880" s="50">
        <v>7</v>
      </c>
      <c r="E880" s="50">
        <v>1</v>
      </c>
      <c r="F880" s="50">
        <v>13</v>
      </c>
      <c r="G880" s="227" t="s">
        <v>1720</v>
      </c>
    </row>
    <row r="881" spans="1:7" ht="24.75" customHeight="1" x14ac:dyDescent="0.3">
      <c r="A881" s="56"/>
      <c r="B881" s="21" t="str">
        <f t="shared" si="14"/>
        <v>7ANH VĂN2</v>
      </c>
      <c r="C881" s="154" t="s">
        <v>473</v>
      </c>
      <c r="D881" s="50">
        <v>7</v>
      </c>
      <c r="E881" s="50">
        <v>2</v>
      </c>
      <c r="F881" s="50">
        <v>14</v>
      </c>
      <c r="G881" s="227" t="s">
        <v>1721</v>
      </c>
    </row>
    <row r="882" spans="1:7" ht="24.75" customHeight="1" x14ac:dyDescent="0.3">
      <c r="A882" s="56"/>
      <c r="B882" s="21" t="str">
        <f t="shared" si="14"/>
        <v>8ANH VĂN1</v>
      </c>
      <c r="C882" s="154" t="s">
        <v>473</v>
      </c>
      <c r="D882" s="50">
        <v>8</v>
      </c>
      <c r="E882" s="50">
        <v>1</v>
      </c>
      <c r="F882" s="50">
        <v>15</v>
      </c>
      <c r="G882" s="227" t="s">
        <v>1722</v>
      </c>
    </row>
    <row r="883" spans="1:7" ht="24.75" customHeight="1" x14ac:dyDescent="0.3">
      <c r="A883" s="56"/>
      <c r="B883" s="21" t="str">
        <f t="shared" si="14"/>
        <v>8ANH VĂN2</v>
      </c>
      <c r="C883" s="154" t="s">
        <v>473</v>
      </c>
      <c r="D883" s="50">
        <v>8</v>
      </c>
      <c r="E883" s="50">
        <v>2</v>
      </c>
      <c r="F883" s="50">
        <v>16</v>
      </c>
      <c r="G883" s="227" t="s">
        <v>1723</v>
      </c>
    </row>
    <row r="884" spans="1:7" ht="24.75" customHeight="1" x14ac:dyDescent="0.3">
      <c r="A884" s="56"/>
      <c r="B884" s="21" t="str">
        <f t="shared" si="14"/>
        <v>9ANH VĂN1</v>
      </c>
      <c r="C884" s="154" t="s">
        <v>473</v>
      </c>
      <c r="D884" s="50">
        <v>9</v>
      </c>
      <c r="E884" s="50">
        <v>1</v>
      </c>
      <c r="F884" s="50">
        <v>17</v>
      </c>
      <c r="G884" s="227" t="s">
        <v>1724</v>
      </c>
    </row>
    <row r="885" spans="1:7" ht="24.75" customHeight="1" x14ac:dyDescent="0.3">
      <c r="A885" s="56"/>
      <c r="B885" s="21" t="str">
        <f t="shared" si="14"/>
        <v>9ANH VĂN2</v>
      </c>
      <c r="C885" s="154" t="s">
        <v>473</v>
      </c>
      <c r="D885" s="50">
        <v>9</v>
      </c>
      <c r="E885" s="108">
        <v>2</v>
      </c>
      <c r="F885" s="50">
        <v>18</v>
      </c>
      <c r="G885" s="227" t="s">
        <v>1725</v>
      </c>
    </row>
    <row r="886" spans="1:7" ht="24.75" customHeight="1" x14ac:dyDescent="0.3">
      <c r="A886" s="56"/>
      <c r="B886" s="21" t="str">
        <f t="shared" si="14"/>
        <v>10ANH VĂN1</v>
      </c>
      <c r="C886" s="154" t="s">
        <v>473</v>
      </c>
      <c r="D886" s="50">
        <v>10</v>
      </c>
      <c r="E886" s="50">
        <v>1</v>
      </c>
      <c r="F886" s="50">
        <v>19</v>
      </c>
      <c r="G886" s="227" t="s">
        <v>1726</v>
      </c>
    </row>
    <row r="887" spans="1:7" ht="24.75" customHeight="1" x14ac:dyDescent="0.3">
      <c r="A887" s="56"/>
      <c r="B887" s="21" t="str">
        <f t="shared" si="14"/>
        <v>10ANH VĂN2</v>
      </c>
      <c r="C887" s="154" t="s">
        <v>473</v>
      </c>
      <c r="D887" s="50">
        <v>10</v>
      </c>
      <c r="E887" s="50">
        <v>2</v>
      </c>
      <c r="F887" s="50">
        <v>20</v>
      </c>
      <c r="G887" s="227" t="s">
        <v>1727</v>
      </c>
    </row>
    <row r="888" spans="1:7" ht="24.75" customHeight="1" x14ac:dyDescent="0.3">
      <c r="A888" s="56"/>
      <c r="B888" s="21" t="str">
        <f t="shared" si="14"/>
        <v>11ANH VĂN1</v>
      </c>
      <c r="C888" s="154" t="s">
        <v>473</v>
      </c>
      <c r="D888" s="50">
        <v>11</v>
      </c>
      <c r="E888" s="50">
        <v>1</v>
      </c>
      <c r="F888" s="50">
        <v>21</v>
      </c>
      <c r="G888" s="227" t="s">
        <v>1728</v>
      </c>
    </row>
    <row r="889" spans="1:7" ht="24.75" customHeight="1" x14ac:dyDescent="0.3">
      <c r="A889" s="56"/>
      <c r="B889" s="21" t="str">
        <f t="shared" si="14"/>
        <v>11ANH VĂN2</v>
      </c>
      <c r="C889" s="154" t="s">
        <v>473</v>
      </c>
      <c r="D889" s="50">
        <v>11</v>
      </c>
      <c r="E889" s="50">
        <v>2</v>
      </c>
      <c r="F889" s="50">
        <v>22</v>
      </c>
      <c r="G889" s="227" t="s">
        <v>1729</v>
      </c>
    </row>
    <row r="890" spans="1:7" ht="24.75" customHeight="1" x14ac:dyDescent="0.3">
      <c r="A890" s="56"/>
      <c r="B890" s="21" t="str">
        <f t="shared" si="14"/>
        <v>12ANH VĂN1</v>
      </c>
      <c r="C890" s="154" t="s">
        <v>473</v>
      </c>
      <c r="D890" s="50">
        <v>12</v>
      </c>
      <c r="E890" s="50">
        <v>1</v>
      </c>
      <c r="F890" s="50">
        <v>23</v>
      </c>
      <c r="G890" s="227" t="s">
        <v>1730</v>
      </c>
    </row>
    <row r="891" spans="1:7" ht="24.75" customHeight="1" x14ac:dyDescent="0.3">
      <c r="A891" s="56"/>
      <c r="B891" s="21" t="str">
        <f t="shared" si="14"/>
        <v>12ANH VĂN2</v>
      </c>
      <c r="C891" s="154" t="s">
        <v>473</v>
      </c>
      <c r="D891" s="50">
        <v>12</v>
      </c>
      <c r="E891" s="50">
        <v>2</v>
      </c>
      <c r="F891" s="50">
        <v>24</v>
      </c>
      <c r="G891" s="227" t="s">
        <v>1731</v>
      </c>
    </row>
    <row r="892" spans="1:7" ht="24.75" customHeight="1" x14ac:dyDescent="0.3">
      <c r="A892" s="56"/>
      <c r="B892" s="21" t="str">
        <f t="shared" si="14"/>
        <v>13ANH VĂN1</v>
      </c>
      <c r="C892" s="154" t="s">
        <v>473</v>
      </c>
      <c r="D892" s="50">
        <v>13</v>
      </c>
      <c r="E892" s="50">
        <v>1</v>
      </c>
      <c r="F892" s="50">
        <v>25</v>
      </c>
      <c r="G892" s="227" t="s">
        <v>1732</v>
      </c>
    </row>
    <row r="893" spans="1:7" ht="24.75" customHeight="1" x14ac:dyDescent="0.3">
      <c r="A893" s="56"/>
      <c r="B893" s="21" t="str">
        <f t="shared" si="14"/>
        <v>13ANH VĂN2</v>
      </c>
      <c r="C893" s="154" t="s">
        <v>473</v>
      </c>
      <c r="D893" s="50">
        <v>13</v>
      </c>
      <c r="E893" s="50">
        <v>2</v>
      </c>
      <c r="F893" s="50">
        <v>26</v>
      </c>
      <c r="G893" s="227" t="s">
        <v>1272</v>
      </c>
    </row>
    <row r="894" spans="1:7" ht="24.75" customHeight="1" x14ac:dyDescent="0.3">
      <c r="A894" s="56"/>
      <c r="B894" s="21" t="str">
        <f t="shared" si="14"/>
        <v>14ANH VĂN1</v>
      </c>
      <c r="C894" s="154" t="s">
        <v>473</v>
      </c>
      <c r="D894" s="50">
        <v>14</v>
      </c>
      <c r="E894" s="50">
        <v>1</v>
      </c>
      <c r="F894" s="50">
        <v>27</v>
      </c>
      <c r="G894" s="227" t="s">
        <v>1273</v>
      </c>
    </row>
    <row r="895" spans="1:7" ht="24.75" customHeight="1" x14ac:dyDescent="0.3">
      <c r="A895" s="56"/>
      <c r="B895" s="21" t="str">
        <f t="shared" si="14"/>
        <v>14ANH VĂN2</v>
      </c>
      <c r="C895" s="154" t="s">
        <v>473</v>
      </c>
      <c r="D895" s="50">
        <v>14</v>
      </c>
      <c r="E895" s="50">
        <v>2</v>
      </c>
      <c r="F895" s="50">
        <v>28</v>
      </c>
      <c r="G895" s="227" t="s">
        <v>1274</v>
      </c>
    </row>
    <row r="896" spans="1:7" ht="24.75" customHeight="1" x14ac:dyDescent="0.3">
      <c r="A896" s="56"/>
      <c r="B896" s="21" t="str">
        <f t="shared" si="14"/>
        <v>15ANH VĂN1</v>
      </c>
      <c r="C896" s="154" t="s">
        <v>473</v>
      </c>
      <c r="D896" s="50">
        <v>15</v>
      </c>
      <c r="E896" s="50">
        <v>1</v>
      </c>
      <c r="F896" s="50">
        <v>29</v>
      </c>
      <c r="G896" s="227" t="s">
        <v>1275</v>
      </c>
    </row>
    <row r="897" spans="1:7" ht="24.75" customHeight="1" x14ac:dyDescent="0.3">
      <c r="A897" s="56"/>
      <c r="B897" s="21" t="str">
        <f t="shared" si="14"/>
        <v>15ANH VĂN2</v>
      </c>
      <c r="C897" s="154" t="s">
        <v>473</v>
      </c>
      <c r="D897" s="50">
        <v>15</v>
      </c>
      <c r="E897" s="50">
        <v>2</v>
      </c>
      <c r="F897" s="50">
        <v>30</v>
      </c>
      <c r="G897" s="227" t="s">
        <v>1276</v>
      </c>
    </row>
    <row r="898" spans="1:7" ht="24.75" customHeight="1" x14ac:dyDescent="0.3">
      <c r="A898" s="56"/>
      <c r="B898" s="21" t="str">
        <f t="shared" si="14"/>
        <v>16ANH VĂN1</v>
      </c>
      <c r="C898" s="154" t="s">
        <v>473</v>
      </c>
      <c r="D898" s="50">
        <v>16</v>
      </c>
      <c r="E898" s="50">
        <v>1</v>
      </c>
      <c r="F898" s="50">
        <v>31</v>
      </c>
      <c r="G898" s="225" t="s">
        <v>1277</v>
      </c>
    </row>
    <row r="899" spans="1:7" ht="24.75" customHeight="1" x14ac:dyDescent="0.3">
      <c r="A899" s="56"/>
      <c r="B899" s="21" t="str">
        <f t="shared" si="14"/>
        <v>16ANH VĂN2</v>
      </c>
      <c r="C899" s="154" t="s">
        <v>473</v>
      </c>
      <c r="D899" s="50">
        <v>16</v>
      </c>
      <c r="E899" s="50">
        <v>2</v>
      </c>
      <c r="F899" s="50">
        <v>32</v>
      </c>
      <c r="G899" s="225" t="s">
        <v>1278</v>
      </c>
    </row>
    <row r="900" spans="1:7" ht="24.75" customHeight="1" x14ac:dyDescent="0.3">
      <c r="A900" s="56"/>
      <c r="B900" s="21" t="str">
        <f t="shared" si="14"/>
        <v>17ANH VĂN1</v>
      </c>
      <c r="C900" s="154" t="s">
        <v>473</v>
      </c>
      <c r="D900" s="50">
        <v>17</v>
      </c>
      <c r="E900" s="50">
        <v>1</v>
      </c>
      <c r="F900" s="50">
        <v>33</v>
      </c>
      <c r="G900" s="225" t="s">
        <v>1708</v>
      </c>
    </row>
    <row r="901" spans="1:7" ht="24.75" customHeight="1" x14ac:dyDescent="0.3">
      <c r="A901" s="56"/>
      <c r="B901" s="21" t="str">
        <f t="shared" si="14"/>
        <v>17ANH VĂN2</v>
      </c>
      <c r="C901" s="154" t="s">
        <v>473</v>
      </c>
      <c r="D901" s="50">
        <v>17</v>
      </c>
      <c r="E901" s="50">
        <v>2</v>
      </c>
      <c r="F901" s="50">
        <v>34</v>
      </c>
      <c r="G901" s="225" t="s">
        <v>1709</v>
      </c>
    </row>
    <row r="902" spans="1:7" ht="24.75" customHeight="1" x14ac:dyDescent="0.3">
      <c r="A902" s="56"/>
      <c r="B902" s="21" t="str">
        <f t="shared" si="14"/>
        <v>18ANH VĂN1</v>
      </c>
      <c r="C902" s="154" t="s">
        <v>473</v>
      </c>
      <c r="D902" s="50">
        <v>18</v>
      </c>
      <c r="E902" s="50">
        <v>1</v>
      </c>
      <c r="F902" s="50">
        <v>35</v>
      </c>
      <c r="G902" s="225" t="s">
        <v>1279</v>
      </c>
    </row>
    <row r="903" spans="1:7" ht="24.75" customHeight="1" x14ac:dyDescent="0.3">
      <c r="A903" s="56"/>
      <c r="B903" s="21" t="str">
        <f t="shared" si="14"/>
        <v>18ANH VĂN2</v>
      </c>
      <c r="C903" s="154" t="s">
        <v>473</v>
      </c>
      <c r="D903" s="50">
        <v>18</v>
      </c>
      <c r="E903" s="50">
        <v>2</v>
      </c>
      <c r="F903" s="50">
        <v>36</v>
      </c>
      <c r="G903" s="318" t="s">
        <v>1280</v>
      </c>
    </row>
    <row r="904" spans="1:7" ht="24.75" customHeight="1" x14ac:dyDescent="0.3">
      <c r="A904" s="56"/>
      <c r="B904" s="21" t="str">
        <f t="shared" si="14"/>
        <v>19ANH VĂN1</v>
      </c>
      <c r="C904" s="154" t="s">
        <v>473</v>
      </c>
      <c r="D904" s="50">
        <v>19</v>
      </c>
      <c r="E904" s="50">
        <v>1</v>
      </c>
      <c r="F904" s="50">
        <v>37</v>
      </c>
      <c r="G904" s="225" t="s">
        <v>196</v>
      </c>
    </row>
    <row r="905" spans="1:7" ht="24.75" customHeight="1" x14ac:dyDescent="0.3">
      <c r="A905" s="56"/>
      <c r="B905" s="21" t="str">
        <f t="shared" si="14"/>
        <v>19ANH VĂN2</v>
      </c>
      <c r="C905" s="154" t="s">
        <v>473</v>
      </c>
      <c r="D905" s="50">
        <v>19</v>
      </c>
      <c r="E905" s="50">
        <v>2</v>
      </c>
      <c r="F905" s="50">
        <v>38</v>
      </c>
      <c r="G905" s="227" t="s">
        <v>197</v>
      </c>
    </row>
    <row r="906" spans="1:7" ht="24.75" customHeight="1" x14ac:dyDescent="0.3">
      <c r="A906" s="56"/>
      <c r="B906" s="21" t="str">
        <f t="shared" si="14"/>
        <v>20ANH VĂN1</v>
      </c>
      <c r="C906" s="154" t="s">
        <v>473</v>
      </c>
      <c r="D906" s="50">
        <v>20</v>
      </c>
      <c r="E906" s="50">
        <v>1</v>
      </c>
      <c r="F906" s="50">
        <v>39</v>
      </c>
      <c r="G906" s="227" t="s">
        <v>198</v>
      </c>
    </row>
    <row r="907" spans="1:7" ht="24.75" customHeight="1" x14ac:dyDescent="0.3">
      <c r="A907" s="56"/>
      <c r="B907" s="21" t="str">
        <f t="shared" si="14"/>
        <v>20ANH VĂN2</v>
      </c>
      <c r="C907" s="154" t="s">
        <v>473</v>
      </c>
      <c r="D907" s="50">
        <v>20</v>
      </c>
      <c r="E907" s="50">
        <v>2</v>
      </c>
      <c r="F907" s="50">
        <v>40</v>
      </c>
      <c r="G907" s="227" t="s">
        <v>199</v>
      </c>
    </row>
    <row r="908" spans="1:7" ht="24.75" customHeight="1" x14ac:dyDescent="0.3">
      <c r="A908" s="56"/>
      <c r="B908" s="21" t="str">
        <f t="shared" si="14"/>
        <v>21ANH VĂN1</v>
      </c>
      <c r="C908" s="154" t="s">
        <v>473</v>
      </c>
      <c r="D908" s="50">
        <v>21</v>
      </c>
      <c r="E908" s="50">
        <v>1</v>
      </c>
      <c r="F908" s="50">
        <v>41</v>
      </c>
      <c r="G908" s="227" t="s">
        <v>200</v>
      </c>
    </row>
    <row r="909" spans="1:7" ht="24.75" customHeight="1" x14ac:dyDescent="0.3">
      <c r="A909" s="56"/>
      <c r="B909" s="21" t="str">
        <f t="shared" si="14"/>
        <v>21ANH VĂN2</v>
      </c>
      <c r="C909" s="154" t="s">
        <v>473</v>
      </c>
      <c r="D909" s="50">
        <v>21</v>
      </c>
      <c r="E909" s="50">
        <v>2</v>
      </c>
      <c r="F909" s="50">
        <v>42</v>
      </c>
      <c r="G909" s="227" t="s">
        <v>201</v>
      </c>
    </row>
    <row r="910" spans="1:7" ht="24.75" customHeight="1" x14ac:dyDescent="0.3">
      <c r="A910" s="56"/>
      <c r="B910" s="21" t="str">
        <f t="shared" si="14"/>
        <v>22ANH VĂN1</v>
      </c>
      <c r="C910" s="154" t="s">
        <v>473</v>
      </c>
      <c r="D910" s="50">
        <v>22</v>
      </c>
      <c r="E910" s="50">
        <v>1</v>
      </c>
      <c r="F910" s="50">
        <v>43</v>
      </c>
      <c r="G910" s="227" t="s">
        <v>202</v>
      </c>
    </row>
    <row r="911" spans="1:7" ht="24.75" customHeight="1" x14ac:dyDescent="0.3">
      <c r="A911" s="56"/>
      <c r="B911" s="21" t="str">
        <f t="shared" si="14"/>
        <v>22ANH VĂN2</v>
      </c>
      <c r="C911" s="154" t="s">
        <v>473</v>
      </c>
      <c r="D911" s="50">
        <v>22</v>
      </c>
      <c r="E911" s="50">
        <v>2</v>
      </c>
      <c r="F911" s="50">
        <v>44</v>
      </c>
      <c r="G911" s="227" t="s">
        <v>203</v>
      </c>
    </row>
    <row r="912" spans="1:7" ht="24.75" customHeight="1" x14ac:dyDescent="0.3">
      <c r="A912" s="56"/>
      <c r="B912" s="21" t="str">
        <f t="shared" si="14"/>
        <v>23ANH VĂN1</v>
      </c>
      <c r="C912" s="154" t="s">
        <v>473</v>
      </c>
      <c r="D912" s="50">
        <v>23</v>
      </c>
      <c r="E912" s="50">
        <v>1</v>
      </c>
      <c r="F912" s="50">
        <v>45</v>
      </c>
      <c r="G912" s="227" t="s">
        <v>204</v>
      </c>
    </row>
    <row r="913" spans="1:7" ht="24.75" customHeight="1" x14ac:dyDescent="0.3">
      <c r="A913" s="56"/>
      <c r="B913" s="21" t="str">
        <f t="shared" ref="B913:B940" si="15">D913&amp;C913&amp;E913</f>
        <v>23ANH VĂN2</v>
      </c>
      <c r="C913" s="154" t="s">
        <v>473</v>
      </c>
      <c r="D913" s="50">
        <v>23</v>
      </c>
      <c r="E913" s="50">
        <v>2</v>
      </c>
      <c r="F913" s="50">
        <v>46</v>
      </c>
      <c r="G913" s="227" t="s">
        <v>205</v>
      </c>
    </row>
    <row r="914" spans="1:7" ht="24.75" customHeight="1" x14ac:dyDescent="0.3">
      <c r="A914" s="56"/>
      <c r="B914" s="21" t="str">
        <f t="shared" si="15"/>
        <v>24ANH VĂN1</v>
      </c>
      <c r="C914" s="154" t="s">
        <v>473</v>
      </c>
      <c r="D914" s="50">
        <v>24</v>
      </c>
      <c r="E914" s="50">
        <v>1</v>
      </c>
      <c r="F914" s="50">
        <v>47</v>
      </c>
      <c r="G914" s="227" t="s">
        <v>1434</v>
      </c>
    </row>
    <row r="915" spans="1:7" ht="24.75" customHeight="1" x14ac:dyDescent="0.3">
      <c r="A915" s="56"/>
      <c r="B915" s="21" t="str">
        <f t="shared" si="15"/>
        <v>24ANH VĂN2</v>
      </c>
      <c r="C915" s="154" t="s">
        <v>473</v>
      </c>
      <c r="D915" s="50">
        <v>24</v>
      </c>
      <c r="E915" s="50">
        <v>2</v>
      </c>
      <c r="F915" s="50">
        <v>48</v>
      </c>
      <c r="G915" s="227" t="s">
        <v>1435</v>
      </c>
    </row>
    <row r="916" spans="1:7" ht="24.75" customHeight="1" x14ac:dyDescent="0.3">
      <c r="A916" s="56"/>
      <c r="B916" s="21" t="str">
        <f t="shared" si="15"/>
        <v>25ANH VĂN1</v>
      </c>
      <c r="C916" s="154" t="s">
        <v>473</v>
      </c>
      <c r="D916" s="50">
        <v>25</v>
      </c>
      <c r="E916" s="50">
        <v>1</v>
      </c>
      <c r="F916" s="50">
        <v>49</v>
      </c>
      <c r="G916" s="227" t="s">
        <v>1436</v>
      </c>
    </row>
    <row r="917" spans="1:7" ht="24.75" customHeight="1" x14ac:dyDescent="0.3">
      <c r="A917" s="56"/>
      <c r="B917" s="21" t="str">
        <f t="shared" si="15"/>
        <v>25ANH VĂN2</v>
      </c>
      <c r="C917" s="154" t="s">
        <v>473</v>
      </c>
      <c r="D917" s="50">
        <v>25</v>
      </c>
      <c r="E917" s="50">
        <v>2</v>
      </c>
      <c r="F917" s="50">
        <v>50</v>
      </c>
      <c r="G917" s="227" t="s">
        <v>1437</v>
      </c>
    </row>
    <row r="918" spans="1:7" ht="24.75" customHeight="1" x14ac:dyDescent="0.3">
      <c r="A918" s="56"/>
      <c r="B918" s="21" t="str">
        <f t="shared" si="15"/>
        <v>26ANH VĂN1</v>
      </c>
      <c r="C918" s="154" t="s">
        <v>473</v>
      </c>
      <c r="D918" s="50">
        <v>26</v>
      </c>
      <c r="E918" s="50">
        <v>1</v>
      </c>
      <c r="F918" s="50">
        <v>51</v>
      </c>
      <c r="G918" s="227" t="s">
        <v>1438</v>
      </c>
    </row>
    <row r="919" spans="1:7" ht="24.75" customHeight="1" x14ac:dyDescent="0.3">
      <c r="A919" s="56"/>
      <c r="B919" s="21" t="str">
        <f t="shared" si="15"/>
        <v>26ANH VĂN2</v>
      </c>
      <c r="C919" s="154" t="s">
        <v>473</v>
      </c>
      <c r="D919" s="50">
        <v>26</v>
      </c>
      <c r="E919" s="50">
        <v>2</v>
      </c>
      <c r="F919" s="50">
        <v>52</v>
      </c>
      <c r="G919" s="227" t="s">
        <v>1725</v>
      </c>
    </row>
    <row r="920" spans="1:7" ht="24.75" customHeight="1" x14ac:dyDescent="0.3">
      <c r="A920" s="56"/>
      <c r="B920" s="21" t="str">
        <f t="shared" si="15"/>
        <v>27ANH VĂN1</v>
      </c>
      <c r="C920" s="154" t="s">
        <v>473</v>
      </c>
      <c r="D920" s="50">
        <v>27</v>
      </c>
      <c r="E920" s="50">
        <v>1</v>
      </c>
      <c r="F920" s="50">
        <v>53</v>
      </c>
      <c r="G920" s="227" t="s">
        <v>1439</v>
      </c>
    </row>
    <row r="921" spans="1:7" ht="24.75" customHeight="1" x14ac:dyDescent="0.3">
      <c r="A921" s="56"/>
      <c r="B921" s="21" t="str">
        <f t="shared" si="15"/>
        <v>27ANH VĂN2</v>
      </c>
      <c r="C921" s="154" t="s">
        <v>473</v>
      </c>
      <c r="D921" s="50">
        <v>27</v>
      </c>
      <c r="E921" s="50">
        <v>2</v>
      </c>
      <c r="F921" s="50">
        <v>54</v>
      </c>
      <c r="G921" s="227" t="s">
        <v>1440</v>
      </c>
    </row>
    <row r="922" spans="1:7" ht="24.75" customHeight="1" x14ac:dyDescent="0.3">
      <c r="A922" s="56"/>
      <c r="B922" s="21" t="str">
        <f t="shared" si="15"/>
        <v>28ANH VĂN1</v>
      </c>
      <c r="C922" s="154" t="s">
        <v>473</v>
      </c>
      <c r="D922" s="50">
        <v>28</v>
      </c>
      <c r="E922" s="50">
        <v>1</v>
      </c>
      <c r="F922" s="50">
        <v>55</v>
      </c>
      <c r="G922" s="227" t="s">
        <v>1441</v>
      </c>
    </row>
    <row r="923" spans="1:7" ht="24.75" customHeight="1" x14ac:dyDescent="0.3">
      <c r="A923" s="56"/>
      <c r="B923" s="21" t="str">
        <f t="shared" si="15"/>
        <v>28ANH VĂN2</v>
      </c>
      <c r="C923" s="154" t="s">
        <v>473</v>
      </c>
      <c r="D923" s="50">
        <v>28</v>
      </c>
      <c r="E923" s="50">
        <v>2</v>
      </c>
      <c r="F923" s="50">
        <v>56</v>
      </c>
      <c r="G923" s="227" t="s">
        <v>1442</v>
      </c>
    </row>
    <row r="924" spans="1:7" ht="24.75" customHeight="1" x14ac:dyDescent="0.3">
      <c r="A924" s="56"/>
      <c r="B924" s="21" t="str">
        <f t="shared" si="15"/>
        <v>29ANH VĂN1</v>
      </c>
      <c r="C924" s="154" t="s">
        <v>473</v>
      </c>
      <c r="D924" s="50">
        <v>29</v>
      </c>
      <c r="E924" s="50">
        <v>1</v>
      </c>
      <c r="F924" s="50">
        <v>57</v>
      </c>
      <c r="G924" s="227" t="s">
        <v>1443</v>
      </c>
    </row>
    <row r="925" spans="1:7" ht="24.75" customHeight="1" x14ac:dyDescent="0.3">
      <c r="A925" s="56"/>
      <c r="B925" s="21" t="str">
        <f t="shared" si="15"/>
        <v>29ANH VĂN2</v>
      </c>
      <c r="C925" s="154" t="s">
        <v>473</v>
      </c>
      <c r="D925" s="50">
        <v>29</v>
      </c>
      <c r="E925" s="50">
        <v>2</v>
      </c>
      <c r="F925" s="50">
        <v>58</v>
      </c>
      <c r="G925" s="227" t="s">
        <v>1444</v>
      </c>
    </row>
    <row r="926" spans="1:7" ht="24.75" customHeight="1" x14ac:dyDescent="0.3">
      <c r="A926" s="56"/>
      <c r="B926" s="21" t="str">
        <f t="shared" si="15"/>
        <v>30ANH VĂN1</v>
      </c>
      <c r="C926" s="154" t="s">
        <v>473</v>
      </c>
      <c r="D926" s="50">
        <v>30</v>
      </c>
      <c r="E926" s="50">
        <v>1</v>
      </c>
      <c r="F926" s="50">
        <v>59</v>
      </c>
      <c r="G926" s="227" t="s">
        <v>1445</v>
      </c>
    </row>
    <row r="927" spans="1:7" ht="24.75" customHeight="1" x14ac:dyDescent="0.3">
      <c r="A927" s="56"/>
      <c r="B927" s="21" t="str">
        <f t="shared" si="15"/>
        <v>30ANH VĂN2</v>
      </c>
      <c r="C927" s="154" t="s">
        <v>473</v>
      </c>
      <c r="D927" s="50">
        <v>30</v>
      </c>
      <c r="E927" s="50">
        <v>2</v>
      </c>
      <c r="F927" s="50">
        <v>60</v>
      </c>
      <c r="G927" s="227" t="s">
        <v>1446</v>
      </c>
    </row>
    <row r="928" spans="1:7" ht="24.75" customHeight="1" x14ac:dyDescent="0.3">
      <c r="A928" s="56"/>
      <c r="B928" s="21" t="str">
        <f t="shared" si="15"/>
        <v>31ANH VĂN1</v>
      </c>
      <c r="C928" s="154" t="s">
        <v>473</v>
      </c>
      <c r="D928" s="50">
        <v>31</v>
      </c>
      <c r="E928" s="50">
        <v>1</v>
      </c>
      <c r="F928" s="50">
        <v>61</v>
      </c>
      <c r="G928" s="227" t="s">
        <v>1447</v>
      </c>
    </row>
    <row r="929" spans="1:7" ht="24.75" customHeight="1" x14ac:dyDescent="0.3">
      <c r="A929" s="56"/>
      <c r="B929" s="21" t="str">
        <f t="shared" si="15"/>
        <v>31ANH VĂN2</v>
      </c>
      <c r="C929" s="154" t="s">
        <v>473</v>
      </c>
      <c r="D929" s="50">
        <v>31</v>
      </c>
      <c r="E929" s="50">
        <v>2</v>
      </c>
      <c r="F929" s="50">
        <v>62</v>
      </c>
      <c r="G929" s="227" t="s">
        <v>1448</v>
      </c>
    </row>
    <row r="930" spans="1:7" ht="24.75" customHeight="1" x14ac:dyDescent="0.3">
      <c r="A930" s="56"/>
      <c r="B930" s="21" t="str">
        <f t="shared" si="15"/>
        <v>32ANH VĂN1</v>
      </c>
      <c r="C930" s="154" t="s">
        <v>473</v>
      </c>
      <c r="D930" s="50">
        <v>32</v>
      </c>
      <c r="E930" s="50">
        <v>1</v>
      </c>
      <c r="F930" s="50">
        <v>63</v>
      </c>
      <c r="G930" s="227" t="s">
        <v>1449</v>
      </c>
    </row>
    <row r="931" spans="1:7" ht="24.75" customHeight="1" x14ac:dyDescent="0.3">
      <c r="A931" s="56"/>
      <c r="B931" s="21" t="str">
        <f t="shared" si="15"/>
        <v>32ANH VĂN2</v>
      </c>
      <c r="C931" s="154" t="s">
        <v>473</v>
      </c>
      <c r="D931" s="50">
        <v>32</v>
      </c>
      <c r="E931" s="50">
        <v>2</v>
      </c>
      <c r="F931" s="50">
        <v>64</v>
      </c>
      <c r="G931" s="227" t="s">
        <v>1450</v>
      </c>
    </row>
    <row r="932" spans="1:7" ht="24.75" customHeight="1" x14ac:dyDescent="0.3">
      <c r="A932" s="56"/>
      <c r="B932" s="21" t="str">
        <f t="shared" si="15"/>
        <v>33ANH VĂN1</v>
      </c>
      <c r="C932" s="154" t="s">
        <v>473</v>
      </c>
      <c r="D932" s="50">
        <v>33</v>
      </c>
      <c r="E932" s="50">
        <v>1</v>
      </c>
      <c r="F932" s="61">
        <v>65</v>
      </c>
      <c r="G932" s="227" t="s">
        <v>1451</v>
      </c>
    </row>
    <row r="933" spans="1:7" ht="24.75" customHeight="1" x14ac:dyDescent="0.3">
      <c r="A933" s="56"/>
      <c r="B933" s="21" t="str">
        <f t="shared" si="15"/>
        <v>33ANH VĂN2</v>
      </c>
      <c r="C933" s="154" t="s">
        <v>473</v>
      </c>
      <c r="D933" s="50">
        <v>33</v>
      </c>
      <c r="E933" s="50">
        <v>2</v>
      </c>
      <c r="F933" s="61">
        <v>66</v>
      </c>
      <c r="G933" s="227" t="s">
        <v>1452</v>
      </c>
    </row>
    <row r="934" spans="1:7" ht="24.75" customHeight="1" x14ac:dyDescent="0.3">
      <c r="A934" s="56"/>
      <c r="B934" s="21" t="str">
        <f t="shared" si="15"/>
        <v>34ANH VĂN1</v>
      </c>
      <c r="C934" s="154" t="s">
        <v>473</v>
      </c>
      <c r="D934" s="50">
        <v>34</v>
      </c>
      <c r="E934" s="50">
        <v>1</v>
      </c>
      <c r="F934" s="61">
        <v>67</v>
      </c>
      <c r="G934" s="227" t="s">
        <v>1708</v>
      </c>
    </row>
    <row r="935" spans="1:7" ht="24.75" customHeight="1" x14ac:dyDescent="0.3">
      <c r="A935" s="56"/>
      <c r="B935" s="21" t="str">
        <f t="shared" si="15"/>
        <v>34ANH VĂN2</v>
      </c>
      <c r="C935" s="154" t="s">
        <v>473</v>
      </c>
      <c r="D935" s="50">
        <v>34</v>
      </c>
      <c r="E935" s="50">
        <v>2</v>
      </c>
      <c r="F935" s="61">
        <v>68</v>
      </c>
      <c r="G935" s="227" t="s">
        <v>1709</v>
      </c>
    </row>
    <row r="936" spans="1:7" ht="24.75" customHeight="1" x14ac:dyDescent="0.3">
      <c r="A936" s="56"/>
      <c r="B936" s="21" t="str">
        <f t="shared" si="15"/>
        <v>35ANH VĂN1</v>
      </c>
      <c r="C936" s="154" t="s">
        <v>473</v>
      </c>
      <c r="D936" s="50">
        <v>35</v>
      </c>
      <c r="E936" s="50">
        <v>1</v>
      </c>
      <c r="F936" s="50">
        <v>69</v>
      </c>
      <c r="G936" s="227" t="s">
        <v>1279</v>
      </c>
    </row>
    <row r="937" spans="1:7" ht="24.75" customHeight="1" x14ac:dyDescent="0.3">
      <c r="A937" s="56"/>
      <c r="B937" s="21" t="str">
        <f t="shared" si="15"/>
        <v>35ANH VĂN2</v>
      </c>
      <c r="C937" s="154" t="s">
        <v>473</v>
      </c>
      <c r="D937" s="50">
        <v>35</v>
      </c>
      <c r="E937" s="50">
        <v>2</v>
      </c>
      <c r="F937" s="50">
        <v>70</v>
      </c>
      <c r="G937" s="319" t="s">
        <v>1453</v>
      </c>
    </row>
    <row r="938" spans="1:7" ht="24.75" customHeight="1" x14ac:dyDescent="0.3">
      <c r="B938" s="1" t="str">
        <f t="shared" si="15"/>
        <v/>
      </c>
    </row>
    <row r="939" spans="1:7" ht="24.75" customHeight="1" x14ac:dyDescent="0.3">
      <c r="A939" s="56" t="s">
        <v>2081</v>
      </c>
      <c r="B939" s="21" t="str">
        <f t="shared" si="15"/>
        <v>1TIN HỌC1</v>
      </c>
      <c r="C939" s="93" t="s">
        <v>2081</v>
      </c>
      <c r="D939" s="50">
        <v>1</v>
      </c>
      <c r="E939" s="50">
        <v>1</v>
      </c>
      <c r="F939" s="50">
        <v>1</v>
      </c>
      <c r="G939" s="360"/>
    </row>
    <row r="940" spans="1:7" ht="24.75" customHeight="1" x14ac:dyDescent="0.3">
      <c r="A940" s="56"/>
      <c r="B940" s="21" t="str">
        <f t="shared" si="15"/>
        <v>1TIN HỌC2</v>
      </c>
      <c r="C940" s="93" t="s">
        <v>2081</v>
      </c>
      <c r="D940" s="50">
        <v>1</v>
      </c>
      <c r="E940" s="50">
        <v>2</v>
      </c>
      <c r="F940" s="50">
        <v>2</v>
      </c>
      <c r="G940" s="360"/>
    </row>
    <row r="941" spans="1:7" ht="24.75" customHeight="1" x14ac:dyDescent="0.3">
      <c r="A941" s="56"/>
      <c r="B941" s="21" t="str">
        <f t="shared" ref="B941:B1004" si="16">D941&amp;C941&amp;E941</f>
        <v>2TIN HỌC1</v>
      </c>
      <c r="C941" s="93" t="s">
        <v>2081</v>
      </c>
      <c r="D941" s="50">
        <v>2</v>
      </c>
      <c r="E941" s="50">
        <v>1</v>
      </c>
      <c r="F941" s="50">
        <v>3</v>
      </c>
      <c r="G941" s="360"/>
    </row>
    <row r="942" spans="1:7" ht="24.75" customHeight="1" x14ac:dyDescent="0.3">
      <c r="A942" s="56"/>
      <c r="B942" s="21" t="str">
        <f t="shared" si="16"/>
        <v>2TIN HỌC2</v>
      </c>
      <c r="C942" s="93" t="s">
        <v>2081</v>
      </c>
      <c r="D942" s="50">
        <v>2</v>
      </c>
      <c r="E942" s="50">
        <v>2</v>
      </c>
      <c r="F942" s="50">
        <v>4</v>
      </c>
      <c r="G942" s="360"/>
    </row>
    <row r="943" spans="1:7" ht="24.75" customHeight="1" x14ac:dyDescent="0.3">
      <c r="A943" s="56"/>
      <c r="B943" s="21" t="str">
        <f t="shared" si="16"/>
        <v>3TIN HỌC1</v>
      </c>
      <c r="C943" s="93" t="s">
        <v>2081</v>
      </c>
      <c r="D943" s="50">
        <v>3</v>
      </c>
      <c r="E943" s="50">
        <v>1</v>
      </c>
      <c r="F943" s="50">
        <v>5</v>
      </c>
      <c r="G943" s="360"/>
    </row>
    <row r="944" spans="1:7" ht="24.75" customHeight="1" x14ac:dyDescent="0.3">
      <c r="A944" s="56"/>
      <c r="B944" s="21" t="str">
        <f t="shared" si="16"/>
        <v>3TIN HỌC2</v>
      </c>
      <c r="C944" s="93" t="s">
        <v>2081</v>
      </c>
      <c r="D944" s="50">
        <v>3</v>
      </c>
      <c r="E944" s="50">
        <v>2</v>
      </c>
      <c r="F944" s="50">
        <v>6</v>
      </c>
      <c r="G944" s="360"/>
    </row>
    <row r="945" spans="1:7" ht="24.75" customHeight="1" x14ac:dyDescent="0.3">
      <c r="A945" s="56"/>
      <c r="B945" s="21" t="str">
        <f t="shared" si="16"/>
        <v>4TIN HỌC1</v>
      </c>
      <c r="C945" s="93" t="s">
        <v>2081</v>
      </c>
      <c r="D945" s="50">
        <v>4</v>
      </c>
      <c r="E945" s="50">
        <v>1</v>
      </c>
      <c r="F945" s="50">
        <v>7</v>
      </c>
      <c r="G945" s="360"/>
    </row>
    <row r="946" spans="1:7" ht="24.75" customHeight="1" x14ac:dyDescent="0.3">
      <c r="A946" s="56"/>
      <c r="B946" s="21" t="str">
        <f t="shared" si="16"/>
        <v>4TIN HỌC2</v>
      </c>
      <c r="C946" s="93" t="s">
        <v>2081</v>
      </c>
      <c r="D946" s="50">
        <v>4</v>
      </c>
      <c r="E946" s="50">
        <v>2</v>
      </c>
      <c r="F946" s="50">
        <v>8</v>
      </c>
      <c r="G946" s="360"/>
    </row>
    <row r="947" spans="1:7" ht="24.75" customHeight="1" x14ac:dyDescent="0.3">
      <c r="A947" s="56"/>
      <c r="B947" s="21" t="str">
        <f t="shared" si="16"/>
        <v>5TIN HỌC1</v>
      </c>
      <c r="C947" s="93" t="s">
        <v>2081</v>
      </c>
      <c r="D947" s="50">
        <v>5</v>
      </c>
      <c r="E947" s="50">
        <v>1</v>
      </c>
      <c r="F947" s="50">
        <v>9</v>
      </c>
      <c r="G947" s="360"/>
    </row>
    <row r="948" spans="1:7" ht="24.75" customHeight="1" x14ac:dyDescent="0.3">
      <c r="A948" s="56"/>
      <c r="B948" s="21" t="str">
        <f t="shared" si="16"/>
        <v>5TIN HỌC2</v>
      </c>
      <c r="C948" s="93" t="s">
        <v>2081</v>
      </c>
      <c r="D948" s="50">
        <v>5</v>
      </c>
      <c r="E948" s="50">
        <v>2</v>
      </c>
      <c r="F948" s="50">
        <v>10</v>
      </c>
      <c r="G948" s="360"/>
    </row>
    <row r="949" spans="1:7" ht="24.75" customHeight="1" x14ac:dyDescent="0.3">
      <c r="A949" s="56"/>
      <c r="B949" s="21" t="str">
        <f t="shared" si="16"/>
        <v>6TIN HỌC1</v>
      </c>
      <c r="C949" s="93" t="s">
        <v>2081</v>
      </c>
      <c r="D949" s="50">
        <v>6</v>
      </c>
      <c r="E949" s="50">
        <v>1</v>
      </c>
      <c r="F949" s="50">
        <v>11</v>
      </c>
      <c r="G949" s="360"/>
    </row>
    <row r="950" spans="1:7" ht="24.75" customHeight="1" x14ac:dyDescent="0.3">
      <c r="A950" s="56"/>
      <c r="B950" s="21" t="str">
        <f t="shared" si="16"/>
        <v>6TIN HỌC2</v>
      </c>
      <c r="C950" s="93" t="s">
        <v>2081</v>
      </c>
      <c r="D950" s="50">
        <v>6</v>
      </c>
      <c r="E950" s="50">
        <v>2</v>
      </c>
      <c r="F950" s="50">
        <v>12</v>
      </c>
      <c r="G950" s="360"/>
    </row>
    <row r="951" spans="1:7" ht="24.75" customHeight="1" x14ac:dyDescent="0.3">
      <c r="A951" s="56"/>
      <c r="B951" s="21" t="str">
        <f t="shared" si="16"/>
        <v>7TIN HỌC1</v>
      </c>
      <c r="C951" s="93" t="s">
        <v>2081</v>
      </c>
      <c r="D951" s="50">
        <v>7</v>
      </c>
      <c r="E951" s="50">
        <v>1</v>
      </c>
      <c r="F951" s="50">
        <v>13</v>
      </c>
      <c r="G951" s="360"/>
    </row>
    <row r="952" spans="1:7" ht="24.75" customHeight="1" x14ac:dyDescent="0.3">
      <c r="A952" s="56"/>
      <c r="B952" s="21" t="str">
        <f t="shared" si="16"/>
        <v>7TIN HỌC2</v>
      </c>
      <c r="C952" s="93" t="s">
        <v>2081</v>
      </c>
      <c r="D952" s="50">
        <v>7</v>
      </c>
      <c r="E952" s="50">
        <v>2</v>
      </c>
      <c r="F952" s="50">
        <v>14</v>
      </c>
      <c r="G952" s="360"/>
    </row>
    <row r="953" spans="1:7" ht="24.75" customHeight="1" x14ac:dyDescent="0.3">
      <c r="A953" s="56"/>
      <c r="B953" s="21" t="str">
        <f t="shared" si="16"/>
        <v>8TIN HỌC1</v>
      </c>
      <c r="C953" s="93" t="s">
        <v>2081</v>
      </c>
      <c r="D953" s="50">
        <v>8</v>
      </c>
      <c r="E953" s="50">
        <v>1</v>
      </c>
      <c r="F953" s="50">
        <v>15</v>
      </c>
      <c r="G953" s="360"/>
    </row>
    <row r="954" spans="1:7" ht="24.75" customHeight="1" x14ac:dyDescent="0.3">
      <c r="A954" s="56"/>
      <c r="B954" s="21" t="str">
        <f t="shared" si="16"/>
        <v>8TIN HỌC2</v>
      </c>
      <c r="C954" s="93" t="s">
        <v>2081</v>
      </c>
      <c r="D954" s="50">
        <v>8</v>
      </c>
      <c r="E954" s="50">
        <v>2</v>
      </c>
      <c r="F954" s="50">
        <v>16</v>
      </c>
      <c r="G954" s="360"/>
    </row>
    <row r="955" spans="1:7" ht="24.75" customHeight="1" x14ac:dyDescent="0.3">
      <c r="A955" s="56"/>
      <c r="B955" s="21" t="str">
        <f t="shared" si="16"/>
        <v>9TIN HỌC1</v>
      </c>
      <c r="C955" s="93" t="s">
        <v>2081</v>
      </c>
      <c r="D955" s="50">
        <v>9</v>
      </c>
      <c r="E955" s="50">
        <v>1</v>
      </c>
      <c r="F955" s="50">
        <v>17</v>
      </c>
      <c r="G955" s="360"/>
    </row>
    <row r="956" spans="1:7" ht="24.75" customHeight="1" x14ac:dyDescent="0.3">
      <c r="A956" s="56"/>
      <c r="B956" s="21" t="str">
        <f t="shared" si="16"/>
        <v>9TIN HỌC2</v>
      </c>
      <c r="C956" s="93" t="s">
        <v>2081</v>
      </c>
      <c r="D956" s="50">
        <v>9</v>
      </c>
      <c r="E956" s="108">
        <v>2</v>
      </c>
      <c r="F956" s="50">
        <v>18</v>
      </c>
      <c r="G956" s="360"/>
    </row>
    <row r="957" spans="1:7" ht="24.75" customHeight="1" x14ac:dyDescent="0.3">
      <c r="A957" s="56"/>
      <c r="B957" s="21" t="str">
        <f t="shared" si="16"/>
        <v>10TIN HỌC1</v>
      </c>
      <c r="C957" s="93" t="s">
        <v>2081</v>
      </c>
      <c r="D957" s="50">
        <v>10</v>
      </c>
      <c r="E957" s="50">
        <v>1</v>
      </c>
      <c r="F957" s="50">
        <v>19</v>
      </c>
      <c r="G957" s="360"/>
    </row>
    <row r="958" spans="1:7" ht="24.75" customHeight="1" x14ac:dyDescent="0.3">
      <c r="A958" s="56"/>
      <c r="B958" s="21" t="str">
        <f t="shared" si="16"/>
        <v>10TIN HỌC2</v>
      </c>
      <c r="C958" s="93" t="s">
        <v>2081</v>
      </c>
      <c r="D958" s="50">
        <v>10</v>
      </c>
      <c r="E958" s="50">
        <v>2</v>
      </c>
      <c r="F958" s="50">
        <v>20</v>
      </c>
      <c r="G958" s="360"/>
    </row>
    <row r="959" spans="1:7" ht="24.75" customHeight="1" x14ac:dyDescent="0.3">
      <c r="A959" s="56"/>
      <c r="B959" s="21" t="str">
        <f t="shared" si="16"/>
        <v>11TIN HỌC1</v>
      </c>
      <c r="C959" s="93" t="s">
        <v>2081</v>
      </c>
      <c r="D959" s="50">
        <v>11</v>
      </c>
      <c r="E959" s="50">
        <v>1</v>
      </c>
      <c r="F959" s="50">
        <v>21</v>
      </c>
      <c r="G959" s="360"/>
    </row>
    <row r="960" spans="1:7" ht="24.75" customHeight="1" x14ac:dyDescent="0.3">
      <c r="A960" s="56"/>
      <c r="B960" s="21" t="str">
        <f t="shared" si="16"/>
        <v>11TIN HỌC2</v>
      </c>
      <c r="C960" s="93" t="s">
        <v>2081</v>
      </c>
      <c r="D960" s="50">
        <v>11</v>
      </c>
      <c r="E960" s="50">
        <v>2</v>
      </c>
      <c r="F960" s="50">
        <v>22</v>
      </c>
      <c r="G960" s="360"/>
    </row>
    <row r="961" spans="1:7" ht="24.75" customHeight="1" x14ac:dyDescent="0.3">
      <c r="A961" s="56"/>
      <c r="B961" s="21" t="str">
        <f t="shared" si="16"/>
        <v>12TIN HỌC1</v>
      </c>
      <c r="C961" s="93" t="s">
        <v>2081</v>
      </c>
      <c r="D961" s="50">
        <v>12</v>
      </c>
      <c r="E961" s="50">
        <v>1</v>
      </c>
      <c r="F961" s="50">
        <v>23</v>
      </c>
      <c r="G961" s="360"/>
    </row>
    <row r="962" spans="1:7" ht="24.75" customHeight="1" x14ac:dyDescent="0.3">
      <c r="A962" s="56"/>
      <c r="B962" s="21" t="str">
        <f t="shared" si="16"/>
        <v>12TIN HỌC2</v>
      </c>
      <c r="C962" s="93" t="s">
        <v>2081</v>
      </c>
      <c r="D962" s="50">
        <v>12</v>
      </c>
      <c r="E962" s="50">
        <v>2</v>
      </c>
      <c r="F962" s="50">
        <v>24</v>
      </c>
      <c r="G962" s="360"/>
    </row>
    <row r="963" spans="1:7" ht="24.75" customHeight="1" x14ac:dyDescent="0.3">
      <c r="A963" s="56"/>
      <c r="B963" s="21" t="str">
        <f t="shared" si="16"/>
        <v>13TIN HỌC1</v>
      </c>
      <c r="C963" s="93" t="s">
        <v>2081</v>
      </c>
      <c r="D963" s="50">
        <v>13</v>
      </c>
      <c r="E963" s="50">
        <v>1</v>
      </c>
      <c r="F963" s="50">
        <v>25</v>
      </c>
      <c r="G963" s="360"/>
    </row>
    <row r="964" spans="1:7" ht="24.75" customHeight="1" x14ac:dyDescent="0.3">
      <c r="A964" s="56"/>
      <c r="B964" s="21" t="str">
        <f t="shared" si="16"/>
        <v>13TIN HỌC2</v>
      </c>
      <c r="C964" s="93" t="s">
        <v>2081</v>
      </c>
      <c r="D964" s="50">
        <v>13</v>
      </c>
      <c r="E964" s="50">
        <v>2</v>
      </c>
      <c r="F964" s="50">
        <v>26</v>
      </c>
      <c r="G964" s="360"/>
    </row>
    <row r="965" spans="1:7" ht="24.75" customHeight="1" x14ac:dyDescent="0.3">
      <c r="A965" s="56"/>
      <c r="B965" s="21" t="str">
        <f t="shared" si="16"/>
        <v>14TIN HỌC1</v>
      </c>
      <c r="C965" s="93" t="s">
        <v>2081</v>
      </c>
      <c r="D965" s="50">
        <v>14</v>
      </c>
      <c r="E965" s="50">
        <v>1</v>
      </c>
      <c r="F965" s="50">
        <v>27</v>
      </c>
      <c r="G965" s="360"/>
    </row>
    <row r="966" spans="1:7" ht="24.75" customHeight="1" x14ac:dyDescent="0.3">
      <c r="A966" s="56"/>
      <c r="B966" s="21" t="str">
        <f t="shared" si="16"/>
        <v>14TIN HỌC2</v>
      </c>
      <c r="C966" s="93" t="s">
        <v>2081</v>
      </c>
      <c r="D966" s="50">
        <v>14</v>
      </c>
      <c r="E966" s="50">
        <v>2</v>
      </c>
      <c r="F966" s="50">
        <v>28</v>
      </c>
      <c r="G966" s="360"/>
    </row>
    <row r="967" spans="1:7" ht="24.75" customHeight="1" x14ac:dyDescent="0.3">
      <c r="A967" s="56"/>
      <c r="B967" s="21" t="str">
        <f t="shared" si="16"/>
        <v>15TIN HỌC1</v>
      </c>
      <c r="C967" s="93" t="s">
        <v>2081</v>
      </c>
      <c r="D967" s="50">
        <v>15</v>
      </c>
      <c r="E967" s="50">
        <v>1</v>
      </c>
      <c r="F967" s="50">
        <v>29</v>
      </c>
      <c r="G967" s="360"/>
    </row>
    <row r="968" spans="1:7" ht="24.75" customHeight="1" x14ac:dyDescent="0.3">
      <c r="A968" s="56"/>
      <c r="B968" s="21" t="str">
        <f t="shared" si="16"/>
        <v>15TIN HỌC2</v>
      </c>
      <c r="C968" s="93" t="s">
        <v>2081</v>
      </c>
      <c r="D968" s="50">
        <v>15</v>
      </c>
      <c r="E968" s="50">
        <v>2</v>
      </c>
      <c r="F968" s="50">
        <v>30</v>
      </c>
      <c r="G968" s="360"/>
    </row>
    <row r="969" spans="1:7" ht="24.75" customHeight="1" x14ac:dyDescent="0.3">
      <c r="A969" s="56"/>
      <c r="B969" s="21" t="str">
        <f t="shared" si="16"/>
        <v>16TIN HỌC1</v>
      </c>
      <c r="C969" s="93" t="s">
        <v>2081</v>
      </c>
      <c r="D969" s="50">
        <v>16</v>
      </c>
      <c r="E969" s="50">
        <v>1</v>
      </c>
      <c r="F969" s="50">
        <v>31</v>
      </c>
      <c r="G969" s="360"/>
    </row>
    <row r="970" spans="1:7" ht="24.75" customHeight="1" x14ac:dyDescent="0.3">
      <c r="A970" s="56"/>
      <c r="B970" s="21" t="str">
        <f t="shared" si="16"/>
        <v>16TIN HỌC2</v>
      </c>
      <c r="C970" s="93" t="s">
        <v>2081</v>
      </c>
      <c r="D970" s="50">
        <v>16</v>
      </c>
      <c r="E970" s="50">
        <v>2</v>
      </c>
      <c r="F970" s="50">
        <v>32</v>
      </c>
      <c r="G970" s="360"/>
    </row>
    <row r="971" spans="1:7" ht="24.75" customHeight="1" x14ac:dyDescent="0.3">
      <c r="A971" s="56"/>
      <c r="B971" s="21" t="str">
        <f t="shared" si="16"/>
        <v>17TIN HỌC1</v>
      </c>
      <c r="C971" s="93" t="s">
        <v>2081</v>
      </c>
      <c r="D971" s="50">
        <v>17</v>
      </c>
      <c r="E971" s="50">
        <v>1</v>
      </c>
      <c r="F971" s="50">
        <v>33</v>
      </c>
      <c r="G971" s="360"/>
    </row>
    <row r="972" spans="1:7" ht="24.75" customHeight="1" x14ac:dyDescent="0.3">
      <c r="A972" s="56"/>
      <c r="B972" s="21" t="str">
        <f t="shared" si="16"/>
        <v>17TIN HỌC2</v>
      </c>
      <c r="C972" s="93" t="s">
        <v>2081</v>
      </c>
      <c r="D972" s="50">
        <v>17</v>
      </c>
      <c r="E972" s="50">
        <v>2</v>
      </c>
      <c r="F972" s="50">
        <v>34</v>
      </c>
      <c r="G972" s="360"/>
    </row>
    <row r="973" spans="1:7" ht="24.75" customHeight="1" x14ac:dyDescent="0.3">
      <c r="A973" s="56"/>
      <c r="B973" s="21" t="str">
        <f t="shared" si="16"/>
        <v>18TIN HỌC1</v>
      </c>
      <c r="C973" s="93" t="s">
        <v>2081</v>
      </c>
      <c r="D973" s="50">
        <v>18</v>
      </c>
      <c r="E973" s="50">
        <v>1</v>
      </c>
      <c r="F973" s="50">
        <v>35</v>
      </c>
      <c r="G973" s="360"/>
    </row>
    <row r="974" spans="1:7" ht="24.75" customHeight="1" x14ac:dyDescent="0.3">
      <c r="A974" s="56"/>
      <c r="B974" s="21" t="str">
        <f t="shared" si="16"/>
        <v>18TIN HỌC2</v>
      </c>
      <c r="C974" s="93" t="s">
        <v>2081</v>
      </c>
      <c r="D974" s="50">
        <v>18</v>
      </c>
      <c r="E974" s="50">
        <v>2</v>
      </c>
      <c r="F974" s="50">
        <v>36</v>
      </c>
      <c r="G974" s="360"/>
    </row>
    <row r="975" spans="1:7" ht="24.75" customHeight="1" x14ac:dyDescent="0.3">
      <c r="A975" s="56"/>
      <c r="B975" s="21" t="str">
        <f t="shared" si="16"/>
        <v>19TIN HỌC1</v>
      </c>
      <c r="C975" s="93" t="s">
        <v>2081</v>
      </c>
      <c r="D975" s="50">
        <v>19</v>
      </c>
      <c r="E975" s="50">
        <v>1</v>
      </c>
      <c r="F975" s="50">
        <v>37</v>
      </c>
      <c r="G975" s="360"/>
    </row>
    <row r="976" spans="1:7" ht="24.75" customHeight="1" x14ac:dyDescent="0.3">
      <c r="A976" s="56"/>
      <c r="B976" s="21" t="str">
        <f t="shared" si="16"/>
        <v>19TIN HỌC2</v>
      </c>
      <c r="C976" s="93" t="s">
        <v>2081</v>
      </c>
      <c r="D976" s="50">
        <v>19</v>
      </c>
      <c r="E976" s="50">
        <v>2</v>
      </c>
      <c r="F976" s="50">
        <v>38</v>
      </c>
      <c r="G976" s="360"/>
    </row>
    <row r="977" spans="1:7" ht="24.75" customHeight="1" x14ac:dyDescent="0.3">
      <c r="A977" s="56"/>
      <c r="B977" s="21" t="str">
        <f t="shared" si="16"/>
        <v>20TIN HỌC1</v>
      </c>
      <c r="C977" s="93" t="s">
        <v>2081</v>
      </c>
      <c r="D977" s="50">
        <v>20</v>
      </c>
      <c r="E977" s="50">
        <v>1</v>
      </c>
      <c r="F977" s="50">
        <v>39</v>
      </c>
      <c r="G977" s="360"/>
    </row>
    <row r="978" spans="1:7" ht="24.75" customHeight="1" x14ac:dyDescent="0.3">
      <c r="A978" s="56"/>
      <c r="B978" s="21" t="str">
        <f t="shared" si="16"/>
        <v>20TIN HỌC2</v>
      </c>
      <c r="C978" s="93" t="s">
        <v>2081</v>
      </c>
      <c r="D978" s="50">
        <v>20</v>
      </c>
      <c r="E978" s="50">
        <v>2</v>
      </c>
      <c r="F978" s="50">
        <v>40</v>
      </c>
      <c r="G978" s="360"/>
    </row>
    <row r="979" spans="1:7" ht="24.75" customHeight="1" x14ac:dyDescent="0.3">
      <c r="A979" s="56"/>
      <c r="B979" s="21" t="str">
        <f t="shared" si="16"/>
        <v>21TIN HỌC1</v>
      </c>
      <c r="C979" s="93" t="s">
        <v>2081</v>
      </c>
      <c r="D979" s="50">
        <v>21</v>
      </c>
      <c r="E979" s="50">
        <v>1</v>
      </c>
      <c r="F979" s="50">
        <v>41</v>
      </c>
      <c r="G979" s="360"/>
    </row>
    <row r="980" spans="1:7" ht="24.75" customHeight="1" x14ac:dyDescent="0.3">
      <c r="A980" s="56"/>
      <c r="B980" s="21" t="str">
        <f t="shared" si="16"/>
        <v>21TIN HỌC2</v>
      </c>
      <c r="C980" s="93" t="s">
        <v>2081</v>
      </c>
      <c r="D980" s="50">
        <v>21</v>
      </c>
      <c r="E980" s="50">
        <v>2</v>
      </c>
      <c r="F980" s="50">
        <v>42</v>
      </c>
      <c r="G980" s="360"/>
    </row>
    <row r="981" spans="1:7" ht="24.75" customHeight="1" x14ac:dyDescent="0.3">
      <c r="A981" s="56"/>
      <c r="B981" s="21" t="str">
        <f t="shared" si="16"/>
        <v>22TIN HỌC1</v>
      </c>
      <c r="C981" s="93" t="s">
        <v>2081</v>
      </c>
      <c r="D981" s="50">
        <v>22</v>
      </c>
      <c r="E981" s="50">
        <v>1</v>
      </c>
      <c r="F981" s="50">
        <v>43</v>
      </c>
      <c r="G981" s="360"/>
    </row>
    <row r="982" spans="1:7" ht="24.75" customHeight="1" x14ac:dyDescent="0.3">
      <c r="A982" s="56"/>
      <c r="B982" s="21" t="str">
        <f t="shared" si="16"/>
        <v>22TIN HỌC2</v>
      </c>
      <c r="C982" s="93" t="s">
        <v>2081</v>
      </c>
      <c r="D982" s="50">
        <v>22</v>
      </c>
      <c r="E982" s="50">
        <v>2</v>
      </c>
      <c r="F982" s="50">
        <v>44</v>
      </c>
      <c r="G982" s="360"/>
    </row>
    <row r="983" spans="1:7" ht="24.75" customHeight="1" x14ac:dyDescent="0.3">
      <c r="A983" s="56"/>
      <c r="B983" s="21" t="str">
        <f t="shared" si="16"/>
        <v>23TIN HỌC1</v>
      </c>
      <c r="C983" s="93" t="s">
        <v>2081</v>
      </c>
      <c r="D983" s="50">
        <v>23</v>
      </c>
      <c r="E983" s="50">
        <v>1</v>
      </c>
      <c r="F983" s="50">
        <v>45</v>
      </c>
      <c r="G983" s="360"/>
    </row>
    <row r="984" spans="1:7" ht="24.75" customHeight="1" x14ac:dyDescent="0.3">
      <c r="A984" s="56"/>
      <c r="B984" s="21" t="str">
        <f t="shared" si="16"/>
        <v>23TIN HỌC2</v>
      </c>
      <c r="C984" s="93" t="s">
        <v>2081</v>
      </c>
      <c r="D984" s="50">
        <v>23</v>
      </c>
      <c r="E984" s="50">
        <v>2</v>
      </c>
      <c r="F984" s="50">
        <v>46</v>
      </c>
      <c r="G984" s="360"/>
    </row>
    <row r="985" spans="1:7" ht="24.75" customHeight="1" x14ac:dyDescent="0.3">
      <c r="A985" s="56"/>
      <c r="B985" s="21" t="str">
        <f t="shared" si="16"/>
        <v>24TIN HỌC1</v>
      </c>
      <c r="C985" s="93" t="s">
        <v>2081</v>
      </c>
      <c r="D985" s="50">
        <v>24</v>
      </c>
      <c r="E985" s="50">
        <v>1</v>
      </c>
      <c r="F985" s="50">
        <v>47</v>
      </c>
      <c r="G985" s="360"/>
    </row>
    <row r="986" spans="1:7" ht="24.75" customHeight="1" x14ac:dyDescent="0.3">
      <c r="A986" s="56"/>
      <c r="B986" s="21" t="str">
        <f t="shared" si="16"/>
        <v>24TIN HỌC2</v>
      </c>
      <c r="C986" s="93" t="s">
        <v>2081</v>
      </c>
      <c r="D986" s="50">
        <v>24</v>
      </c>
      <c r="E986" s="50">
        <v>2</v>
      </c>
      <c r="F986" s="50">
        <v>48</v>
      </c>
      <c r="G986" s="360"/>
    </row>
    <row r="987" spans="1:7" ht="24.75" customHeight="1" x14ac:dyDescent="0.3">
      <c r="A987" s="56"/>
      <c r="B987" s="21" t="str">
        <f t="shared" si="16"/>
        <v>25TIN HỌC1</v>
      </c>
      <c r="C987" s="93" t="s">
        <v>2081</v>
      </c>
      <c r="D987" s="50">
        <v>25</v>
      </c>
      <c r="E987" s="50">
        <v>1</v>
      </c>
      <c r="F987" s="50">
        <v>49</v>
      </c>
      <c r="G987" s="360"/>
    </row>
    <row r="988" spans="1:7" ht="24.75" customHeight="1" x14ac:dyDescent="0.3">
      <c r="A988" s="56"/>
      <c r="B988" s="21" t="str">
        <f t="shared" si="16"/>
        <v>25TIN HỌC2</v>
      </c>
      <c r="C988" s="93" t="s">
        <v>2081</v>
      </c>
      <c r="D988" s="50">
        <v>25</v>
      </c>
      <c r="E988" s="50">
        <v>2</v>
      </c>
      <c r="F988" s="50">
        <v>50</v>
      </c>
      <c r="G988" s="360"/>
    </row>
    <row r="989" spans="1:7" ht="24.75" customHeight="1" x14ac:dyDescent="0.3">
      <c r="A989" s="56"/>
      <c r="B989" s="21" t="str">
        <f t="shared" si="16"/>
        <v>26TIN HỌC1</v>
      </c>
      <c r="C989" s="93" t="s">
        <v>2081</v>
      </c>
      <c r="D989" s="50">
        <v>26</v>
      </c>
      <c r="E989" s="50">
        <v>1</v>
      </c>
      <c r="F989" s="50">
        <v>51</v>
      </c>
      <c r="G989" s="360"/>
    </row>
    <row r="990" spans="1:7" ht="24.75" customHeight="1" x14ac:dyDescent="0.3">
      <c r="A990" s="56"/>
      <c r="B990" s="21" t="str">
        <f t="shared" si="16"/>
        <v>26TIN HỌC2</v>
      </c>
      <c r="C990" s="93" t="s">
        <v>2081</v>
      </c>
      <c r="D990" s="50">
        <v>26</v>
      </c>
      <c r="E990" s="50">
        <v>2</v>
      </c>
      <c r="F990" s="50">
        <v>52</v>
      </c>
      <c r="G990" s="360"/>
    </row>
    <row r="991" spans="1:7" ht="24.75" customHeight="1" x14ac:dyDescent="0.3">
      <c r="A991" s="56"/>
      <c r="B991" s="21" t="str">
        <f t="shared" si="16"/>
        <v>27TIN HỌC1</v>
      </c>
      <c r="C991" s="93" t="s">
        <v>2081</v>
      </c>
      <c r="D991" s="50">
        <v>27</v>
      </c>
      <c r="E991" s="50">
        <v>1</v>
      </c>
      <c r="F991" s="50">
        <v>53</v>
      </c>
      <c r="G991" s="360"/>
    </row>
    <row r="992" spans="1:7" ht="24.75" customHeight="1" x14ac:dyDescent="0.3">
      <c r="A992" s="56"/>
      <c r="B992" s="21" t="str">
        <f t="shared" si="16"/>
        <v>27TIN HỌC2</v>
      </c>
      <c r="C992" s="93" t="s">
        <v>2081</v>
      </c>
      <c r="D992" s="50">
        <v>27</v>
      </c>
      <c r="E992" s="50">
        <v>2</v>
      </c>
      <c r="F992" s="50">
        <v>54</v>
      </c>
      <c r="G992" s="360"/>
    </row>
    <row r="993" spans="1:7" ht="24.75" customHeight="1" x14ac:dyDescent="0.3">
      <c r="A993" s="56"/>
      <c r="B993" s="21" t="str">
        <f t="shared" si="16"/>
        <v>28TIN HỌC1</v>
      </c>
      <c r="C993" s="93" t="s">
        <v>2081</v>
      </c>
      <c r="D993" s="50">
        <v>28</v>
      </c>
      <c r="E993" s="50">
        <v>1</v>
      </c>
      <c r="F993" s="50">
        <v>55</v>
      </c>
      <c r="G993" s="360"/>
    </row>
    <row r="994" spans="1:7" ht="24.75" customHeight="1" x14ac:dyDescent="0.3">
      <c r="A994" s="56"/>
      <c r="B994" s="21" t="str">
        <f t="shared" si="16"/>
        <v>28TIN HỌC2</v>
      </c>
      <c r="C994" s="93" t="s">
        <v>2081</v>
      </c>
      <c r="D994" s="50">
        <v>28</v>
      </c>
      <c r="E994" s="50">
        <v>2</v>
      </c>
      <c r="F994" s="50">
        <v>56</v>
      </c>
      <c r="G994" s="360"/>
    </row>
    <row r="995" spans="1:7" ht="24.75" customHeight="1" x14ac:dyDescent="0.3">
      <c r="A995" s="56"/>
      <c r="B995" s="21" t="str">
        <f t="shared" si="16"/>
        <v>29TIN HỌC1</v>
      </c>
      <c r="C995" s="93" t="s">
        <v>2081</v>
      </c>
      <c r="D995" s="50">
        <v>29</v>
      </c>
      <c r="E995" s="50">
        <v>1</v>
      </c>
      <c r="F995" s="50">
        <v>57</v>
      </c>
      <c r="G995" s="360"/>
    </row>
    <row r="996" spans="1:7" ht="24.75" customHeight="1" x14ac:dyDescent="0.3">
      <c r="A996" s="56"/>
      <c r="B996" s="21" t="str">
        <f t="shared" si="16"/>
        <v>29TIN HỌC2</v>
      </c>
      <c r="C996" s="93" t="s">
        <v>2081</v>
      </c>
      <c r="D996" s="50">
        <v>29</v>
      </c>
      <c r="E996" s="50">
        <v>2</v>
      </c>
      <c r="F996" s="50">
        <v>58</v>
      </c>
      <c r="G996" s="360"/>
    </row>
    <row r="997" spans="1:7" ht="24.75" customHeight="1" x14ac:dyDescent="0.3">
      <c r="A997" s="56"/>
      <c r="B997" s="21" t="str">
        <f t="shared" si="16"/>
        <v>30TIN HỌC1</v>
      </c>
      <c r="C997" s="93" t="s">
        <v>2081</v>
      </c>
      <c r="D997" s="50">
        <v>30</v>
      </c>
      <c r="E997" s="50">
        <v>1</v>
      </c>
      <c r="F997" s="50">
        <v>59</v>
      </c>
      <c r="G997" s="360"/>
    </row>
    <row r="998" spans="1:7" ht="24.75" customHeight="1" x14ac:dyDescent="0.3">
      <c r="A998" s="56"/>
      <c r="B998" s="21" t="str">
        <f t="shared" si="16"/>
        <v>30TIN HỌC2</v>
      </c>
      <c r="C998" s="93" t="s">
        <v>2081</v>
      </c>
      <c r="D998" s="50">
        <v>30</v>
      </c>
      <c r="E998" s="50">
        <v>2</v>
      </c>
      <c r="F998" s="50">
        <v>60</v>
      </c>
      <c r="G998" s="360"/>
    </row>
    <row r="999" spans="1:7" ht="24.75" customHeight="1" x14ac:dyDescent="0.3">
      <c r="A999" s="56"/>
      <c r="B999" s="21" t="str">
        <f t="shared" si="16"/>
        <v>31TIN HỌC1</v>
      </c>
      <c r="C999" s="93" t="s">
        <v>2081</v>
      </c>
      <c r="D999" s="50">
        <v>31</v>
      </c>
      <c r="E999" s="50">
        <v>1</v>
      </c>
      <c r="F999" s="50">
        <v>61</v>
      </c>
      <c r="G999" s="360"/>
    </row>
    <row r="1000" spans="1:7" ht="24.75" customHeight="1" x14ac:dyDescent="0.3">
      <c r="A1000" s="56"/>
      <c r="B1000" s="21" t="str">
        <f t="shared" si="16"/>
        <v>31TIN HỌC2</v>
      </c>
      <c r="C1000" s="93" t="s">
        <v>2081</v>
      </c>
      <c r="D1000" s="50">
        <v>31</v>
      </c>
      <c r="E1000" s="50">
        <v>2</v>
      </c>
      <c r="F1000" s="50">
        <v>62</v>
      </c>
      <c r="G1000" s="360"/>
    </row>
    <row r="1001" spans="1:7" ht="24.75" customHeight="1" x14ac:dyDescent="0.3">
      <c r="A1001" s="56"/>
      <c r="B1001" s="21" t="str">
        <f t="shared" si="16"/>
        <v>32TIN HỌC1</v>
      </c>
      <c r="C1001" s="93" t="s">
        <v>2081</v>
      </c>
      <c r="D1001" s="50">
        <v>32</v>
      </c>
      <c r="E1001" s="50">
        <v>1</v>
      </c>
      <c r="F1001" s="50">
        <v>63</v>
      </c>
      <c r="G1001" s="360"/>
    </row>
    <row r="1002" spans="1:7" ht="24.75" customHeight="1" x14ac:dyDescent="0.3">
      <c r="A1002" s="56"/>
      <c r="B1002" s="21" t="str">
        <f t="shared" si="16"/>
        <v>32TIN HỌC2</v>
      </c>
      <c r="C1002" s="93" t="s">
        <v>2081</v>
      </c>
      <c r="D1002" s="50">
        <v>32</v>
      </c>
      <c r="E1002" s="50">
        <v>2</v>
      </c>
      <c r="F1002" s="50">
        <v>64</v>
      </c>
      <c r="G1002" s="360"/>
    </row>
    <row r="1003" spans="1:7" ht="24.75" customHeight="1" x14ac:dyDescent="0.3">
      <c r="A1003" s="56"/>
      <c r="B1003" s="21" t="str">
        <f t="shared" si="16"/>
        <v>33TIN HỌC1</v>
      </c>
      <c r="C1003" s="93" t="s">
        <v>2081</v>
      </c>
      <c r="D1003" s="50">
        <v>33</v>
      </c>
      <c r="E1003" s="50">
        <v>1</v>
      </c>
      <c r="F1003" s="61">
        <v>65</v>
      </c>
      <c r="G1003" s="360"/>
    </row>
    <row r="1004" spans="1:7" ht="24.75" customHeight="1" x14ac:dyDescent="0.3">
      <c r="A1004" s="56"/>
      <c r="B1004" s="21" t="str">
        <f t="shared" si="16"/>
        <v>33TIN HỌC2</v>
      </c>
      <c r="C1004" s="93" t="s">
        <v>2081</v>
      </c>
      <c r="D1004" s="50">
        <v>33</v>
      </c>
      <c r="E1004" s="50">
        <v>2</v>
      </c>
      <c r="F1004" s="61">
        <v>66</v>
      </c>
      <c r="G1004" s="360"/>
    </row>
    <row r="1005" spans="1:7" ht="24.75" customHeight="1" x14ac:dyDescent="0.3">
      <c r="A1005" s="56"/>
      <c r="B1005" s="21" t="str">
        <f>D1005&amp;C1005&amp;E1005</f>
        <v>34TIN HỌC1</v>
      </c>
      <c r="C1005" s="93" t="s">
        <v>2081</v>
      </c>
      <c r="D1005" s="50">
        <v>34</v>
      </c>
      <c r="E1005" s="50">
        <v>1</v>
      </c>
      <c r="F1005" s="61">
        <v>67</v>
      </c>
      <c r="G1005" s="360"/>
    </row>
    <row r="1006" spans="1:7" ht="24.75" customHeight="1" x14ac:dyDescent="0.3">
      <c r="A1006" s="56"/>
      <c r="B1006" s="21" t="str">
        <f>D1006&amp;C1006&amp;E1006</f>
        <v>34TIN HỌC2</v>
      </c>
      <c r="C1006" s="93" t="s">
        <v>2081</v>
      </c>
      <c r="D1006" s="50">
        <v>34</v>
      </c>
      <c r="E1006" s="50">
        <v>2</v>
      </c>
      <c r="F1006" s="61">
        <v>68</v>
      </c>
      <c r="G1006" s="360"/>
    </row>
    <row r="1007" spans="1:7" ht="24.75" customHeight="1" x14ac:dyDescent="0.3">
      <c r="A1007" s="56"/>
      <c r="B1007" s="21" t="str">
        <f>D1007&amp;C1007&amp;E1007</f>
        <v>35TIN HỌC1</v>
      </c>
      <c r="C1007" s="93" t="s">
        <v>2081</v>
      </c>
      <c r="D1007" s="50">
        <v>35</v>
      </c>
      <c r="E1007" s="50">
        <v>1</v>
      </c>
      <c r="F1007" s="50">
        <v>69</v>
      </c>
      <c r="G1007" s="360"/>
    </row>
    <row r="1008" spans="1:7" ht="24.75" customHeight="1" x14ac:dyDescent="0.3">
      <c r="A1008" s="56"/>
      <c r="B1008" s="21" t="str">
        <f>D1008&amp;C1008&amp;E1008</f>
        <v>35TIN HỌC2</v>
      </c>
      <c r="C1008" s="93" t="s">
        <v>2081</v>
      </c>
      <c r="D1008" s="50">
        <v>35</v>
      </c>
      <c r="E1008" s="50">
        <v>2</v>
      </c>
      <c r="F1008" s="50">
        <v>70</v>
      </c>
      <c r="G1008" s="360"/>
    </row>
    <row r="1009" spans="1:7" ht="24.75" customHeight="1" x14ac:dyDescent="0.3">
      <c r="A1009" s="56"/>
      <c r="B1009" s="21" t="str">
        <f t="shared" ref="B1009:B1071" si="17">D1009&amp;C1009&amp;E1009</f>
        <v/>
      </c>
      <c r="C1009" s="56"/>
      <c r="D1009" s="117"/>
      <c r="E1009" s="117"/>
      <c r="F1009" s="117"/>
    </row>
    <row r="1010" spans="1:7" ht="24.75" customHeight="1" x14ac:dyDescent="0.3">
      <c r="A1010" s="56" t="s">
        <v>270</v>
      </c>
      <c r="B1010" s="21" t="str">
        <f t="shared" si="17"/>
        <v>1TOÁN (T)1</v>
      </c>
      <c r="C1010" s="337" t="s">
        <v>270</v>
      </c>
      <c r="D1010" s="19">
        <v>1</v>
      </c>
      <c r="E1010" s="19">
        <v>1</v>
      </c>
      <c r="F1010" s="19">
        <v>1</v>
      </c>
      <c r="G1010" s="206" t="s">
        <v>853</v>
      </c>
    </row>
    <row r="1011" spans="1:7" ht="24.75" customHeight="1" x14ac:dyDescent="0.3">
      <c r="B1011" s="21" t="str">
        <f t="shared" si="17"/>
        <v>1TOÁN (T)2</v>
      </c>
      <c r="C1011" s="337" t="s">
        <v>270</v>
      </c>
      <c r="D1011" s="19">
        <v>1</v>
      </c>
      <c r="E1011" s="19">
        <v>2</v>
      </c>
      <c r="F1011" s="19">
        <v>2</v>
      </c>
      <c r="G1011" s="206" t="s">
        <v>853</v>
      </c>
    </row>
    <row r="1012" spans="1:7" ht="24.75" customHeight="1" x14ac:dyDescent="0.3">
      <c r="B1012" s="21" t="str">
        <f t="shared" si="17"/>
        <v>1TOÁN (T)3</v>
      </c>
      <c r="C1012" s="337" t="s">
        <v>270</v>
      </c>
      <c r="D1012" s="19">
        <v>1</v>
      </c>
      <c r="E1012" s="19">
        <v>3</v>
      </c>
      <c r="F1012" s="19">
        <v>3</v>
      </c>
      <c r="G1012" s="206" t="s">
        <v>853</v>
      </c>
    </row>
    <row r="1013" spans="1:7" ht="24.75" customHeight="1" x14ac:dyDescent="0.3">
      <c r="B1013" s="21" t="str">
        <f t="shared" si="17"/>
        <v>1TOÁN (T)4</v>
      </c>
      <c r="C1013" s="337" t="s">
        <v>270</v>
      </c>
      <c r="D1013" s="19">
        <v>1</v>
      </c>
      <c r="E1013" s="19">
        <v>4</v>
      </c>
      <c r="F1013" s="19">
        <v>4</v>
      </c>
      <c r="G1013" s="379" t="s">
        <v>854</v>
      </c>
    </row>
    <row r="1014" spans="1:7" ht="24.75" customHeight="1" x14ac:dyDescent="0.3">
      <c r="B1014" s="21" t="str">
        <f t="shared" si="17"/>
        <v>1TOÁN (T)5</v>
      </c>
      <c r="C1014" s="337" t="s">
        <v>270</v>
      </c>
      <c r="D1014" s="19">
        <v>1</v>
      </c>
      <c r="E1014" s="19">
        <v>5</v>
      </c>
      <c r="F1014" s="19">
        <v>5</v>
      </c>
      <c r="G1014" s="379" t="s">
        <v>854</v>
      </c>
    </row>
    <row r="1015" spans="1:7" ht="24.75" customHeight="1" x14ac:dyDescent="0.3">
      <c r="B1015" s="21" t="str">
        <f t="shared" si="17"/>
        <v>2TOÁN (T)1</v>
      </c>
      <c r="C1015" s="337" t="s">
        <v>270</v>
      </c>
      <c r="D1015" s="19">
        <v>2</v>
      </c>
      <c r="E1015" s="19">
        <v>1</v>
      </c>
      <c r="F1015" s="19">
        <v>6</v>
      </c>
      <c r="G1015" s="206" t="s">
        <v>853</v>
      </c>
    </row>
    <row r="1016" spans="1:7" ht="24.75" customHeight="1" x14ac:dyDescent="0.3">
      <c r="B1016" s="21" t="str">
        <f t="shared" si="17"/>
        <v>2TOÁN (T)2</v>
      </c>
      <c r="C1016" s="337" t="s">
        <v>270</v>
      </c>
      <c r="D1016" s="19">
        <v>2</v>
      </c>
      <c r="E1016" s="19">
        <v>2</v>
      </c>
      <c r="F1016" s="19">
        <v>7</v>
      </c>
      <c r="G1016" s="206" t="s">
        <v>853</v>
      </c>
    </row>
    <row r="1017" spans="1:7" ht="24.75" customHeight="1" x14ac:dyDescent="0.3">
      <c r="B1017" s="21" t="str">
        <f t="shared" si="17"/>
        <v>2TOÁN (T)3</v>
      </c>
      <c r="C1017" s="337" t="s">
        <v>270</v>
      </c>
      <c r="D1017" s="19">
        <v>2</v>
      </c>
      <c r="E1017" s="19">
        <v>3</v>
      </c>
      <c r="F1017" s="19">
        <v>8</v>
      </c>
      <c r="G1017" s="206" t="s">
        <v>853</v>
      </c>
    </row>
    <row r="1018" spans="1:7" ht="24.75" customHeight="1" x14ac:dyDescent="0.3">
      <c r="B1018" s="21" t="str">
        <f t="shared" si="17"/>
        <v>2TOÁN (T)4</v>
      </c>
      <c r="C1018" s="337" t="s">
        <v>270</v>
      </c>
      <c r="D1018" s="19">
        <v>2</v>
      </c>
      <c r="E1018" s="19">
        <v>4</v>
      </c>
      <c r="F1018" s="19">
        <v>9</v>
      </c>
      <c r="G1018" s="379" t="s">
        <v>854</v>
      </c>
    </row>
    <row r="1019" spans="1:7" ht="24.75" customHeight="1" x14ac:dyDescent="0.3">
      <c r="B1019" s="21" t="str">
        <f t="shared" si="17"/>
        <v>2TOÁN (T)5</v>
      </c>
      <c r="C1019" s="337" t="s">
        <v>270</v>
      </c>
      <c r="D1019" s="19">
        <v>2</v>
      </c>
      <c r="E1019" s="19">
        <v>5</v>
      </c>
      <c r="F1019" s="19">
        <v>10</v>
      </c>
      <c r="G1019" s="379" t="s">
        <v>854</v>
      </c>
    </row>
    <row r="1020" spans="1:7" ht="24.75" customHeight="1" x14ac:dyDescent="0.3">
      <c r="B1020" s="21" t="str">
        <f t="shared" si="17"/>
        <v>3TOÁN (T)1</v>
      </c>
      <c r="C1020" s="337" t="s">
        <v>270</v>
      </c>
      <c r="D1020" s="19">
        <v>3</v>
      </c>
      <c r="E1020" s="19">
        <v>1</v>
      </c>
      <c r="F1020" s="19">
        <v>11</v>
      </c>
      <c r="G1020" s="206" t="s">
        <v>853</v>
      </c>
    </row>
    <row r="1021" spans="1:7" ht="24.75" customHeight="1" x14ac:dyDescent="0.3">
      <c r="B1021" s="21" t="str">
        <f t="shared" si="17"/>
        <v>3TOÁN (T)2</v>
      </c>
      <c r="C1021" s="337" t="s">
        <v>270</v>
      </c>
      <c r="D1021" s="19">
        <v>3</v>
      </c>
      <c r="E1021" s="19">
        <v>2</v>
      </c>
      <c r="F1021" s="19">
        <v>12</v>
      </c>
      <c r="G1021" s="206" t="s">
        <v>853</v>
      </c>
    </row>
    <row r="1022" spans="1:7" ht="24.75" customHeight="1" x14ac:dyDescent="0.3">
      <c r="B1022" s="21" t="str">
        <f t="shared" si="17"/>
        <v>3TOÁN (T)3</v>
      </c>
      <c r="C1022" s="337" t="s">
        <v>270</v>
      </c>
      <c r="D1022" s="19">
        <v>3</v>
      </c>
      <c r="E1022" s="19">
        <v>3</v>
      </c>
      <c r="F1022" s="19">
        <v>13</v>
      </c>
      <c r="G1022" s="206" t="s">
        <v>853</v>
      </c>
    </row>
    <row r="1023" spans="1:7" ht="24.75" customHeight="1" x14ac:dyDescent="0.3">
      <c r="B1023" s="21" t="str">
        <f t="shared" si="17"/>
        <v>3TOÁN (T)4</v>
      </c>
      <c r="C1023" s="337" t="s">
        <v>270</v>
      </c>
      <c r="D1023" s="19">
        <v>3</v>
      </c>
      <c r="E1023" s="19">
        <v>4</v>
      </c>
      <c r="F1023" s="19">
        <v>14</v>
      </c>
      <c r="G1023" s="379" t="s">
        <v>854</v>
      </c>
    </row>
    <row r="1024" spans="1:7" ht="24.75" customHeight="1" x14ac:dyDescent="0.3">
      <c r="B1024" s="21" t="str">
        <f t="shared" si="17"/>
        <v>3TOÁN (T)5</v>
      </c>
      <c r="C1024" s="337" t="s">
        <v>270</v>
      </c>
      <c r="D1024" s="19">
        <v>3</v>
      </c>
      <c r="E1024" s="19">
        <v>5</v>
      </c>
      <c r="F1024" s="19">
        <v>15</v>
      </c>
      <c r="G1024" s="379" t="s">
        <v>854</v>
      </c>
    </row>
    <row r="1025" spans="2:7" ht="24.75" customHeight="1" x14ac:dyDescent="0.3">
      <c r="B1025" s="21" t="str">
        <f t="shared" si="17"/>
        <v>4TOÁN (T)1</v>
      </c>
      <c r="C1025" s="337" t="s">
        <v>270</v>
      </c>
      <c r="D1025" s="19">
        <v>4</v>
      </c>
      <c r="E1025" s="19">
        <v>1</v>
      </c>
      <c r="F1025" s="19">
        <v>16</v>
      </c>
      <c r="G1025" s="206" t="s">
        <v>853</v>
      </c>
    </row>
    <row r="1026" spans="2:7" ht="24.75" customHeight="1" x14ac:dyDescent="0.3">
      <c r="B1026" s="21" t="str">
        <f t="shared" si="17"/>
        <v>4TOÁN (T)2</v>
      </c>
      <c r="C1026" s="337" t="s">
        <v>270</v>
      </c>
      <c r="D1026" s="19">
        <v>4</v>
      </c>
      <c r="E1026" s="19">
        <v>2</v>
      </c>
      <c r="F1026" s="19">
        <v>17</v>
      </c>
      <c r="G1026" s="206" t="s">
        <v>853</v>
      </c>
    </row>
    <row r="1027" spans="2:7" ht="24.75" customHeight="1" x14ac:dyDescent="0.3">
      <c r="B1027" s="21" t="str">
        <f t="shared" si="17"/>
        <v>4TOÁN (T)3</v>
      </c>
      <c r="C1027" s="337" t="s">
        <v>270</v>
      </c>
      <c r="D1027" s="19">
        <v>4</v>
      </c>
      <c r="E1027" s="19">
        <v>3</v>
      </c>
      <c r="F1027" s="19">
        <v>18</v>
      </c>
      <c r="G1027" s="206" t="s">
        <v>853</v>
      </c>
    </row>
    <row r="1028" spans="2:7" ht="24.75" customHeight="1" x14ac:dyDescent="0.3">
      <c r="B1028" s="21" t="str">
        <f t="shared" si="17"/>
        <v>4TOÁN (T)4</v>
      </c>
      <c r="C1028" s="337" t="s">
        <v>270</v>
      </c>
      <c r="D1028" s="19">
        <v>4</v>
      </c>
      <c r="E1028" s="19">
        <v>4</v>
      </c>
      <c r="F1028" s="19">
        <v>19</v>
      </c>
      <c r="G1028" s="379" t="s">
        <v>854</v>
      </c>
    </row>
    <row r="1029" spans="2:7" ht="24.75" customHeight="1" x14ac:dyDescent="0.3">
      <c r="B1029" s="21" t="str">
        <f t="shared" si="17"/>
        <v>4TOÁN (T)5</v>
      </c>
      <c r="C1029" s="337" t="s">
        <v>270</v>
      </c>
      <c r="D1029" s="19">
        <v>4</v>
      </c>
      <c r="E1029" s="19">
        <v>5</v>
      </c>
      <c r="F1029" s="19">
        <v>20</v>
      </c>
      <c r="G1029" s="379" t="s">
        <v>854</v>
      </c>
    </row>
    <row r="1030" spans="2:7" ht="24.75" customHeight="1" x14ac:dyDescent="0.3">
      <c r="B1030" s="21" t="str">
        <f t="shared" si="17"/>
        <v>5TOÁN (T)1</v>
      </c>
      <c r="C1030" s="337" t="s">
        <v>270</v>
      </c>
      <c r="D1030" s="19">
        <v>5</v>
      </c>
      <c r="E1030" s="19">
        <v>1</v>
      </c>
      <c r="F1030" s="19">
        <v>21</v>
      </c>
      <c r="G1030" s="206" t="s">
        <v>853</v>
      </c>
    </row>
    <row r="1031" spans="2:7" ht="24.75" customHeight="1" x14ac:dyDescent="0.3">
      <c r="B1031" s="21" t="str">
        <f t="shared" si="17"/>
        <v>5TOÁN (T)2</v>
      </c>
      <c r="C1031" s="337" t="s">
        <v>270</v>
      </c>
      <c r="D1031" s="19">
        <v>5</v>
      </c>
      <c r="E1031" s="19">
        <v>2</v>
      </c>
      <c r="F1031" s="19">
        <v>22</v>
      </c>
      <c r="G1031" s="206" t="s">
        <v>853</v>
      </c>
    </row>
    <row r="1032" spans="2:7" ht="24.75" customHeight="1" x14ac:dyDescent="0.3">
      <c r="B1032" s="21" t="str">
        <f t="shared" si="17"/>
        <v>5TOÁN (T)3</v>
      </c>
      <c r="C1032" s="337" t="s">
        <v>270</v>
      </c>
      <c r="D1032" s="19">
        <v>5</v>
      </c>
      <c r="E1032" s="19">
        <v>3</v>
      </c>
      <c r="F1032" s="19">
        <v>23</v>
      </c>
      <c r="G1032" s="206" t="s">
        <v>853</v>
      </c>
    </row>
    <row r="1033" spans="2:7" ht="24.75" customHeight="1" x14ac:dyDescent="0.3">
      <c r="B1033" s="21" t="str">
        <f t="shared" si="17"/>
        <v>5TOÁN (T)4</v>
      </c>
      <c r="C1033" s="337" t="s">
        <v>270</v>
      </c>
      <c r="D1033" s="19">
        <v>5</v>
      </c>
      <c r="E1033" s="19">
        <v>4</v>
      </c>
      <c r="F1033" s="19">
        <v>24</v>
      </c>
      <c r="G1033" s="379" t="s">
        <v>854</v>
      </c>
    </row>
    <row r="1034" spans="2:7" ht="24.75" customHeight="1" x14ac:dyDescent="0.3">
      <c r="B1034" s="21" t="str">
        <f t="shared" si="17"/>
        <v>5TOÁN (T)5</v>
      </c>
      <c r="C1034" s="337" t="s">
        <v>270</v>
      </c>
      <c r="D1034" s="19">
        <v>5</v>
      </c>
      <c r="E1034" s="19">
        <v>5</v>
      </c>
      <c r="F1034" s="19">
        <v>25</v>
      </c>
      <c r="G1034" s="379" t="s">
        <v>854</v>
      </c>
    </row>
    <row r="1035" spans="2:7" ht="24.75" customHeight="1" x14ac:dyDescent="0.3">
      <c r="B1035" s="21" t="str">
        <f t="shared" si="17"/>
        <v>6TOÁN (T)1</v>
      </c>
      <c r="C1035" s="337" t="s">
        <v>270</v>
      </c>
      <c r="D1035" s="19">
        <v>6</v>
      </c>
      <c r="E1035" s="19">
        <v>1</v>
      </c>
      <c r="F1035" s="19">
        <v>26</v>
      </c>
      <c r="G1035" s="206" t="s">
        <v>853</v>
      </c>
    </row>
    <row r="1036" spans="2:7" ht="24.75" customHeight="1" x14ac:dyDescent="0.3">
      <c r="B1036" s="21" t="str">
        <f t="shared" si="17"/>
        <v>6TOÁN (T)2</v>
      </c>
      <c r="C1036" s="337" t="s">
        <v>270</v>
      </c>
      <c r="D1036" s="19">
        <v>6</v>
      </c>
      <c r="E1036" s="19">
        <v>2</v>
      </c>
      <c r="F1036" s="19">
        <v>27</v>
      </c>
      <c r="G1036" s="206" t="s">
        <v>853</v>
      </c>
    </row>
    <row r="1037" spans="2:7" ht="24.75" customHeight="1" x14ac:dyDescent="0.3">
      <c r="B1037" s="21" t="str">
        <f t="shared" si="17"/>
        <v>6TOÁN (T)3</v>
      </c>
      <c r="C1037" s="337" t="s">
        <v>270</v>
      </c>
      <c r="D1037" s="19">
        <v>6</v>
      </c>
      <c r="E1037" s="19">
        <v>3</v>
      </c>
      <c r="F1037" s="19">
        <v>28</v>
      </c>
      <c r="G1037" s="206" t="s">
        <v>853</v>
      </c>
    </row>
    <row r="1038" spans="2:7" ht="24.75" customHeight="1" x14ac:dyDescent="0.3">
      <c r="B1038" s="21" t="str">
        <f t="shared" si="17"/>
        <v>6TOÁN (T)4</v>
      </c>
      <c r="C1038" s="337" t="s">
        <v>270</v>
      </c>
      <c r="D1038" s="19">
        <v>6</v>
      </c>
      <c r="E1038" s="19">
        <v>4</v>
      </c>
      <c r="F1038" s="19">
        <v>29</v>
      </c>
      <c r="G1038" s="379" t="s">
        <v>854</v>
      </c>
    </row>
    <row r="1039" spans="2:7" ht="24.75" customHeight="1" x14ac:dyDescent="0.3">
      <c r="B1039" s="21" t="str">
        <f t="shared" si="17"/>
        <v>6TOÁN (T)5</v>
      </c>
      <c r="C1039" s="337" t="s">
        <v>270</v>
      </c>
      <c r="D1039" s="19">
        <v>6</v>
      </c>
      <c r="E1039" s="19">
        <v>5</v>
      </c>
      <c r="F1039" s="19">
        <v>30</v>
      </c>
      <c r="G1039" s="379" t="s">
        <v>854</v>
      </c>
    </row>
    <row r="1040" spans="2:7" ht="24.75" customHeight="1" x14ac:dyDescent="0.3">
      <c r="B1040" s="21" t="str">
        <f t="shared" si="17"/>
        <v>7TOÁN (T)1</v>
      </c>
      <c r="C1040" s="337" t="s">
        <v>270</v>
      </c>
      <c r="D1040" s="19">
        <v>7</v>
      </c>
      <c r="E1040" s="19">
        <v>1</v>
      </c>
      <c r="F1040" s="19">
        <v>31</v>
      </c>
      <c r="G1040" s="206" t="s">
        <v>853</v>
      </c>
    </row>
    <row r="1041" spans="2:7" ht="24.75" customHeight="1" x14ac:dyDescent="0.3">
      <c r="B1041" s="21" t="str">
        <f t="shared" si="17"/>
        <v>7TOÁN (T)2</v>
      </c>
      <c r="C1041" s="337" t="s">
        <v>270</v>
      </c>
      <c r="D1041" s="19">
        <v>7</v>
      </c>
      <c r="E1041" s="19">
        <v>2</v>
      </c>
      <c r="F1041" s="19">
        <v>32</v>
      </c>
      <c r="G1041" s="206" t="s">
        <v>853</v>
      </c>
    </row>
    <row r="1042" spans="2:7" ht="24.75" customHeight="1" x14ac:dyDescent="0.3">
      <c r="B1042" s="21" t="str">
        <f t="shared" si="17"/>
        <v>7TOÁN (T)3</v>
      </c>
      <c r="C1042" s="337" t="s">
        <v>270</v>
      </c>
      <c r="D1042" s="19">
        <v>7</v>
      </c>
      <c r="E1042" s="19">
        <v>3</v>
      </c>
      <c r="F1042" s="19">
        <v>33</v>
      </c>
      <c r="G1042" s="206" t="s">
        <v>853</v>
      </c>
    </row>
    <row r="1043" spans="2:7" ht="24.75" customHeight="1" x14ac:dyDescent="0.3">
      <c r="B1043" s="21" t="str">
        <f t="shared" si="17"/>
        <v>7TOÁN (T)4</v>
      </c>
      <c r="C1043" s="337" t="s">
        <v>270</v>
      </c>
      <c r="D1043" s="19">
        <v>7</v>
      </c>
      <c r="E1043" s="19">
        <v>4</v>
      </c>
      <c r="F1043" s="19">
        <v>34</v>
      </c>
      <c r="G1043" s="379" t="s">
        <v>854</v>
      </c>
    </row>
    <row r="1044" spans="2:7" ht="24.75" customHeight="1" x14ac:dyDescent="0.3">
      <c r="B1044" s="21" t="str">
        <f t="shared" si="17"/>
        <v>7TOÁN (T)5</v>
      </c>
      <c r="C1044" s="337" t="s">
        <v>270</v>
      </c>
      <c r="D1044" s="19">
        <v>7</v>
      </c>
      <c r="E1044" s="19">
        <v>5</v>
      </c>
      <c r="F1044" s="19">
        <v>35</v>
      </c>
      <c r="G1044" s="379" t="s">
        <v>854</v>
      </c>
    </row>
    <row r="1045" spans="2:7" ht="24.75" customHeight="1" x14ac:dyDescent="0.3">
      <c r="B1045" s="21" t="str">
        <f t="shared" si="17"/>
        <v>8TOÁN (T)1</v>
      </c>
      <c r="C1045" s="337" t="s">
        <v>270</v>
      </c>
      <c r="D1045" s="19">
        <v>8</v>
      </c>
      <c r="E1045" s="19">
        <v>1</v>
      </c>
      <c r="F1045" s="19">
        <v>36</v>
      </c>
      <c r="G1045" s="206" t="s">
        <v>853</v>
      </c>
    </row>
    <row r="1046" spans="2:7" ht="24.75" customHeight="1" x14ac:dyDescent="0.3">
      <c r="B1046" s="21" t="str">
        <f t="shared" si="17"/>
        <v>8TOÁN (T)2</v>
      </c>
      <c r="C1046" s="337" t="s">
        <v>270</v>
      </c>
      <c r="D1046" s="19">
        <v>8</v>
      </c>
      <c r="E1046" s="19">
        <v>2</v>
      </c>
      <c r="F1046" s="19">
        <v>37</v>
      </c>
      <c r="G1046" s="206" t="s">
        <v>853</v>
      </c>
    </row>
    <row r="1047" spans="2:7" ht="24.75" customHeight="1" x14ac:dyDescent="0.3">
      <c r="B1047" s="21" t="str">
        <f t="shared" si="17"/>
        <v>8TOÁN (T)3</v>
      </c>
      <c r="C1047" s="337" t="s">
        <v>270</v>
      </c>
      <c r="D1047" s="19">
        <v>8</v>
      </c>
      <c r="E1047" s="19">
        <v>3</v>
      </c>
      <c r="F1047" s="19">
        <v>38</v>
      </c>
      <c r="G1047" s="206" t="s">
        <v>853</v>
      </c>
    </row>
    <row r="1048" spans="2:7" ht="24.75" customHeight="1" x14ac:dyDescent="0.3">
      <c r="B1048" s="21" t="str">
        <f t="shared" si="17"/>
        <v>8TOÁN (T)4</v>
      </c>
      <c r="C1048" s="337" t="s">
        <v>270</v>
      </c>
      <c r="D1048" s="19">
        <v>8</v>
      </c>
      <c r="E1048" s="19">
        <v>4</v>
      </c>
      <c r="F1048" s="19">
        <v>39</v>
      </c>
      <c r="G1048" s="379" t="s">
        <v>854</v>
      </c>
    </row>
    <row r="1049" spans="2:7" ht="24.75" customHeight="1" x14ac:dyDescent="0.3">
      <c r="B1049" s="21" t="str">
        <f t="shared" si="17"/>
        <v>8TOÁN (T)5</v>
      </c>
      <c r="C1049" s="337" t="s">
        <v>270</v>
      </c>
      <c r="D1049" s="19">
        <v>8</v>
      </c>
      <c r="E1049" s="19">
        <v>5</v>
      </c>
      <c r="F1049" s="19">
        <v>40</v>
      </c>
      <c r="G1049" s="379" t="s">
        <v>854</v>
      </c>
    </row>
    <row r="1050" spans="2:7" ht="24.75" customHeight="1" x14ac:dyDescent="0.3">
      <c r="B1050" s="21" t="str">
        <f t="shared" si="17"/>
        <v>9TOÁN (T)1</v>
      </c>
      <c r="C1050" s="337" t="s">
        <v>270</v>
      </c>
      <c r="D1050" s="19">
        <v>9</v>
      </c>
      <c r="E1050" s="19">
        <v>1</v>
      </c>
      <c r="F1050" s="19">
        <v>41</v>
      </c>
      <c r="G1050" s="206" t="s">
        <v>853</v>
      </c>
    </row>
    <row r="1051" spans="2:7" ht="24.75" customHeight="1" x14ac:dyDescent="0.3">
      <c r="B1051" s="21" t="str">
        <f t="shared" si="17"/>
        <v>9TOÁN (T)2</v>
      </c>
      <c r="C1051" s="337" t="s">
        <v>270</v>
      </c>
      <c r="D1051" s="19">
        <v>9</v>
      </c>
      <c r="E1051" s="19">
        <v>2</v>
      </c>
      <c r="F1051" s="19">
        <v>42</v>
      </c>
      <c r="G1051" s="206" t="s">
        <v>853</v>
      </c>
    </row>
    <row r="1052" spans="2:7" ht="24.75" customHeight="1" x14ac:dyDescent="0.3">
      <c r="B1052" s="21" t="str">
        <f t="shared" si="17"/>
        <v>9TOÁN (T)3</v>
      </c>
      <c r="C1052" s="337" t="s">
        <v>270</v>
      </c>
      <c r="D1052" s="19">
        <v>9</v>
      </c>
      <c r="E1052" s="19">
        <v>3</v>
      </c>
      <c r="F1052" s="19">
        <v>43</v>
      </c>
      <c r="G1052" s="206" t="s">
        <v>853</v>
      </c>
    </row>
    <row r="1053" spans="2:7" ht="24.75" customHeight="1" x14ac:dyDescent="0.3">
      <c r="B1053" s="21" t="str">
        <f t="shared" si="17"/>
        <v>9TOÁN (T)4</v>
      </c>
      <c r="C1053" s="337" t="s">
        <v>270</v>
      </c>
      <c r="D1053" s="19">
        <v>9</v>
      </c>
      <c r="E1053" s="19">
        <v>4</v>
      </c>
      <c r="F1053" s="19">
        <v>44</v>
      </c>
      <c r="G1053" s="379" t="s">
        <v>854</v>
      </c>
    </row>
    <row r="1054" spans="2:7" ht="24.75" customHeight="1" x14ac:dyDescent="0.3">
      <c r="B1054" s="21" t="str">
        <f t="shared" si="17"/>
        <v>9TOÁN (T)5</v>
      </c>
      <c r="C1054" s="337" t="s">
        <v>270</v>
      </c>
      <c r="D1054" s="19">
        <v>9</v>
      </c>
      <c r="E1054" s="19">
        <v>5</v>
      </c>
      <c r="F1054" s="19">
        <v>45</v>
      </c>
      <c r="G1054" s="379" t="s">
        <v>854</v>
      </c>
    </row>
    <row r="1055" spans="2:7" ht="24.75" customHeight="1" x14ac:dyDescent="0.3">
      <c r="B1055" s="21" t="str">
        <f t="shared" si="17"/>
        <v>10TOÁN (T)1</v>
      </c>
      <c r="C1055" s="337" t="s">
        <v>270</v>
      </c>
      <c r="D1055" s="19">
        <v>10</v>
      </c>
      <c r="E1055" s="19">
        <v>1</v>
      </c>
      <c r="F1055" s="19">
        <v>46</v>
      </c>
      <c r="G1055" s="206" t="s">
        <v>853</v>
      </c>
    </row>
    <row r="1056" spans="2:7" ht="24.75" customHeight="1" x14ac:dyDescent="0.3">
      <c r="B1056" s="21" t="str">
        <f t="shared" si="17"/>
        <v>10TOÁN (T)2</v>
      </c>
      <c r="C1056" s="337" t="s">
        <v>270</v>
      </c>
      <c r="D1056" s="19">
        <v>10</v>
      </c>
      <c r="E1056" s="19">
        <v>2</v>
      </c>
      <c r="F1056" s="19">
        <v>47</v>
      </c>
      <c r="G1056" s="206" t="s">
        <v>853</v>
      </c>
    </row>
    <row r="1057" spans="2:7" ht="24.75" customHeight="1" x14ac:dyDescent="0.3">
      <c r="B1057" s="21" t="str">
        <f t="shared" si="17"/>
        <v>10TOÁN (T)3</v>
      </c>
      <c r="C1057" s="337" t="s">
        <v>270</v>
      </c>
      <c r="D1057" s="19">
        <v>10</v>
      </c>
      <c r="E1057" s="19">
        <v>3</v>
      </c>
      <c r="F1057" s="19">
        <v>48</v>
      </c>
      <c r="G1057" s="206" t="s">
        <v>853</v>
      </c>
    </row>
    <row r="1058" spans="2:7" ht="24.75" customHeight="1" x14ac:dyDescent="0.3">
      <c r="B1058" s="21" t="str">
        <f t="shared" si="17"/>
        <v>10TOÁN (T)4</v>
      </c>
      <c r="C1058" s="337" t="s">
        <v>270</v>
      </c>
      <c r="D1058" s="19">
        <v>10</v>
      </c>
      <c r="E1058" s="19">
        <v>4</v>
      </c>
      <c r="F1058" s="19">
        <v>49</v>
      </c>
      <c r="G1058" s="379" t="s">
        <v>854</v>
      </c>
    </row>
    <row r="1059" spans="2:7" ht="24.75" customHeight="1" x14ac:dyDescent="0.3">
      <c r="B1059" s="21" t="str">
        <f t="shared" si="17"/>
        <v>10TOÁN (T)5</v>
      </c>
      <c r="C1059" s="337" t="s">
        <v>270</v>
      </c>
      <c r="D1059" s="19">
        <v>10</v>
      </c>
      <c r="E1059" s="19">
        <v>5</v>
      </c>
      <c r="F1059" s="19">
        <v>50</v>
      </c>
      <c r="G1059" s="379" t="s">
        <v>854</v>
      </c>
    </row>
    <row r="1060" spans="2:7" ht="24.75" customHeight="1" x14ac:dyDescent="0.3">
      <c r="B1060" s="21" t="str">
        <f t="shared" si="17"/>
        <v>11TOÁN (T)1</v>
      </c>
      <c r="C1060" s="337" t="s">
        <v>270</v>
      </c>
      <c r="D1060" s="19">
        <v>11</v>
      </c>
      <c r="E1060" s="19">
        <v>1</v>
      </c>
      <c r="F1060" s="19">
        <v>51</v>
      </c>
      <c r="G1060" s="206" t="s">
        <v>853</v>
      </c>
    </row>
    <row r="1061" spans="2:7" ht="24.75" customHeight="1" x14ac:dyDescent="0.3">
      <c r="B1061" s="21" t="str">
        <f t="shared" si="17"/>
        <v>11TOÁN (T)2</v>
      </c>
      <c r="C1061" s="337" t="s">
        <v>270</v>
      </c>
      <c r="D1061" s="19">
        <v>11</v>
      </c>
      <c r="E1061" s="19">
        <v>2</v>
      </c>
      <c r="F1061" s="19">
        <v>52</v>
      </c>
      <c r="G1061" s="206" t="s">
        <v>853</v>
      </c>
    </row>
    <row r="1062" spans="2:7" ht="24.75" customHeight="1" x14ac:dyDescent="0.3">
      <c r="B1062" s="21" t="str">
        <f t="shared" si="17"/>
        <v>11TOÁN (T)3</v>
      </c>
      <c r="C1062" s="337" t="s">
        <v>270</v>
      </c>
      <c r="D1062" s="19">
        <v>11</v>
      </c>
      <c r="E1062" s="19">
        <v>3</v>
      </c>
      <c r="F1062" s="19">
        <v>53</v>
      </c>
      <c r="G1062" s="206" t="s">
        <v>853</v>
      </c>
    </row>
    <row r="1063" spans="2:7" ht="24.75" customHeight="1" x14ac:dyDescent="0.3">
      <c r="B1063" s="21" t="str">
        <f t="shared" si="17"/>
        <v>11TOÁN (T)4</v>
      </c>
      <c r="C1063" s="337" t="s">
        <v>270</v>
      </c>
      <c r="D1063" s="19">
        <v>11</v>
      </c>
      <c r="E1063" s="19">
        <v>4</v>
      </c>
      <c r="F1063" s="19">
        <v>54</v>
      </c>
      <c r="G1063" s="379" t="s">
        <v>854</v>
      </c>
    </row>
    <row r="1064" spans="2:7" ht="24.75" customHeight="1" x14ac:dyDescent="0.3">
      <c r="B1064" s="21" t="str">
        <f t="shared" si="17"/>
        <v>11TOÁN (T)5</v>
      </c>
      <c r="C1064" s="337" t="s">
        <v>270</v>
      </c>
      <c r="D1064" s="19">
        <v>11</v>
      </c>
      <c r="E1064" s="19">
        <v>5</v>
      </c>
      <c r="F1064" s="19">
        <v>55</v>
      </c>
      <c r="G1064" s="379" t="s">
        <v>854</v>
      </c>
    </row>
    <row r="1065" spans="2:7" ht="24.75" customHeight="1" x14ac:dyDescent="0.3">
      <c r="B1065" s="21" t="str">
        <f t="shared" si="17"/>
        <v>12TOÁN (T)1</v>
      </c>
      <c r="C1065" s="337" t="s">
        <v>270</v>
      </c>
      <c r="D1065" s="19">
        <v>12</v>
      </c>
      <c r="E1065" s="19">
        <v>1</v>
      </c>
      <c r="F1065" s="19">
        <v>56</v>
      </c>
      <c r="G1065" s="206" t="s">
        <v>853</v>
      </c>
    </row>
    <row r="1066" spans="2:7" ht="24.75" customHeight="1" x14ac:dyDescent="0.3">
      <c r="B1066" s="21" t="str">
        <f t="shared" si="17"/>
        <v>12TOÁN (T)2</v>
      </c>
      <c r="C1066" s="337" t="s">
        <v>270</v>
      </c>
      <c r="D1066" s="19">
        <v>12</v>
      </c>
      <c r="E1066" s="19">
        <v>2</v>
      </c>
      <c r="F1066" s="19">
        <v>57</v>
      </c>
      <c r="G1066" s="206" t="s">
        <v>853</v>
      </c>
    </row>
    <row r="1067" spans="2:7" ht="24.75" customHeight="1" x14ac:dyDescent="0.3">
      <c r="B1067" s="21" t="str">
        <f t="shared" si="17"/>
        <v>12TOÁN (T)3</v>
      </c>
      <c r="C1067" s="337" t="s">
        <v>270</v>
      </c>
      <c r="D1067" s="19">
        <v>12</v>
      </c>
      <c r="E1067" s="19">
        <v>3</v>
      </c>
      <c r="F1067" s="19">
        <v>58</v>
      </c>
      <c r="G1067" s="206" t="s">
        <v>853</v>
      </c>
    </row>
    <row r="1068" spans="2:7" ht="24.75" customHeight="1" x14ac:dyDescent="0.3">
      <c r="B1068" s="21"/>
      <c r="C1068" s="337" t="s">
        <v>270</v>
      </c>
      <c r="D1068" s="19">
        <v>12</v>
      </c>
      <c r="E1068" s="19">
        <v>4</v>
      </c>
      <c r="F1068" s="19">
        <v>59</v>
      </c>
      <c r="G1068" s="379" t="s">
        <v>854</v>
      </c>
    </row>
    <row r="1069" spans="2:7" ht="24.75" customHeight="1" x14ac:dyDescent="0.3">
      <c r="B1069" s="21"/>
      <c r="C1069" s="337" t="s">
        <v>270</v>
      </c>
      <c r="D1069" s="19">
        <v>12</v>
      </c>
      <c r="E1069" s="19">
        <v>5</v>
      </c>
      <c r="F1069" s="19">
        <v>60</v>
      </c>
      <c r="G1069" s="379" t="s">
        <v>854</v>
      </c>
    </row>
    <row r="1070" spans="2:7" ht="24.75" customHeight="1" x14ac:dyDescent="0.3">
      <c r="B1070" s="21" t="str">
        <f t="shared" si="17"/>
        <v>13TOÁN (T)1</v>
      </c>
      <c r="C1070" s="337" t="s">
        <v>270</v>
      </c>
      <c r="D1070" s="19">
        <v>13</v>
      </c>
      <c r="E1070" s="19">
        <v>1</v>
      </c>
      <c r="F1070" s="19">
        <v>61</v>
      </c>
      <c r="G1070" s="206" t="s">
        <v>853</v>
      </c>
    </row>
    <row r="1071" spans="2:7" ht="24.75" customHeight="1" x14ac:dyDescent="0.3">
      <c r="B1071" s="21" t="str">
        <f t="shared" si="17"/>
        <v>13TOÁN (T)2</v>
      </c>
      <c r="C1071" s="337" t="s">
        <v>270</v>
      </c>
      <c r="D1071" s="19">
        <v>13</v>
      </c>
      <c r="E1071" s="19">
        <v>2</v>
      </c>
      <c r="F1071" s="19">
        <v>62</v>
      </c>
      <c r="G1071" s="206" t="s">
        <v>853</v>
      </c>
    </row>
    <row r="1072" spans="2:7" ht="24.75" customHeight="1" x14ac:dyDescent="0.3">
      <c r="B1072" s="21"/>
      <c r="C1072" s="337" t="s">
        <v>270</v>
      </c>
      <c r="D1072" s="19">
        <v>13</v>
      </c>
      <c r="E1072" s="19">
        <v>3</v>
      </c>
      <c r="F1072" s="19">
        <v>63</v>
      </c>
      <c r="G1072" s="206" t="s">
        <v>853</v>
      </c>
    </row>
    <row r="1073" spans="2:7" ht="24.75" customHeight="1" x14ac:dyDescent="0.3">
      <c r="B1073" s="21"/>
      <c r="C1073" s="337" t="s">
        <v>270</v>
      </c>
      <c r="D1073" s="19">
        <v>13</v>
      </c>
      <c r="E1073" s="19">
        <v>4</v>
      </c>
      <c r="F1073" s="19">
        <v>64</v>
      </c>
      <c r="G1073" s="379" t="s">
        <v>854</v>
      </c>
    </row>
    <row r="1074" spans="2:7" ht="24.75" customHeight="1" x14ac:dyDescent="0.3">
      <c r="B1074" s="21"/>
      <c r="C1074" s="337" t="s">
        <v>270</v>
      </c>
      <c r="D1074" s="19">
        <v>13</v>
      </c>
      <c r="E1074" s="19">
        <v>5</v>
      </c>
      <c r="F1074" s="19">
        <v>65</v>
      </c>
      <c r="G1074" s="379" t="s">
        <v>854</v>
      </c>
    </row>
    <row r="1075" spans="2:7" ht="24.75" customHeight="1" x14ac:dyDescent="0.3">
      <c r="B1075" s="21" t="str">
        <f t="shared" ref="B1075:B1143" si="18">D1075&amp;C1075&amp;E1075</f>
        <v>14TOÁN (T)1</v>
      </c>
      <c r="C1075" s="337" t="s">
        <v>270</v>
      </c>
      <c r="D1075" s="19">
        <v>14</v>
      </c>
      <c r="E1075" s="19">
        <v>1</v>
      </c>
      <c r="F1075" s="19">
        <v>66</v>
      </c>
      <c r="G1075" s="206" t="s">
        <v>853</v>
      </c>
    </row>
    <row r="1076" spans="2:7" ht="24.75" customHeight="1" x14ac:dyDescent="0.3">
      <c r="B1076" s="21" t="str">
        <f t="shared" si="18"/>
        <v>14TOÁN (T)2</v>
      </c>
      <c r="C1076" s="337" t="s">
        <v>270</v>
      </c>
      <c r="D1076" s="19">
        <v>14</v>
      </c>
      <c r="E1076" s="19">
        <v>2</v>
      </c>
      <c r="F1076" s="19">
        <v>67</v>
      </c>
      <c r="G1076" s="206" t="s">
        <v>853</v>
      </c>
    </row>
    <row r="1077" spans="2:7" ht="24.75" customHeight="1" x14ac:dyDescent="0.3">
      <c r="B1077" s="21" t="str">
        <f t="shared" si="18"/>
        <v>14TOÁN (T)3</v>
      </c>
      <c r="C1077" s="337" t="s">
        <v>270</v>
      </c>
      <c r="D1077" s="19">
        <v>14</v>
      </c>
      <c r="E1077" s="19">
        <v>3</v>
      </c>
      <c r="F1077" s="19">
        <v>68</v>
      </c>
      <c r="G1077" s="206" t="s">
        <v>853</v>
      </c>
    </row>
    <row r="1078" spans="2:7" ht="24.75" customHeight="1" x14ac:dyDescent="0.3">
      <c r="B1078" s="21" t="str">
        <f t="shared" si="18"/>
        <v>14TOÁN (T)4</v>
      </c>
      <c r="C1078" s="337" t="s">
        <v>270</v>
      </c>
      <c r="D1078" s="19">
        <v>14</v>
      </c>
      <c r="E1078" s="19">
        <v>4</v>
      </c>
      <c r="F1078" s="19">
        <v>69</v>
      </c>
      <c r="G1078" s="379" t="s">
        <v>854</v>
      </c>
    </row>
    <row r="1079" spans="2:7" ht="24.75" customHeight="1" x14ac:dyDescent="0.3">
      <c r="B1079" s="21" t="str">
        <f t="shared" si="18"/>
        <v>14TOÁN (T)5</v>
      </c>
      <c r="C1079" s="337" t="s">
        <v>270</v>
      </c>
      <c r="D1079" s="19">
        <v>14</v>
      </c>
      <c r="E1079" s="19">
        <v>5</v>
      </c>
      <c r="F1079" s="19">
        <v>70</v>
      </c>
      <c r="G1079" s="379" t="s">
        <v>854</v>
      </c>
    </row>
    <row r="1080" spans="2:7" ht="24.75" customHeight="1" x14ac:dyDescent="0.3">
      <c r="B1080" s="21" t="str">
        <f t="shared" si="18"/>
        <v>15TOÁN (T)1</v>
      </c>
      <c r="C1080" s="337" t="s">
        <v>270</v>
      </c>
      <c r="D1080" s="19">
        <v>15</v>
      </c>
      <c r="E1080" s="19">
        <v>1</v>
      </c>
      <c r="F1080" s="19">
        <v>71</v>
      </c>
      <c r="G1080" s="206" t="s">
        <v>853</v>
      </c>
    </row>
    <row r="1081" spans="2:7" ht="24.75" customHeight="1" x14ac:dyDescent="0.3">
      <c r="B1081" s="21" t="str">
        <f t="shared" si="18"/>
        <v>15TOÁN (T)2</v>
      </c>
      <c r="C1081" s="337" t="s">
        <v>270</v>
      </c>
      <c r="D1081" s="19">
        <v>15</v>
      </c>
      <c r="E1081" s="19">
        <v>2</v>
      </c>
      <c r="F1081" s="19">
        <v>72</v>
      </c>
      <c r="G1081" s="206" t="s">
        <v>853</v>
      </c>
    </row>
    <row r="1082" spans="2:7" ht="24.75" customHeight="1" x14ac:dyDescent="0.3">
      <c r="B1082" s="21" t="str">
        <f t="shared" si="18"/>
        <v>15TOÁN (T)3</v>
      </c>
      <c r="C1082" s="337" t="s">
        <v>270</v>
      </c>
      <c r="D1082" s="19">
        <v>15</v>
      </c>
      <c r="E1082" s="19">
        <v>3</v>
      </c>
      <c r="F1082" s="19">
        <v>73</v>
      </c>
      <c r="G1082" s="206" t="s">
        <v>853</v>
      </c>
    </row>
    <row r="1083" spans="2:7" ht="24.75" customHeight="1" x14ac:dyDescent="0.3">
      <c r="B1083" s="21" t="str">
        <f t="shared" si="18"/>
        <v>15TOÁN (T)4</v>
      </c>
      <c r="C1083" s="337" t="s">
        <v>270</v>
      </c>
      <c r="D1083" s="19">
        <v>15</v>
      </c>
      <c r="E1083" s="19">
        <v>4</v>
      </c>
      <c r="F1083" s="19">
        <v>74</v>
      </c>
      <c r="G1083" s="379" t="s">
        <v>854</v>
      </c>
    </row>
    <row r="1084" spans="2:7" ht="24.75" customHeight="1" x14ac:dyDescent="0.3">
      <c r="B1084" s="21" t="str">
        <f t="shared" si="18"/>
        <v>15TOÁN (T)5</v>
      </c>
      <c r="C1084" s="337" t="s">
        <v>270</v>
      </c>
      <c r="D1084" s="19">
        <v>15</v>
      </c>
      <c r="E1084" s="19">
        <v>5</v>
      </c>
      <c r="F1084" s="19">
        <v>75</v>
      </c>
      <c r="G1084" s="379" t="s">
        <v>854</v>
      </c>
    </row>
    <row r="1085" spans="2:7" ht="24.75" customHeight="1" x14ac:dyDescent="0.3">
      <c r="B1085" s="21" t="str">
        <f t="shared" si="18"/>
        <v>16TOÁN (T)1</v>
      </c>
      <c r="C1085" s="337" t="s">
        <v>270</v>
      </c>
      <c r="D1085" s="19">
        <v>16</v>
      </c>
      <c r="E1085" s="19">
        <v>1</v>
      </c>
      <c r="F1085" s="19">
        <v>76</v>
      </c>
      <c r="G1085" s="206" t="s">
        <v>853</v>
      </c>
    </row>
    <row r="1086" spans="2:7" ht="24.75" customHeight="1" x14ac:dyDescent="0.3">
      <c r="B1086" s="21" t="str">
        <f t="shared" si="18"/>
        <v>16TOÁN (T)2</v>
      </c>
      <c r="C1086" s="337" t="s">
        <v>270</v>
      </c>
      <c r="D1086" s="19">
        <v>16</v>
      </c>
      <c r="E1086" s="19">
        <v>2</v>
      </c>
      <c r="F1086" s="19">
        <v>77</v>
      </c>
      <c r="G1086" s="206" t="s">
        <v>853</v>
      </c>
    </row>
    <row r="1087" spans="2:7" ht="24.75" customHeight="1" x14ac:dyDescent="0.3">
      <c r="B1087" s="21" t="str">
        <f t="shared" si="18"/>
        <v>16TOÁN (T)3</v>
      </c>
      <c r="C1087" s="337" t="s">
        <v>270</v>
      </c>
      <c r="D1087" s="19">
        <v>16</v>
      </c>
      <c r="E1087" s="19">
        <v>3</v>
      </c>
      <c r="F1087" s="19">
        <v>78</v>
      </c>
      <c r="G1087" s="206" t="s">
        <v>853</v>
      </c>
    </row>
    <row r="1088" spans="2:7" ht="24.75" customHeight="1" x14ac:dyDescent="0.3">
      <c r="B1088" s="21" t="str">
        <f t="shared" si="18"/>
        <v>16TOÁN (T)4</v>
      </c>
      <c r="C1088" s="337" t="s">
        <v>270</v>
      </c>
      <c r="D1088" s="19">
        <v>16</v>
      </c>
      <c r="E1088" s="19">
        <v>4</v>
      </c>
      <c r="F1088" s="19">
        <v>79</v>
      </c>
      <c r="G1088" s="379" t="s">
        <v>854</v>
      </c>
    </row>
    <row r="1089" spans="2:7" ht="24.75" customHeight="1" x14ac:dyDescent="0.3">
      <c r="B1089" s="21" t="str">
        <f t="shared" si="18"/>
        <v>16TOÁN (T)5</v>
      </c>
      <c r="C1089" s="337" t="s">
        <v>270</v>
      </c>
      <c r="D1089" s="19">
        <v>16</v>
      </c>
      <c r="E1089" s="19">
        <v>5</v>
      </c>
      <c r="F1089" s="19">
        <v>80</v>
      </c>
      <c r="G1089" s="379" t="s">
        <v>854</v>
      </c>
    </row>
    <row r="1090" spans="2:7" ht="24.75" customHeight="1" x14ac:dyDescent="0.3">
      <c r="B1090" s="21" t="str">
        <f t="shared" si="18"/>
        <v>17TOÁN (T)1</v>
      </c>
      <c r="C1090" s="337" t="s">
        <v>270</v>
      </c>
      <c r="D1090" s="19">
        <v>17</v>
      </c>
      <c r="E1090" s="19">
        <v>1</v>
      </c>
      <c r="F1090" s="19">
        <v>81</v>
      </c>
      <c r="G1090" s="206" t="s">
        <v>853</v>
      </c>
    </row>
    <row r="1091" spans="2:7" ht="24.75" customHeight="1" x14ac:dyDescent="0.3">
      <c r="B1091" s="21" t="str">
        <f t="shared" si="18"/>
        <v>17TOÁN (T)2</v>
      </c>
      <c r="C1091" s="337" t="s">
        <v>270</v>
      </c>
      <c r="D1091" s="19">
        <v>17</v>
      </c>
      <c r="E1091" s="19">
        <v>2</v>
      </c>
      <c r="F1091" s="19">
        <v>82</v>
      </c>
      <c r="G1091" s="206" t="s">
        <v>853</v>
      </c>
    </row>
    <row r="1092" spans="2:7" ht="24.75" customHeight="1" x14ac:dyDescent="0.3">
      <c r="B1092" s="21" t="str">
        <f t="shared" si="18"/>
        <v>17TOÁN (T)3</v>
      </c>
      <c r="C1092" s="337" t="s">
        <v>270</v>
      </c>
      <c r="D1092" s="19">
        <v>17</v>
      </c>
      <c r="E1092" s="19">
        <v>3</v>
      </c>
      <c r="F1092" s="19">
        <v>83</v>
      </c>
      <c r="G1092" s="206" t="s">
        <v>853</v>
      </c>
    </row>
    <row r="1093" spans="2:7" ht="24.75" customHeight="1" x14ac:dyDescent="0.3">
      <c r="B1093" s="21" t="str">
        <f t="shared" si="18"/>
        <v>17TOÁN (T)4</v>
      </c>
      <c r="C1093" s="337" t="s">
        <v>270</v>
      </c>
      <c r="D1093" s="19">
        <v>17</v>
      </c>
      <c r="E1093" s="19">
        <v>4</v>
      </c>
      <c r="F1093" s="19">
        <v>84</v>
      </c>
      <c r="G1093" s="379" t="s">
        <v>854</v>
      </c>
    </row>
    <row r="1094" spans="2:7" ht="24.75" customHeight="1" x14ac:dyDescent="0.3">
      <c r="B1094" s="21" t="str">
        <f t="shared" si="18"/>
        <v>17TOÁN (T)5</v>
      </c>
      <c r="C1094" s="337" t="s">
        <v>270</v>
      </c>
      <c r="D1094" s="19">
        <v>17</v>
      </c>
      <c r="E1094" s="19">
        <v>5</v>
      </c>
      <c r="F1094" s="19">
        <v>85</v>
      </c>
      <c r="G1094" s="379" t="s">
        <v>854</v>
      </c>
    </row>
    <row r="1095" spans="2:7" ht="24.75" customHeight="1" x14ac:dyDescent="0.3">
      <c r="B1095" s="21" t="str">
        <f t="shared" si="18"/>
        <v>17TOÁN (T)1</v>
      </c>
      <c r="C1095" s="337" t="s">
        <v>270</v>
      </c>
      <c r="D1095" s="19">
        <v>17</v>
      </c>
      <c r="E1095" s="19">
        <v>1</v>
      </c>
      <c r="F1095" s="19">
        <v>86</v>
      </c>
      <c r="G1095" s="206" t="s">
        <v>853</v>
      </c>
    </row>
    <row r="1096" spans="2:7" ht="24.75" customHeight="1" x14ac:dyDescent="0.3">
      <c r="B1096" s="21" t="str">
        <f t="shared" si="18"/>
        <v>17TOÁN (T)2</v>
      </c>
      <c r="C1096" s="337" t="s">
        <v>270</v>
      </c>
      <c r="D1096" s="19">
        <v>17</v>
      </c>
      <c r="E1096" s="19">
        <v>2</v>
      </c>
      <c r="F1096" s="19">
        <v>87</v>
      </c>
      <c r="G1096" s="206" t="s">
        <v>853</v>
      </c>
    </row>
    <row r="1097" spans="2:7" ht="24.75" customHeight="1" x14ac:dyDescent="0.3">
      <c r="B1097" s="21" t="str">
        <f t="shared" si="18"/>
        <v>17TOÁN (T)3</v>
      </c>
      <c r="C1097" s="337" t="s">
        <v>270</v>
      </c>
      <c r="D1097" s="19">
        <v>17</v>
      </c>
      <c r="E1097" s="19">
        <v>3</v>
      </c>
      <c r="F1097" s="19">
        <v>88</v>
      </c>
      <c r="G1097" s="206" t="s">
        <v>853</v>
      </c>
    </row>
    <row r="1098" spans="2:7" ht="24.75" customHeight="1" x14ac:dyDescent="0.3">
      <c r="B1098" s="21" t="str">
        <f t="shared" si="18"/>
        <v>17TOÁN (T)4</v>
      </c>
      <c r="C1098" s="337" t="s">
        <v>270</v>
      </c>
      <c r="D1098" s="19">
        <v>17</v>
      </c>
      <c r="E1098" s="19">
        <v>4</v>
      </c>
      <c r="F1098" s="19">
        <v>89</v>
      </c>
      <c r="G1098" s="379" t="s">
        <v>854</v>
      </c>
    </row>
    <row r="1099" spans="2:7" ht="24.75" customHeight="1" x14ac:dyDescent="0.3">
      <c r="B1099" s="21" t="str">
        <f t="shared" si="18"/>
        <v>17TOÁN (T)5</v>
      </c>
      <c r="C1099" s="337" t="s">
        <v>270</v>
      </c>
      <c r="D1099" s="19">
        <v>17</v>
      </c>
      <c r="E1099" s="19">
        <v>5</v>
      </c>
      <c r="F1099" s="19">
        <v>90</v>
      </c>
      <c r="G1099" s="379" t="s">
        <v>854</v>
      </c>
    </row>
    <row r="1100" spans="2:7" ht="24.75" customHeight="1" x14ac:dyDescent="0.3">
      <c r="B1100" s="21" t="str">
        <f t="shared" si="18"/>
        <v>18TOÁN (T)1</v>
      </c>
      <c r="C1100" s="337" t="s">
        <v>270</v>
      </c>
      <c r="D1100" s="19">
        <v>18</v>
      </c>
      <c r="E1100" s="19">
        <v>1</v>
      </c>
      <c r="F1100" s="19">
        <v>91</v>
      </c>
      <c r="G1100" s="206" t="s">
        <v>853</v>
      </c>
    </row>
    <row r="1101" spans="2:7" ht="24.75" customHeight="1" x14ac:dyDescent="0.3">
      <c r="B1101" s="21" t="str">
        <f t="shared" si="18"/>
        <v>18TOÁN (T)2</v>
      </c>
      <c r="C1101" s="337" t="s">
        <v>270</v>
      </c>
      <c r="D1101" s="19">
        <v>18</v>
      </c>
      <c r="E1101" s="19">
        <v>2</v>
      </c>
      <c r="F1101" s="19">
        <v>92</v>
      </c>
      <c r="G1101" s="206" t="s">
        <v>853</v>
      </c>
    </row>
    <row r="1102" spans="2:7" ht="24.75" customHeight="1" x14ac:dyDescent="0.3">
      <c r="B1102" s="21" t="str">
        <f t="shared" si="18"/>
        <v>18TOÁN (T)3</v>
      </c>
      <c r="C1102" s="337" t="s">
        <v>270</v>
      </c>
      <c r="D1102" s="19">
        <v>18</v>
      </c>
      <c r="E1102" s="19">
        <v>3</v>
      </c>
      <c r="F1102" s="19">
        <v>93</v>
      </c>
      <c r="G1102" s="206" t="s">
        <v>853</v>
      </c>
    </row>
    <row r="1103" spans="2:7" ht="24.75" customHeight="1" x14ac:dyDescent="0.3">
      <c r="B1103" s="21" t="str">
        <f t="shared" si="18"/>
        <v>18TOÁN (T)4</v>
      </c>
      <c r="C1103" s="337" t="s">
        <v>270</v>
      </c>
      <c r="D1103" s="19">
        <v>18</v>
      </c>
      <c r="E1103" s="19">
        <v>4</v>
      </c>
      <c r="F1103" s="19">
        <v>94</v>
      </c>
      <c r="G1103" s="379" t="s">
        <v>854</v>
      </c>
    </row>
    <row r="1104" spans="2:7" ht="24.75" customHeight="1" x14ac:dyDescent="0.3">
      <c r="B1104" s="21" t="str">
        <f t="shared" si="18"/>
        <v>18TOÁN (T)5</v>
      </c>
      <c r="C1104" s="337" t="s">
        <v>270</v>
      </c>
      <c r="D1104" s="19">
        <v>18</v>
      </c>
      <c r="E1104" s="19">
        <v>5</v>
      </c>
      <c r="F1104" s="19">
        <v>95</v>
      </c>
      <c r="G1104" s="379" t="s">
        <v>854</v>
      </c>
    </row>
    <row r="1105" spans="2:7" ht="24.75" customHeight="1" x14ac:dyDescent="0.3">
      <c r="B1105" s="21" t="str">
        <f t="shared" si="18"/>
        <v>19TOÁN (T)1</v>
      </c>
      <c r="C1105" s="337" t="s">
        <v>270</v>
      </c>
      <c r="D1105" s="19">
        <v>19</v>
      </c>
      <c r="E1105" s="19">
        <v>1</v>
      </c>
      <c r="F1105" s="19">
        <v>96</v>
      </c>
      <c r="G1105" s="206" t="s">
        <v>853</v>
      </c>
    </row>
    <row r="1106" spans="2:7" ht="24.75" customHeight="1" x14ac:dyDescent="0.3">
      <c r="B1106" s="21" t="str">
        <f t="shared" si="18"/>
        <v>19TOÁN (T)2</v>
      </c>
      <c r="C1106" s="337" t="s">
        <v>270</v>
      </c>
      <c r="D1106" s="19">
        <v>19</v>
      </c>
      <c r="E1106" s="19">
        <v>2</v>
      </c>
      <c r="F1106" s="19">
        <v>97</v>
      </c>
      <c r="G1106" s="206" t="s">
        <v>853</v>
      </c>
    </row>
    <row r="1107" spans="2:7" ht="24.75" customHeight="1" x14ac:dyDescent="0.3">
      <c r="B1107" s="21" t="str">
        <f t="shared" si="18"/>
        <v>19TOÁN (T)3</v>
      </c>
      <c r="C1107" s="337" t="s">
        <v>270</v>
      </c>
      <c r="D1107" s="19">
        <v>19</v>
      </c>
      <c r="E1107" s="19">
        <v>3</v>
      </c>
      <c r="F1107" s="19">
        <v>98</v>
      </c>
      <c r="G1107" s="206" t="s">
        <v>853</v>
      </c>
    </row>
    <row r="1108" spans="2:7" ht="24.75" customHeight="1" x14ac:dyDescent="0.3">
      <c r="B1108" s="21" t="str">
        <f t="shared" si="18"/>
        <v>19TOÁN (T)4</v>
      </c>
      <c r="C1108" s="337" t="s">
        <v>270</v>
      </c>
      <c r="D1108" s="19">
        <v>19</v>
      </c>
      <c r="E1108" s="19">
        <v>4</v>
      </c>
      <c r="F1108" s="19">
        <v>99</v>
      </c>
      <c r="G1108" s="379" t="s">
        <v>854</v>
      </c>
    </row>
    <row r="1109" spans="2:7" ht="24.75" customHeight="1" x14ac:dyDescent="0.3">
      <c r="B1109" s="21" t="str">
        <f t="shared" si="18"/>
        <v>19TOÁN (T)5</v>
      </c>
      <c r="C1109" s="337" t="s">
        <v>270</v>
      </c>
      <c r="D1109" s="19">
        <v>19</v>
      </c>
      <c r="E1109" s="19">
        <v>5</v>
      </c>
      <c r="F1109" s="19">
        <v>100</v>
      </c>
      <c r="G1109" s="379" t="s">
        <v>854</v>
      </c>
    </row>
    <row r="1110" spans="2:7" ht="24.75" customHeight="1" x14ac:dyDescent="0.3">
      <c r="B1110" s="21" t="str">
        <f t="shared" si="18"/>
        <v>20TOÁN (T)1</v>
      </c>
      <c r="C1110" s="337" t="s">
        <v>270</v>
      </c>
      <c r="D1110" s="19">
        <v>20</v>
      </c>
      <c r="E1110" s="19">
        <v>1</v>
      </c>
      <c r="F1110" s="19">
        <v>101</v>
      </c>
      <c r="G1110" s="206" t="s">
        <v>853</v>
      </c>
    </row>
    <row r="1111" spans="2:7" ht="24.75" customHeight="1" x14ac:dyDescent="0.3">
      <c r="B1111" s="21" t="str">
        <f t="shared" si="18"/>
        <v>20TOÁN (T)2</v>
      </c>
      <c r="C1111" s="337" t="s">
        <v>270</v>
      </c>
      <c r="D1111" s="19">
        <v>20</v>
      </c>
      <c r="E1111" s="19">
        <v>2</v>
      </c>
      <c r="F1111" s="19">
        <v>102</v>
      </c>
      <c r="G1111" s="206" t="s">
        <v>853</v>
      </c>
    </row>
    <row r="1112" spans="2:7" ht="24.75" customHeight="1" x14ac:dyDescent="0.3">
      <c r="B1112" s="21" t="str">
        <f t="shared" si="18"/>
        <v>20TOÁN (T)3</v>
      </c>
      <c r="C1112" s="337" t="s">
        <v>270</v>
      </c>
      <c r="D1112" s="19">
        <v>20</v>
      </c>
      <c r="E1112" s="19">
        <v>3</v>
      </c>
      <c r="F1112" s="19">
        <v>103</v>
      </c>
      <c r="G1112" s="206" t="s">
        <v>853</v>
      </c>
    </row>
    <row r="1113" spans="2:7" ht="24.75" customHeight="1" x14ac:dyDescent="0.3">
      <c r="B1113" s="21" t="str">
        <f t="shared" si="18"/>
        <v>20TOÁN (T)4</v>
      </c>
      <c r="C1113" s="337" t="s">
        <v>270</v>
      </c>
      <c r="D1113" s="19">
        <v>20</v>
      </c>
      <c r="E1113" s="19">
        <v>4</v>
      </c>
      <c r="F1113" s="19">
        <v>104</v>
      </c>
      <c r="G1113" s="379" t="s">
        <v>854</v>
      </c>
    </row>
    <row r="1114" spans="2:7" ht="24.75" customHeight="1" x14ac:dyDescent="0.3">
      <c r="B1114" s="21" t="str">
        <f t="shared" si="18"/>
        <v>20TOÁN (T)5</v>
      </c>
      <c r="C1114" s="337" t="s">
        <v>270</v>
      </c>
      <c r="D1114" s="19">
        <v>20</v>
      </c>
      <c r="E1114" s="19">
        <v>5</v>
      </c>
      <c r="F1114" s="19">
        <v>105</v>
      </c>
      <c r="G1114" s="379" t="s">
        <v>854</v>
      </c>
    </row>
    <row r="1115" spans="2:7" ht="24.75" customHeight="1" x14ac:dyDescent="0.3">
      <c r="B1115" s="21" t="str">
        <f t="shared" si="18"/>
        <v>21TOÁN (T)1</v>
      </c>
      <c r="C1115" s="337" t="s">
        <v>270</v>
      </c>
      <c r="D1115" s="19">
        <v>21</v>
      </c>
      <c r="E1115" s="19">
        <v>1</v>
      </c>
      <c r="F1115" s="19">
        <v>106</v>
      </c>
      <c r="G1115" s="206" t="s">
        <v>853</v>
      </c>
    </row>
    <row r="1116" spans="2:7" ht="24.75" customHeight="1" x14ac:dyDescent="0.3">
      <c r="B1116" s="21" t="str">
        <f t="shared" si="18"/>
        <v>21TOÁN (T)2</v>
      </c>
      <c r="C1116" s="337" t="s">
        <v>270</v>
      </c>
      <c r="D1116" s="19">
        <v>21</v>
      </c>
      <c r="E1116" s="19">
        <v>2</v>
      </c>
      <c r="F1116" s="19">
        <v>107</v>
      </c>
      <c r="G1116" s="206" t="s">
        <v>853</v>
      </c>
    </row>
    <row r="1117" spans="2:7" ht="24.75" customHeight="1" x14ac:dyDescent="0.3">
      <c r="B1117" s="21" t="str">
        <f t="shared" si="18"/>
        <v>21TOÁN (T)3</v>
      </c>
      <c r="C1117" s="337" t="s">
        <v>270</v>
      </c>
      <c r="D1117" s="19">
        <v>21</v>
      </c>
      <c r="E1117" s="19">
        <v>3</v>
      </c>
      <c r="F1117" s="19">
        <v>108</v>
      </c>
      <c r="G1117" s="206" t="s">
        <v>853</v>
      </c>
    </row>
    <row r="1118" spans="2:7" ht="24.75" customHeight="1" x14ac:dyDescent="0.3">
      <c r="B1118" s="21" t="str">
        <f t="shared" si="18"/>
        <v>21TOÁN (T)4</v>
      </c>
      <c r="C1118" s="337" t="s">
        <v>270</v>
      </c>
      <c r="D1118" s="19">
        <v>21</v>
      </c>
      <c r="E1118" s="19">
        <v>4</v>
      </c>
      <c r="F1118" s="19">
        <v>109</v>
      </c>
      <c r="G1118" s="379" t="s">
        <v>854</v>
      </c>
    </row>
    <row r="1119" spans="2:7" ht="24.75" customHeight="1" x14ac:dyDescent="0.3">
      <c r="B1119" s="21" t="str">
        <f t="shared" si="18"/>
        <v>21TOÁN (T)5</v>
      </c>
      <c r="C1119" s="337" t="s">
        <v>270</v>
      </c>
      <c r="D1119" s="19">
        <v>21</v>
      </c>
      <c r="E1119" s="19">
        <v>5</v>
      </c>
      <c r="F1119" s="19">
        <v>110</v>
      </c>
      <c r="G1119" s="379" t="s">
        <v>854</v>
      </c>
    </row>
    <row r="1120" spans="2:7" ht="24.75" customHeight="1" x14ac:dyDescent="0.3">
      <c r="B1120" s="21" t="str">
        <f t="shared" si="18"/>
        <v>22TOÁN (T)1</v>
      </c>
      <c r="C1120" s="337" t="s">
        <v>270</v>
      </c>
      <c r="D1120" s="19">
        <v>22</v>
      </c>
      <c r="E1120" s="19">
        <v>1</v>
      </c>
      <c r="F1120" s="19">
        <v>111</v>
      </c>
      <c r="G1120" s="206" t="s">
        <v>853</v>
      </c>
    </row>
    <row r="1121" spans="1:7" ht="24.75" customHeight="1" x14ac:dyDescent="0.3">
      <c r="B1121" s="21" t="str">
        <f t="shared" si="18"/>
        <v>22TOÁN (T)2</v>
      </c>
      <c r="C1121" s="337" t="s">
        <v>270</v>
      </c>
      <c r="D1121" s="19">
        <v>22</v>
      </c>
      <c r="E1121" s="19">
        <v>2</v>
      </c>
      <c r="F1121" s="19">
        <v>112</v>
      </c>
      <c r="G1121" s="206" t="s">
        <v>853</v>
      </c>
    </row>
    <row r="1122" spans="1:7" ht="24.75" customHeight="1" x14ac:dyDescent="0.3">
      <c r="B1122" s="21" t="str">
        <f t="shared" si="18"/>
        <v>22TOÁN (T)3</v>
      </c>
      <c r="C1122" s="337" t="s">
        <v>270</v>
      </c>
      <c r="D1122" s="19">
        <v>22</v>
      </c>
      <c r="E1122" s="19">
        <v>3</v>
      </c>
      <c r="F1122" s="19">
        <v>113</v>
      </c>
      <c r="G1122" s="206" t="s">
        <v>853</v>
      </c>
    </row>
    <row r="1123" spans="1:7" ht="24.75" customHeight="1" x14ac:dyDescent="0.3">
      <c r="B1123" s="21" t="str">
        <f t="shared" si="18"/>
        <v>22TOÁN (T)4</v>
      </c>
      <c r="C1123" s="337" t="s">
        <v>270</v>
      </c>
      <c r="D1123" s="19">
        <v>22</v>
      </c>
      <c r="E1123" s="19">
        <v>4</v>
      </c>
      <c r="F1123" s="19">
        <v>114</v>
      </c>
      <c r="G1123" s="379" t="s">
        <v>854</v>
      </c>
    </row>
    <row r="1124" spans="1:7" ht="24.75" customHeight="1" x14ac:dyDescent="0.3">
      <c r="B1124" s="21" t="str">
        <f t="shared" si="18"/>
        <v>22TOÁN (T)5</v>
      </c>
      <c r="C1124" s="337" t="s">
        <v>270</v>
      </c>
      <c r="D1124" s="19">
        <v>22</v>
      </c>
      <c r="E1124" s="19">
        <v>5</v>
      </c>
      <c r="F1124" s="19">
        <v>115</v>
      </c>
      <c r="G1124" s="379" t="s">
        <v>854</v>
      </c>
    </row>
    <row r="1125" spans="1:7" ht="24.75" customHeight="1" x14ac:dyDescent="0.3">
      <c r="B1125" s="21" t="str">
        <f t="shared" si="18"/>
        <v>23TOÁN (T)1</v>
      </c>
      <c r="C1125" s="337" t="s">
        <v>270</v>
      </c>
      <c r="D1125" s="19">
        <v>23</v>
      </c>
      <c r="E1125" s="19">
        <v>1</v>
      </c>
      <c r="F1125" s="19">
        <v>116</v>
      </c>
      <c r="G1125" s="206" t="s">
        <v>853</v>
      </c>
    </row>
    <row r="1126" spans="1:7" ht="24.75" customHeight="1" x14ac:dyDescent="0.3">
      <c r="B1126" s="21" t="str">
        <f t="shared" si="18"/>
        <v>23TOÁN (T)2</v>
      </c>
      <c r="C1126" s="337" t="s">
        <v>270</v>
      </c>
      <c r="D1126" s="19">
        <v>23</v>
      </c>
      <c r="E1126" s="19">
        <v>2</v>
      </c>
      <c r="F1126" s="19">
        <v>117</v>
      </c>
      <c r="G1126" s="206" t="s">
        <v>853</v>
      </c>
    </row>
    <row r="1127" spans="1:7" ht="24.75" customHeight="1" x14ac:dyDescent="0.3">
      <c r="B1127" s="21" t="str">
        <f t="shared" si="18"/>
        <v>23TOÁN (T)3</v>
      </c>
      <c r="C1127" s="337" t="s">
        <v>270</v>
      </c>
      <c r="D1127" s="19">
        <v>23</v>
      </c>
      <c r="E1127" s="19">
        <v>3</v>
      </c>
      <c r="F1127" s="19">
        <v>118</v>
      </c>
      <c r="G1127" s="206" t="s">
        <v>853</v>
      </c>
    </row>
    <row r="1128" spans="1:7" ht="24.75" customHeight="1" x14ac:dyDescent="0.3">
      <c r="B1128" s="21" t="str">
        <f t="shared" si="18"/>
        <v>23TOÁN (T)4</v>
      </c>
      <c r="C1128" s="337" t="s">
        <v>270</v>
      </c>
      <c r="D1128" s="19">
        <v>23</v>
      </c>
      <c r="E1128" s="19">
        <v>4</v>
      </c>
      <c r="F1128" s="19">
        <v>119</v>
      </c>
      <c r="G1128" s="379" t="s">
        <v>854</v>
      </c>
    </row>
    <row r="1129" spans="1:7" ht="24.75" customHeight="1" x14ac:dyDescent="0.3">
      <c r="B1129" s="21" t="str">
        <f t="shared" si="18"/>
        <v>23TOÁN (T)5</v>
      </c>
      <c r="C1129" s="337" t="s">
        <v>270</v>
      </c>
      <c r="D1129" s="19">
        <v>23</v>
      </c>
      <c r="E1129" s="19">
        <v>5</v>
      </c>
      <c r="F1129" s="19">
        <v>120</v>
      </c>
      <c r="G1129" s="379" t="s">
        <v>854</v>
      </c>
    </row>
    <row r="1130" spans="1:7" ht="24.75" customHeight="1" x14ac:dyDescent="0.3">
      <c r="B1130" s="21" t="str">
        <f t="shared" si="18"/>
        <v>24TOÁN (T)1</v>
      </c>
      <c r="C1130" s="337" t="s">
        <v>270</v>
      </c>
      <c r="D1130" s="19">
        <v>24</v>
      </c>
      <c r="E1130" s="19">
        <v>1</v>
      </c>
      <c r="F1130" s="19">
        <v>121</v>
      </c>
      <c r="G1130" s="206" t="s">
        <v>853</v>
      </c>
    </row>
    <row r="1131" spans="1:7" ht="24.75" customHeight="1" x14ac:dyDescent="0.3">
      <c r="B1131" s="21" t="str">
        <f t="shared" si="18"/>
        <v>24TOÁN (T)2</v>
      </c>
      <c r="C1131" s="337" t="s">
        <v>270</v>
      </c>
      <c r="D1131" s="19">
        <v>24</v>
      </c>
      <c r="E1131" s="19">
        <v>2</v>
      </c>
      <c r="F1131" s="19">
        <v>122</v>
      </c>
      <c r="G1131" s="206" t="s">
        <v>853</v>
      </c>
    </row>
    <row r="1132" spans="1:7" ht="24.75" customHeight="1" x14ac:dyDescent="0.3">
      <c r="B1132" s="21" t="str">
        <f t="shared" si="18"/>
        <v>24TOÁN (T)3</v>
      </c>
      <c r="C1132" s="337" t="s">
        <v>270</v>
      </c>
      <c r="D1132" s="19">
        <v>24</v>
      </c>
      <c r="E1132" s="19">
        <v>3</v>
      </c>
      <c r="F1132" s="19">
        <v>123</v>
      </c>
      <c r="G1132" s="206" t="s">
        <v>853</v>
      </c>
    </row>
    <row r="1133" spans="1:7" ht="24.75" customHeight="1" x14ac:dyDescent="0.3">
      <c r="B1133" s="21" t="str">
        <f t="shared" si="18"/>
        <v>24TOÁN (T)4</v>
      </c>
      <c r="C1133" s="337" t="s">
        <v>270</v>
      </c>
      <c r="D1133" s="19">
        <v>24</v>
      </c>
      <c r="E1133" s="19">
        <v>4</v>
      </c>
      <c r="F1133" s="19">
        <v>124</v>
      </c>
      <c r="G1133" s="379" t="s">
        <v>854</v>
      </c>
    </row>
    <row r="1134" spans="1:7" ht="24.75" customHeight="1" x14ac:dyDescent="0.3">
      <c r="A1134" s="56"/>
      <c r="B1134" s="21" t="str">
        <f t="shared" si="18"/>
        <v>24TOÁN (T)5</v>
      </c>
      <c r="C1134" s="337" t="s">
        <v>270</v>
      </c>
      <c r="D1134" s="19">
        <v>24</v>
      </c>
      <c r="E1134" s="19">
        <v>5</v>
      </c>
      <c r="F1134" s="19">
        <v>125</v>
      </c>
      <c r="G1134" s="379" t="s">
        <v>854</v>
      </c>
    </row>
    <row r="1135" spans="1:7" ht="24.75" customHeight="1" x14ac:dyDescent="0.3">
      <c r="A1135" s="56"/>
      <c r="B1135" s="21" t="str">
        <f t="shared" si="18"/>
        <v>25TOÁN (T)1</v>
      </c>
      <c r="C1135" s="337" t="s">
        <v>270</v>
      </c>
      <c r="D1135" s="19">
        <v>25</v>
      </c>
      <c r="E1135" s="19">
        <v>1</v>
      </c>
      <c r="F1135" s="19">
        <v>126</v>
      </c>
      <c r="G1135" s="206" t="s">
        <v>853</v>
      </c>
    </row>
    <row r="1136" spans="1:7" ht="24.75" customHeight="1" x14ac:dyDescent="0.3">
      <c r="A1136" s="56"/>
      <c r="B1136" s="21" t="str">
        <f t="shared" si="18"/>
        <v>25TOÁN (T)2</v>
      </c>
      <c r="C1136" s="337" t="s">
        <v>270</v>
      </c>
      <c r="D1136" s="19">
        <v>25</v>
      </c>
      <c r="E1136" s="19">
        <v>2</v>
      </c>
      <c r="F1136" s="19">
        <v>127</v>
      </c>
      <c r="G1136" s="206" t="s">
        <v>853</v>
      </c>
    </row>
    <row r="1137" spans="1:7" ht="24.75" customHeight="1" x14ac:dyDescent="0.3">
      <c r="A1137" s="56"/>
      <c r="B1137" s="21" t="str">
        <f t="shared" si="18"/>
        <v>25TOÁN (T)3</v>
      </c>
      <c r="C1137" s="337" t="s">
        <v>270</v>
      </c>
      <c r="D1137" s="19">
        <v>25</v>
      </c>
      <c r="E1137" s="19">
        <v>3</v>
      </c>
      <c r="F1137" s="19">
        <v>128</v>
      </c>
      <c r="G1137" s="206" t="s">
        <v>853</v>
      </c>
    </row>
    <row r="1138" spans="1:7" ht="24.75" customHeight="1" x14ac:dyDescent="0.3">
      <c r="A1138" s="56"/>
      <c r="B1138" s="21" t="str">
        <f t="shared" si="18"/>
        <v>25TOÁN (T)4</v>
      </c>
      <c r="C1138" s="337" t="s">
        <v>270</v>
      </c>
      <c r="D1138" s="19">
        <v>25</v>
      </c>
      <c r="E1138" s="19">
        <v>4</v>
      </c>
      <c r="F1138" s="19">
        <v>129</v>
      </c>
      <c r="G1138" s="379" t="s">
        <v>854</v>
      </c>
    </row>
    <row r="1139" spans="1:7" ht="24.75" customHeight="1" x14ac:dyDescent="0.3">
      <c r="A1139" s="56"/>
      <c r="B1139" s="21" t="str">
        <f t="shared" si="18"/>
        <v>25TOÁN (T)5</v>
      </c>
      <c r="C1139" s="337" t="s">
        <v>270</v>
      </c>
      <c r="D1139" s="19">
        <v>25</v>
      </c>
      <c r="E1139" s="19">
        <v>5</v>
      </c>
      <c r="F1139" s="19">
        <v>130</v>
      </c>
      <c r="G1139" s="379" t="s">
        <v>854</v>
      </c>
    </row>
    <row r="1140" spans="1:7" ht="24.75" customHeight="1" x14ac:dyDescent="0.3">
      <c r="A1140" s="56"/>
      <c r="B1140" s="21" t="str">
        <f t="shared" si="18"/>
        <v>26TOÁN (T)1</v>
      </c>
      <c r="C1140" s="337" t="s">
        <v>270</v>
      </c>
      <c r="D1140" s="19">
        <v>26</v>
      </c>
      <c r="E1140" s="19">
        <v>1</v>
      </c>
      <c r="F1140" s="19">
        <v>131</v>
      </c>
      <c r="G1140" s="206" t="s">
        <v>853</v>
      </c>
    </row>
    <row r="1141" spans="1:7" ht="24.75" customHeight="1" x14ac:dyDescent="0.3">
      <c r="A1141" s="56"/>
      <c r="B1141" s="21" t="str">
        <f t="shared" si="18"/>
        <v>26TOÁN (T)2</v>
      </c>
      <c r="C1141" s="337" t="s">
        <v>270</v>
      </c>
      <c r="D1141" s="19">
        <v>26</v>
      </c>
      <c r="E1141" s="19">
        <v>2</v>
      </c>
      <c r="F1141" s="19">
        <v>132</v>
      </c>
      <c r="G1141" s="206" t="s">
        <v>853</v>
      </c>
    </row>
    <row r="1142" spans="1:7" ht="24.75" customHeight="1" x14ac:dyDescent="0.3">
      <c r="A1142" s="56"/>
      <c r="B1142" s="21" t="str">
        <f t="shared" si="18"/>
        <v>26TOÁN (T)3</v>
      </c>
      <c r="C1142" s="337" t="s">
        <v>270</v>
      </c>
      <c r="D1142" s="19">
        <v>26</v>
      </c>
      <c r="E1142" s="19">
        <v>3</v>
      </c>
      <c r="F1142" s="19">
        <v>133</v>
      </c>
      <c r="G1142" s="206" t="s">
        <v>853</v>
      </c>
    </row>
    <row r="1143" spans="1:7" ht="24.75" customHeight="1" x14ac:dyDescent="0.3">
      <c r="A1143" s="56"/>
      <c r="B1143" s="21" t="str">
        <f t="shared" si="18"/>
        <v>26TOÁN (T)4</v>
      </c>
      <c r="C1143" s="337" t="s">
        <v>270</v>
      </c>
      <c r="D1143" s="19">
        <v>26</v>
      </c>
      <c r="E1143" s="19">
        <v>4</v>
      </c>
      <c r="F1143" s="19">
        <v>134</v>
      </c>
      <c r="G1143" s="379" t="s">
        <v>854</v>
      </c>
    </row>
    <row r="1144" spans="1:7" ht="24.75" customHeight="1" x14ac:dyDescent="0.3">
      <c r="A1144" s="56"/>
      <c r="B1144" s="21" t="str">
        <f t="shared" ref="B1144:B1189" si="19">D1144&amp;C1144&amp;E1144</f>
        <v>26TOÁN (T)5</v>
      </c>
      <c r="C1144" s="337" t="s">
        <v>270</v>
      </c>
      <c r="D1144" s="19">
        <v>26</v>
      </c>
      <c r="E1144" s="19">
        <v>5</v>
      </c>
      <c r="F1144" s="19">
        <v>135</v>
      </c>
      <c r="G1144" s="379" t="s">
        <v>854</v>
      </c>
    </row>
    <row r="1145" spans="1:7" ht="24.75" customHeight="1" x14ac:dyDescent="0.3">
      <c r="A1145" s="56"/>
      <c r="B1145" s="21" t="str">
        <f t="shared" si="19"/>
        <v>27TOÁN (T)1</v>
      </c>
      <c r="C1145" s="337" t="s">
        <v>270</v>
      </c>
      <c r="D1145" s="19">
        <v>27</v>
      </c>
      <c r="E1145" s="19">
        <v>1</v>
      </c>
      <c r="F1145" s="19">
        <v>136</v>
      </c>
      <c r="G1145" s="206" t="s">
        <v>853</v>
      </c>
    </row>
    <row r="1146" spans="1:7" ht="24.75" customHeight="1" x14ac:dyDescent="0.3">
      <c r="A1146" s="56"/>
      <c r="B1146" s="21" t="str">
        <f t="shared" si="19"/>
        <v>27TOÁN (T)2</v>
      </c>
      <c r="C1146" s="337" t="s">
        <v>270</v>
      </c>
      <c r="D1146" s="19">
        <v>27</v>
      </c>
      <c r="E1146" s="19">
        <v>2</v>
      </c>
      <c r="F1146" s="19">
        <v>137</v>
      </c>
      <c r="G1146" s="206" t="s">
        <v>853</v>
      </c>
    </row>
    <row r="1147" spans="1:7" ht="24.75" customHeight="1" x14ac:dyDescent="0.3">
      <c r="A1147" s="56"/>
      <c r="B1147" s="21" t="str">
        <f t="shared" si="19"/>
        <v>27TOÁN (T)3</v>
      </c>
      <c r="C1147" s="337" t="s">
        <v>270</v>
      </c>
      <c r="D1147" s="19">
        <v>27</v>
      </c>
      <c r="E1147" s="19">
        <v>3</v>
      </c>
      <c r="F1147" s="19">
        <v>138</v>
      </c>
      <c r="G1147" s="206" t="s">
        <v>853</v>
      </c>
    </row>
    <row r="1148" spans="1:7" ht="24.75" customHeight="1" x14ac:dyDescent="0.3">
      <c r="A1148" s="56"/>
      <c r="B1148" s="21" t="str">
        <f t="shared" si="19"/>
        <v>27TOÁN (T)4</v>
      </c>
      <c r="C1148" s="337" t="s">
        <v>270</v>
      </c>
      <c r="D1148" s="19">
        <v>27</v>
      </c>
      <c r="E1148" s="19">
        <v>4</v>
      </c>
      <c r="F1148" s="19">
        <v>139</v>
      </c>
      <c r="G1148" s="379" t="s">
        <v>854</v>
      </c>
    </row>
    <row r="1149" spans="1:7" ht="24.75" customHeight="1" x14ac:dyDescent="0.3">
      <c r="A1149" s="56"/>
      <c r="B1149" s="21" t="str">
        <f t="shared" si="19"/>
        <v>27TOÁN (T)5</v>
      </c>
      <c r="C1149" s="337" t="s">
        <v>270</v>
      </c>
      <c r="D1149" s="19">
        <v>27</v>
      </c>
      <c r="E1149" s="19">
        <v>5</v>
      </c>
      <c r="F1149" s="19">
        <v>140</v>
      </c>
      <c r="G1149" s="379" t="s">
        <v>854</v>
      </c>
    </row>
    <row r="1150" spans="1:7" ht="24.75" customHeight="1" x14ac:dyDescent="0.3">
      <c r="A1150" s="56"/>
      <c r="B1150" s="21" t="str">
        <f t="shared" si="19"/>
        <v>28TOÁN (T)1</v>
      </c>
      <c r="C1150" s="337" t="s">
        <v>270</v>
      </c>
      <c r="D1150" s="19">
        <v>28</v>
      </c>
      <c r="E1150" s="19">
        <v>1</v>
      </c>
      <c r="F1150" s="19">
        <v>141</v>
      </c>
      <c r="G1150" s="206" t="s">
        <v>853</v>
      </c>
    </row>
    <row r="1151" spans="1:7" ht="24.75" customHeight="1" x14ac:dyDescent="0.3">
      <c r="A1151" s="56"/>
      <c r="B1151" s="21" t="str">
        <f t="shared" si="19"/>
        <v>28TOÁN (T)2</v>
      </c>
      <c r="C1151" s="337" t="s">
        <v>270</v>
      </c>
      <c r="D1151" s="19">
        <v>28</v>
      </c>
      <c r="E1151" s="19">
        <v>2</v>
      </c>
      <c r="F1151" s="19">
        <v>142</v>
      </c>
      <c r="G1151" s="206" t="s">
        <v>853</v>
      </c>
    </row>
    <row r="1152" spans="1:7" ht="24.75" customHeight="1" x14ac:dyDescent="0.3">
      <c r="A1152" s="56"/>
      <c r="B1152" s="21" t="str">
        <f t="shared" si="19"/>
        <v>28TOÁN (T)3</v>
      </c>
      <c r="C1152" s="337" t="s">
        <v>270</v>
      </c>
      <c r="D1152" s="19">
        <v>28</v>
      </c>
      <c r="E1152" s="19">
        <v>3</v>
      </c>
      <c r="F1152" s="19">
        <v>143</v>
      </c>
      <c r="G1152" s="206" t="s">
        <v>853</v>
      </c>
    </row>
    <row r="1153" spans="1:7" ht="24.75" customHeight="1" x14ac:dyDescent="0.3">
      <c r="A1153" s="56"/>
      <c r="B1153" s="21" t="str">
        <f t="shared" si="19"/>
        <v>28TOÁN (T)4</v>
      </c>
      <c r="C1153" s="337" t="s">
        <v>270</v>
      </c>
      <c r="D1153" s="19">
        <v>28</v>
      </c>
      <c r="E1153" s="19">
        <v>4</v>
      </c>
      <c r="F1153" s="19">
        <v>144</v>
      </c>
      <c r="G1153" s="379" t="s">
        <v>854</v>
      </c>
    </row>
    <row r="1154" spans="1:7" ht="24.75" customHeight="1" x14ac:dyDescent="0.3">
      <c r="A1154" s="56"/>
      <c r="B1154" s="21" t="str">
        <f t="shared" si="19"/>
        <v>28TOÁN (T)5</v>
      </c>
      <c r="C1154" s="337" t="s">
        <v>270</v>
      </c>
      <c r="D1154" s="19">
        <v>28</v>
      </c>
      <c r="E1154" s="19">
        <v>5</v>
      </c>
      <c r="F1154" s="19">
        <v>145</v>
      </c>
      <c r="G1154" s="379" t="s">
        <v>854</v>
      </c>
    </row>
    <row r="1155" spans="1:7" ht="24.75" customHeight="1" x14ac:dyDescent="0.3">
      <c r="A1155" s="56"/>
      <c r="B1155" s="21" t="str">
        <f t="shared" si="19"/>
        <v>29TOÁN (T)1</v>
      </c>
      <c r="C1155" s="337" t="s">
        <v>270</v>
      </c>
      <c r="D1155" s="19">
        <v>29</v>
      </c>
      <c r="E1155" s="19">
        <v>1</v>
      </c>
      <c r="F1155" s="19">
        <v>146</v>
      </c>
      <c r="G1155" s="206" t="s">
        <v>853</v>
      </c>
    </row>
    <row r="1156" spans="1:7" ht="24.75" customHeight="1" x14ac:dyDescent="0.3">
      <c r="A1156" s="56"/>
      <c r="B1156" s="21" t="str">
        <f t="shared" si="19"/>
        <v>29TOÁN (T)2</v>
      </c>
      <c r="C1156" s="337" t="s">
        <v>270</v>
      </c>
      <c r="D1156" s="19">
        <v>29</v>
      </c>
      <c r="E1156" s="19">
        <v>2</v>
      </c>
      <c r="F1156" s="19">
        <v>147</v>
      </c>
      <c r="G1156" s="206" t="s">
        <v>853</v>
      </c>
    </row>
    <row r="1157" spans="1:7" ht="24.75" customHeight="1" x14ac:dyDescent="0.3">
      <c r="A1157" s="56"/>
      <c r="B1157" s="21" t="str">
        <f t="shared" si="19"/>
        <v>29TOÁN (T)3</v>
      </c>
      <c r="C1157" s="337" t="s">
        <v>270</v>
      </c>
      <c r="D1157" s="19">
        <v>29</v>
      </c>
      <c r="E1157" s="19">
        <v>3</v>
      </c>
      <c r="F1157" s="19">
        <v>148</v>
      </c>
      <c r="G1157" s="206" t="s">
        <v>853</v>
      </c>
    </row>
    <row r="1158" spans="1:7" ht="24.75" customHeight="1" x14ac:dyDescent="0.3">
      <c r="A1158" s="56"/>
      <c r="B1158" s="21" t="str">
        <f t="shared" si="19"/>
        <v>29TOÁN (T)4</v>
      </c>
      <c r="C1158" s="337" t="s">
        <v>270</v>
      </c>
      <c r="D1158" s="19">
        <v>29</v>
      </c>
      <c r="E1158" s="19">
        <v>4</v>
      </c>
      <c r="F1158" s="19">
        <v>149</v>
      </c>
      <c r="G1158" s="379" t="s">
        <v>854</v>
      </c>
    </row>
    <row r="1159" spans="1:7" ht="24.75" customHeight="1" x14ac:dyDescent="0.3">
      <c r="A1159" s="56"/>
      <c r="B1159" s="21" t="str">
        <f t="shared" si="19"/>
        <v>29TOÁN (T)5</v>
      </c>
      <c r="C1159" s="337" t="s">
        <v>270</v>
      </c>
      <c r="D1159" s="19">
        <v>29</v>
      </c>
      <c r="E1159" s="19">
        <v>5</v>
      </c>
      <c r="F1159" s="19">
        <v>150</v>
      </c>
      <c r="G1159" s="379" t="s">
        <v>854</v>
      </c>
    </row>
    <row r="1160" spans="1:7" ht="24.75" customHeight="1" x14ac:dyDescent="0.3">
      <c r="A1160" s="56"/>
      <c r="B1160" s="21" t="str">
        <f t="shared" si="19"/>
        <v>30TOÁN (T)1</v>
      </c>
      <c r="C1160" s="337" t="s">
        <v>270</v>
      </c>
      <c r="D1160" s="19">
        <v>30</v>
      </c>
      <c r="E1160" s="19">
        <v>1</v>
      </c>
      <c r="F1160" s="19">
        <v>151</v>
      </c>
      <c r="G1160" s="206" t="s">
        <v>853</v>
      </c>
    </row>
    <row r="1161" spans="1:7" ht="24.75" customHeight="1" x14ac:dyDescent="0.3">
      <c r="A1161" s="56"/>
      <c r="B1161" s="21" t="str">
        <f t="shared" si="19"/>
        <v>30TOÁN (T)2</v>
      </c>
      <c r="C1161" s="337" t="s">
        <v>270</v>
      </c>
      <c r="D1161" s="19">
        <v>30</v>
      </c>
      <c r="E1161" s="19">
        <v>2</v>
      </c>
      <c r="F1161" s="19">
        <v>152</v>
      </c>
      <c r="G1161" s="206" t="s">
        <v>853</v>
      </c>
    </row>
    <row r="1162" spans="1:7" ht="24.75" customHeight="1" x14ac:dyDescent="0.3">
      <c r="A1162" s="56"/>
      <c r="B1162" s="21" t="str">
        <f t="shared" si="19"/>
        <v>30TOÁN (T)3</v>
      </c>
      <c r="C1162" s="337" t="s">
        <v>270</v>
      </c>
      <c r="D1162" s="19">
        <v>30</v>
      </c>
      <c r="E1162" s="19">
        <v>3</v>
      </c>
      <c r="F1162" s="19">
        <v>153</v>
      </c>
      <c r="G1162" s="206" t="s">
        <v>853</v>
      </c>
    </row>
    <row r="1163" spans="1:7" ht="24.75" customHeight="1" x14ac:dyDescent="0.3">
      <c r="A1163" s="56"/>
      <c r="B1163" s="21" t="str">
        <f t="shared" si="19"/>
        <v>30TOÁN (T)4</v>
      </c>
      <c r="C1163" s="337" t="s">
        <v>270</v>
      </c>
      <c r="D1163" s="19">
        <v>30</v>
      </c>
      <c r="E1163" s="19">
        <v>4</v>
      </c>
      <c r="F1163" s="19">
        <v>154</v>
      </c>
      <c r="G1163" s="379" t="s">
        <v>854</v>
      </c>
    </row>
    <row r="1164" spans="1:7" ht="24.75" customHeight="1" x14ac:dyDescent="0.3">
      <c r="A1164" s="56"/>
      <c r="B1164" s="21" t="str">
        <f t="shared" si="19"/>
        <v>30TOÁN (T)5</v>
      </c>
      <c r="C1164" s="337" t="s">
        <v>270</v>
      </c>
      <c r="D1164" s="19">
        <v>30</v>
      </c>
      <c r="E1164" s="19">
        <v>5</v>
      </c>
      <c r="F1164" s="19">
        <v>155</v>
      </c>
      <c r="G1164" s="379" t="s">
        <v>854</v>
      </c>
    </row>
    <row r="1165" spans="1:7" ht="24.75" customHeight="1" x14ac:dyDescent="0.3">
      <c r="A1165" s="56"/>
      <c r="B1165" s="21" t="str">
        <f t="shared" si="19"/>
        <v>31TOÁN (T)1</v>
      </c>
      <c r="C1165" s="337" t="s">
        <v>270</v>
      </c>
      <c r="D1165" s="19">
        <v>31</v>
      </c>
      <c r="E1165" s="19">
        <v>1</v>
      </c>
      <c r="F1165" s="19">
        <v>156</v>
      </c>
      <c r="G1165" s="206" t="s">
        <v>853</v>
      </c>
    </row>
    <row r="1166" spans="1:7" ht="24.75" customHeight="1" x14ac:dyDescent="0.3">
      <c r="A1166" s="56"/>
      <c r="B1166" s="21" t="str">
        <f t="shared" si="19"/>
        <v>31TOÁN (T)2</v>
      </c>
      <c r="C1166" s="337" t="s">
        <v>270</v>
      </c>
      <c r="D1166" s="19">
        <v>31</v>
      </c>
      <c r="E1166" s="19">
        <v>2</v>
      </c>
      <c r="F1166" s="19">
        <v>157</v>
      </c>
      <c r="G1166" s="206" t="s">
        <v>853</v>
      </c>
    </row>
    <row r="1167" spans="1:7" ht="24.75" customHeight="1" x14ac:dyDescent="0.3">
      <c r="A1167" s="56"/>
      <c r="B1167" s="21" t="str">
        <f t="shared" si="19"/>
        <v>31TOÁN (T)3</v>
      </c>
      <c r="C1167" s="337" t="s">
        <v>270</v>
      </c>
      <c r="D1167" s="19">
        <v>31</v>
      </c>
      <c r="E1167" s="19">
        <v>3</v>
      </c>
      <c r="F1167" s="19">
        <v>158</v>
      </c>
      <c r="G1167" s="206" t="s">
        <v>853</v>
      </c>
    </row>
    <row r="1168" spans="1:7" ht="24.75" customHeight="1" x14ac:dyDescent="0.3">
      <c r="A1168" s="56"/>
      <c r="B1168" s="21" t="str">
        <f t="shared" si="19"/>
        <v>31TOÁN (T)4</v>
      </c>
      <c r="C1168" s="337" t="s">
        <v>270</v>
      </c>
      <c r="D1168" s="19">
        <v>31</v>
      </c>
      <c r="E1168" s="19">
        <v>4</v>
      </c>
      <c r="F1168" s="19">
        <v>159</v>
      </c>
      <c r="G1168" s="379" t="s">
        <v>854</v>
      </c>
    </row>
    <row r="1169" spans="1:7" ht="24.75" customHeight="1" x14ac:dyDescent="0.3">
      <c r="A1169" s="56"/>
      <c r="B1169" s="21" t="str">
        <f t="shared" si="19"/>
        <v>31TOÁN (T)5</v>
      </c>
      <c r="C1169" s="337" t="s">
        <v>270</v>
      </c>
      <c r="D1169" s="19">
        <v>31</v>
      </c>
      <c r="E1169" s="19">
        <v>5</v>
      </c>
      <c r="F1169" s="19">
        <v>160</v>
      </c>
      <c r="G1169" s="379" t="s">
        <v>854</v>
      </c>
    </row>
    <row r="1170" spans="1:7" ht="24.75" customHeight="1" x14ac:dyDescent="0.3">
      <c r="A1170" s="56"/>
      <c r="B1170" s="21" t="str">
        <f t="shared" si="19"/>
        <v>32TOÁN (T)1</v>
      </c>
      <c r="C1170" s="337" t="s">
        <v>270</v>
      </c>
      <c r="D1170" s="19">
        <v>32</v>
      </c>
      <c r="E1170" s="19">
        <v>1</v>
      </c>
      <c r="F1170" s="19">
        <v>161</v>
      </c>
      <c r="G1170" s="206" t="s">
        <v>853</v>
      </c>
    </row>
    <row r="1171" spans="1:7" ht="24.75" customHeight="1" x14ac:dyDescent="0.3">
      <c r="A1171" s="56"/>
      <c r="B1171" s="21" t="str">
        <f t="shared" si="19"/>
        <v>32TOÁN (T)2</v>
      </c>
      <c r="C1171" s="337" t="s">
        <v>270</v>
      </c>
      <c r="D1171" s="19">
        <v>32</v>
      </c>
      <c r="E1171" s="19">
        <v>2</v>
      </c>
      <c r="F1171" s="19">
        <v>162</v>
      </c>
      <c r="G1171" s="206" t="s">
        <v>853</v>
      </c>
    </row>
    <row r="1172" spans="1:7" ht="24.75" customHeight="1" x14ac:dyDescent="0.3">
      <c r="A1172" s="56"/>
      <c r="B1172" s="21" t="str">
        <f t="shared" si="19"/>
        <v>32TOÁN (T)3</v>
      </c>
      <c r="C1172" s="337" t="s">
        <v>270</v>
      </c>
      <c r="D1172" s="19">
        <v>32</v>
      </c>
      <c r="E1172" s="19">
        <v>3</v>
      </c>
      <c r="F1172" s="19">
        <v>163</v>
      </c>
      <c r="G1172" s="206" t="s">
        <v>853</v>
      </c>
    </row>
    <row r="1173" spans="1:7" ht="24.75" customHeight="1" x14ac:dyDescent="0.3">
      <c r="A1173" s="56"/>
      <c r="B1173" s="21" t="str">
        <f t="shared" si="19"/>
        <v>32TOÁN (T)4</v>
      </c>
      <c r="C1173" s="337" t="s">
        <v>270</v>
      </c>
      <c r="D1173" s="19">
        <v>32</v>
      </c>
      <c r="E1173" s="19">
        <v>4</v>
      </c>
      <c r="F1173" s="19">
        <v>164</v>
      </c>
      <c r="G1173" s="379" t="s">
        <v>854</v>
      </c>
    </row>
    <row r="1174" spans="1:7" ht="24.75" customHeight="1" x14ac:dyDescent="0.3">
      <c r="A1174" s="56"/>
      <c r="B1174" s="21" t="str">
        <f t="shared" si="19"/>
        <v>32TOÁN (T)5</v>
      </c>
      <c r="C1174" s="337" t="s">
        <v>270</v>
      </c>
      <c r="D1174" s="19">
        <v>32</v>
      </c>
      <c r="E1174" s="19">
        <v>5</v>
      </c>
      <c r="F1174" s="19">
        <v>165</v>
      </c>
      <c r="G1174" s="379" t="s">
        <v>854</v>
      </c>
    </row>
    <row r="1175" spans="1:7" ht="24.75" customHeight="1" x14ac:dyDescent="0.3">
      <c r="A1175" s="56"/>
      <c r="B1175" s="21" t="str">
        <f t="shared" si="19"/>
        <v>33TOÁN (T)1</v>
      </c>
      <c r="C1175" s="337" t="s">
        <v>270</v>
      </c>
      <c r="D1175" s="19">
        <v>33</v>
      </c>
      <c r="E1175" s="19">
        <v>1</v>
      </c>
      <c r="F1175" s="19">
        <v>166</v>
      </c>
      <c r="G1175" s="206" t="s">
        <v>853</v>
      </c>
    </row>
    <row r="1176" spans="1:7" ht="24.75" customHeight="1" x14ac:dyDescent="0.3">
      <c r="A1176" s="56"/>
      <c r="B1176" s="21" t="str">
        <f t="shared" si="19"/>
        <v>33TOÁN (T)2</v>
      </c>
      <c r="C1176" s="337" t="s">
        <v>270</v>
      </c>
      <c r="D1176" s="19">
        <v>33</v>
      </c>
      <c r="E1176" s="19">
        <v>2</v>
      </c>
      <c r="F1176" s="19">
        <v>167</v>
      </c>
      <c r="G1176" s="206" t="s">
        <v>853</v>
      </c>
    </row>
    <row r="1177" spans="1:7" ht="24.75" customHeight="1" x14ac:dyDescent="0.3">
      <c r="A1177" s="56"/>
      <c r="B1177" s="21" t="str">
        <f t="shared" si="19"/>
        <v>33TOÁN (T)3</v>
      </c>
      <c r="C1177" s="337" t="s">
        <v>270</v>
      </c>
      <c r="D1177" s="19">
        <v>33</v>
      </c>
      <c r="E1177" s="19">
        <v>3</v>
      </c>
      <c r="F1177" s="19">
        <v>168</v>
      </c>
      <c r="G1177" s="206" t="s">
        <v>853</v>
      </c>
    </row>
    <row r="1178" spans="1:7" ht="24.75" customHeight="1" x14ac:dyDescent="0.3">
      <c r="A1178" s="56"/>
      <c r="B1178" s="21" t="str">
        <f t="shared" si="19"/>
        <v>33TOÁN (T)4</v>
      </c>
      <c r="C1178" s="337" t="s">
        <v>270</v>
      </c>
      <c r="D1178" s="19">
        <v>33</v>
      </c>
      <c r="E1178" s="19">
        <v>4</v>
      </c>
      <c r="F1178" s="19">
        <v>169</v>
      </c>
      <c r="G1178" s="379" t="s">
        <v>854</v>
      </c>
    </row>
    <row r="1179" spans="1:7" ht="24.75" customHeight="1" x14ac:dyDescent="0.3">
      <c r="A1179" s="56"/>
      <c r="B1179" s="21" t="str">
        <f t="shared" si="19"/>
        <v>33TOÁN (T)5</v>
      </c>
      <c r="C1179" s="337" t="s">
        <v>270</v>
      </c>
      <c r="D1179" s="19">
        <v>33</v>
      </c>
      <c r="E1179" s="19">
        <v>5</v>
      </c>
      <c r="F1179" s="19">
        <v>170</v>
      </c>
      <c r="G1179" s="379" t="s">
        <v>854</v>
      </c>
    </row>
    <row r="1180" spans="1:7" ht="24.75" customHeight="1" x14ac:dyDescent="0.3">
      <c r="A1180" s="56"/>
      <c r="B1180" s="21" t="str">
        <f t="shared" si="19"/>
        <v>34TOÁN (T)1</v>
      </c>
      <c r="C1180" s="337" t="s">
        <v>270</v>
      </c>
      <c r="D1180" s="19">
        <v>34</v>
      </c>
      <c r="E1180" s="19">
        <v>1</v>
      </c>
      <c r="F1180" s="19">
        <v>171</v>
      </c>
      <c r="G1180" s="206" t="s">
        <v>853</v>
      </c>
    </row>
    <row r="1181" spans="1:7" ht="24.75" customHeight="1" x14ac:dyDescent="0.3">
      <c r="A1181" s="56"/>
      <c r="B1181" s="21" t="str">
        <f t="shared" si="19"/>
        <v>34TOÁN (T)2</v>
      </c>
      <c r="C1181" s="337" t="s">
        <v>270</v>
      </c>
      <c r="D1181" s="19">
        <v>34</v>
      </c>
      <c r="E1181" s="19">
        <v>2</v>
      </c>
      <c r="F1181" s="19">
        <v>172</v>
      </c>
      <c r="G1181" s="206" t="s">
        <v>853</v>
      </c>
    </row>
    <row r="1182" spans="1:7" ht="24.75" customHeight="1" x14ac:dyDescent="0.3">
      <c r="A1182" s="56"/>
      <c r="B1182" s="21" t="str">
        <f t="shared" si="19"/>
        <v>34TOÁN (T)3</v>
      </c>
      <c r="C1182" s="337" t="s">
        <v>270</v>
      </c>
      <c r="D1182" s="19">
        <v>34</v>
      </c>
      <c r="E1182" s="19">
        <v>3</v>
      </c>
      <c r="F1182" s="19">
        <v>173</v>
      </c>
      <c r="G1182" s="206" t="s">
        <v>853</v>
      </c>
    </row>
    <row r="1183" spans="1:7" ht="24.75" customHeight="1" x14ac:dyDescent="0.3">
      <c r="A1183" s="56"/>
      <c r="B1183" s="21" t="str">
        <f t="shared" si="19"/>
        <v>34TOÁN (T)4</v>
      </c>
      <c r="C1183" s="337" t="s">
        <v>270</v>
      </c>
      <c r="D1183" s="19">
        <v>34</v>
      </c>
      <c r="E1183" s="19">
        <v>4</v>
      </c>
      <c r="F1183" s="19">
        <v>174</v>
      </c>
      <c r="G1183" s="379" t="s">
        <v>854</v>
      </c>
    </row>
    <row r="1184" spans="1:7" ht="24.75" customHeight="1" x14ac:dyDescent="0.3">
      <c r="A1184" s="56"/>
      <c r="B1184" s="21" t="str">
        <f t="shared" si="19"/>
        <v>34TOÁN (T)5</v>
      </c>
      <c r="C1184" s="337" t="s">
        <v>270</v>
      </c>
      <c r="D1184" s="19">
        <v>34</v>
      </c>
      <c r="E1184" s="19">
        <v>5</v>
      </c>
      <c r="F1184" s="19">
        <v>175</v>
      </c>
      <c r="G1184" s="379" t="s">
        <v>854</v>
      </c>
    </row>
    <row r="1185" spans="1:7" ht="24.75" customHeight="1" x14ac:dyDescent="0.3">
      <c r="A1185" s="56"/>
      <c r="B1185" s="21" t="str">
        <f t="shared" si="19"/>
        <v>35TOÁN (T)1</v>
      </c>
      <c r="C1185" s="337" t="s">
        <v>270</v>
      </c>
      <c r="D1185" s="19">
        <v>35</v>
      </c>
      <c r="E1185" s="19">
        <v>1</v>
      </c>
      <c r="F1185" s="19">
        <v>176</v>
      </c>
      <c r="G1185" s="206" t="s">
        <v>853</v>
      </c>
    </row>
    <row r="1186" spans="1:7" ht="24.75" customHeight="1" x14ac:dyDescent="0.3">
      <c r="A1186" s="56"/>
      <c r="B1186" s="21" t="str">
        <f t="shared" si="19"/>
        <v>35TOÁN (T)2</v>
      </c>
      <c r="C1186" s="337" t="s">
        <v>270</v>
      </c>
      <c r="D1186" s="19">
        <v>35</v>
      </c>
      <c r="E1186" s="19">
        <v>2</v>
      </c>
      <c r="F1186" s="19">
        <v>177</v>
      </c>
      <c r="G1186" s="206" t="s">
        <v>853</v>
      </c>
    </row>
    <row r="1187" spans="1:7" ht="24.75" customHeight="1" x14ac:dyDescent="0.3">
      <c r="A1187" s="56"/>
      <c r="B1187" s="21" t="str">
        <f t="shared" si="19"/>
        <v>35TOÁN (T)3</v>
      </c>
      <c r="C1187" s="337" t="s">
        <v>270</v>
      </c>
      <c r="D1187" s="19">
        <v>35</v>
      </c>
      <c r="E1187" s="19">
        <v>3</v>
      </c>
      <c r="F1187" s="19">
        <v>178</v>
      </c>
      <c r="G1187" s="206" t="s">
        <v>853</v>
      </c>
    </row>
    <row r="1188" spans="1:7" ht="24.75" customHeight="1" x14ac:dyDescent="0.3">
      <c r="A1188" s="56"/>
      <c r="B1188" s="21" t="str">
        <f t="shared" si="19"/>
        <v>35TOÁN (T)4</v>
      </c>
      <c r="C1188" s="337" t="s">
        <v>270</v>
      </c>
      <c r="D1188" s="19">
        <v>35</v>
      </c>
      <c r="E1188" s="19">
        <v>4</v>
      </c>
      <c r="F1188" s="19">
        <v>179</v>
      </c>
      <c r="G1188" s="379" t="s">
        <v>854</v>
      </c>
    </row>
    <row r="1189" spans="1:7" ht="24.75" customHeight="1" x14ac:dyDescent="0.3">
      <c r="A1189" s="56"/>
      <c r="B1189" s="21" t="str">
        <f t="shared" si="19"/>
        <v>35TOÁN (T)5</v>
      </c>
      <c r="C1189" s="337" t="s">
        <v>270</v>
      </c>
      <c r="D1189" s="19">
        <v>35</v>
      </c>
      <c r="E1189" s="19">
        <v>5</v>
      </c>
      <c r="F1189" s="19">
        <v>180</v>
      </c>
      <c r="G1189" s="379" t="s">
        <v>854</v>
      </c>
    </row>
    <row r="1190" spans="1:7" ht="24.75" customHeight="1" x14ac:dyDescent="0.3">
      <c r="A1190" s="56"/>
      <c r="B1190" s="21"/>
      <c r="C1190" s="337"/>
      <c r="D1190" s="19"/>
      <c r="E1190" s="19"/>
      <c r="F1190" s="19"/>
      <c r="G1190" s="212"/>
    </row>
    <row r="1191" spans="1:7" ht="24.75" customHeight="1" x14ac:dyDescent="0.3">
      <c r="A1191" s="56"/>
      <c r="B1191" s="21"/>
      <c r="C1191" s="337"/>
      <c r="D1191" s="19"/>
      <c r="E1191" s="19"/>
      <c r="F1191" s="19"/>
      <c r="G1191" s="212"/>
    </row>
    <row r="1192" spans="1:7" ht="24.75" customHeight="1" x14ac:dyDescent="0.3">
      <c r="A1192" s="56"/>
      <c r="B1192" s="21"/>
      <c r="C1192" s="337"/>
      <c r="D1192" s="19"/>
      <c r="E1192" s="19"/>
      <c r="F1192" s="19"/>
      <c r="G1192" s="212"/>
    </row>
    <row r="1193" spans="1:7" ht="24.75" customHeight="1" x14ac:dyDescent="0.3">
      <c r="A1193" s="56"/>
      <c r="B1193" s="21"/>
      <c r="C1193" s="337"/>
      <c r="D1193" s="19"/>
      <c r="E1193" s="19"/>
      <c r="F1193" s="19"/>
      <c r="G1193" s="212"/>
    </row>
    <row r="1194" spans="1:7" ht="24.75" customHeight="1" x14ac:dyDescent="0.3">
      <c r="A1194" s="56"/>
      <c r="B1194" s="21" t="str">
        <f t="shared" ref="B1194:B1209" si="20">D1194&amp;C1194&amp;E1194</f>
        <v/>
      </c>
      <c r="C1194" s="336"/>
      <c r="D1194" s="50"/>
      <c r="E1194" s="50"/>
      <c r="F1194" s="50"/>
      <c r="G1194" s="212"/>
    </row>
    <row r="1195" spans="1:7" ht="24.75" customHeight="1" x14ac:dyDescent="0.3">
      <c r="A1195" s="93" t="s">
        <v>271</v>
      </c>
      <c r="B1195" s="21" t="str">
        <f t="shared" si="20"/>
        <v>1T VIỆT (T)1</v>
      </c>
      <c r="C1195" s="336" t="s">
        <v>271</v>
      </c>
      <c r="D1195" s="19">
        <v>1</v>
      </c>
      <c r="E1195" s="19">
        <v>1</v>
      </c>
      <c r="F1195" s="19">
        <v>1</v>
      </c>
      <c r="G1195" s="212"/>
    </row>
    <row r="1196" spans="1:7" ht="24.75" customHeight="1" x14ac:dyDescent="0.3">
      <c r="A1196" s="56"/>
      <c r="B1196" s="21" t="str">
        <f t="shared" si="20"/>
        <v>1T VIỆT (T)2</v>
      </c>
      <c r="C1196" s="336" t="s">
        <v>271</v>
      </c>
      <c r="D1196" s="19">
        <v>1</v>
      </c>
      <c r="E1196" s="19">
        <v>2</v>
      </c>
      <c r="F1196" s="19">
        <v>2</v>
      </c>
      <c r="G1196" s="344"/>
    </row>
    <row r="1197" spans="1:7" ht="24.75" customHeight="1" x14ac:dyDescent="0.3">
      <c r="A1197" s="56"/>
      <c r="B1197" s="21" t="str">
        <f t="shared" si="20"/>
        <v>1T VIỆT (T)3</v>
      </c>
      <c r="C1197" s="336" t="s">
        <v>271</v>
      </c>
      <c r="D1197" s="19">
        <v>1</v>
      </c>
      <c r="E1197" s="19">
        <v>3</v>
      </c>
      <c r="F1197" s="19">
        <v>3</v>
      </c>
      <c r="G1197" s="344"/>
    </row>
    <row r="1198" spans="1:7" ht="24.75" customHeight="1" x14ac:dyDescent="0.3">
      <c r="A1198" s="56"/>
      <c r="B1198" s="21" t="str">
        <f t="shared" si="20"/>
        <v>1T VIỆT (T)4</v>
      </c>
      <c r="C1198" s="336" t="s">
        <v>271</v>
      </c>
      <c r="D1198" s="19">
        <v>1</v>
      </c>
      <c r="E1198" s="19">
        <v>4</v>
      </c>
      <c r="F1198" s="19">
        <v>4</v>
      </c>
      <c r="G1198" s="344"/>
    </row>
    <row r="1199" spans="1:7" ht="24.75" customHeight="1" x14ac:dyDescent="0.3">
      <c r="A1199" s="56"/>
      <c r="B1199" s="21" t="str">
        <f t="shared" si="20"/>
        <v>1T VIỆT (T)5</v>
      </c>
      <c r="C1199" s="336" t="s">
        <v>271</v>
      </c>
      <c r="D1199" s="19">
        <v>1</v>
      </c>
      <c r="E1199" s="19">
        <v>5</v>
      </c>
      <c r="F1199" s="19">
        <v>5</v>
      </c>
      <c r="G1199" s="344"/>
    </row>
    <row r="1200" spans="1:7" ht="24.75" customHeight="1" x14ac:dyDescent="0.3">
      <c r="A1200" s="56"/>
      <c r="B1200" s="21" t="str">
        <f t="shared" si="20"/>
        <v>2T VIỆT (T)1</v>
      </c>
      <c r="C1200" s="336" t="s">
        <v>271</v>
      </c>
      <c r="D1200" s="19">
        <v>2</v>
      </c>
      <c r="E1200" s="19">
        <v>1</v>
      </c>
      <c r="F1200" s="19">
        <v>6</v>
      </c>
      <c r="G1200" s="344"/>
    </row>
    <row r="1201" spans="1:7" ht="24.75" customHeight="1" x14ac:dyDescent="0.3">
      <c r="A1201" s="56"/>
      <c r="B1201" s="21" t="str">
        <f t="shared" si="20"/>
        <v>2T VIỆT (T)2</v>
      </c>
      <c r="C1201" s="336" t="s">
        <v>271</v>
      </c>
      <c r="D1201" s="19">
        <v>2</v>
      </c>
      <c r="E1201" s="19">
        <v>2</v>
      </c>
      <c r="F1201" s="19">
        <v>7</v>
      </c>
      <c r="G1201" s="344"/>
    </row>
    <row r="1202" spans="1:7" ht="24.75" customHeight="1" x14ac:dyDescent="0.3">
      <c r="A1202" s="56"/>
      <c r="B1202" s="21" t="str">
        <f t="shared" si="20"/>
        <v>2T VIỆT (T)3</v>
      </c>
      <c r="C1202" s="336" t="s">
        <v>271</v>
      </c>
      <c r="D1202" s="19">
        <v>2</v>
      </c>
      <c r="E1202" s="19">
        <v>3</v>
      </c>
      <c r="F1202" s="19">
        <v>8</v>
      </c>
      <c r="G1202" s="344"/>
    </row>
    <row r="1203" spans="1:7" ht="24.75" customHeight="1" x14ac:dyDescent="0.3">
      <c r="A1203" s="56"/>
      <c r="B1203" s="21" t="str">
        <f t="shared" si="20"/>
        <v>2T VIỆT (T)4</v>
      </c>
      <c r="C1203" s="336" t="s">
        <v>271</v>
      </c>
      <c r="D1203" s="19">
        <v>2</v>
      </c>
      <c r="E1203" s="19">
        <v>4</v>
      </c>
      <c r="F1203" s="19">
        <v>9</v>
      </c>
      <c r="G1203" s="344"/>
    </row>
    <row r="1204" spans="1:7" ht="24.75" customHeight="1" x14ac:dyDescent="0.3">
      <c r="A1204" s="56"/>
      <c r="B1204" s="21" t="str">
        <f t="shared" si="20"/>
        <v>2T VIỆT (T)5</v>
      </c>
      <c r="C1204" s="336" t="s">
        <v>271</v>
      </c>
      <c r="D1204" s="19">
        <v>2</v>
      </c>
      <c r="E1204" s="19">
        <v>5</v>
      </c>
      <c r="F1204" s="19">
        <v>10</v>
      </c>
      <c r="G1204" s="344"/>
    </row>
    <row r="1205" spans="1:7" ht="24.75" customHeight="1" x14ac:dyDescent="0.3">
      <c r="A1205" s="56"/>
      <c r="B1205" s="21" t="str">
        <f t="shared" si="20"/>
        <v>3T VIỆT (T)1</v>
      </c>
      <c r="C1205" s="336" t="s">
        <v>271</v>
      </c>
      <c r="D1205" s="19">
        <v>3</v>
      </c>
      <c r="E1205" s="19">
        <v>1</v>
      </c>
      <c r="F1205" s="19">
        <v>11</v>
      </c>
      <c r="G1205" s="344"/>
    </row>
    <row r="1206" spans="1:7" ht="24.75" customHeight="1" x14ac:dyDescent="0.3">
      <c r="A1206" s="56"/>
      <c r="B1206" s="21" t="str">
        <f t="shared" si="20"/>
        <v>3T VIỆT (T)2</v>
      </c>
      <c r="C1206" s="336" t="s">
        <v>271</v>
      </c>
      <c r="D1206" s="19">
        <v>3</v>
      </c>
      <c r="E1206" s="19">
        <v>2</v>
      </c>
      <c r="F1206" s="19">
        <v>12</v>
      </c>
      <c r="G1206" s="344"/>
    </row>
    <row r="1207" spans="1:7" ht="24.75" customHeight="1" x14ac:dyDescent="0.3">
      <c r="A1207" s="56"/>
      <c r="B1207" s="21" t="str">
        <f t="shared" si="20"/>
        <v>3T VIỆT (T)3</v>
      </c>
      <c r="C1207" s="336" t="s">
        <v>271</v>
      </c>
      <c r="D1207" s="19">
        <v>3</v>
      </c>
      <c r="E1207" s="19">
        <v>3</v>
      </c>
      <c r="F1207" s="19">
        <v>13</v>
      </c>
      <c r="G1207" s="344"/>
    </row>
    <row r="1208" spans="1:7" ht="24.75" customHeight="1" x14ac:dyDescent="0.3">
      <c r="A1208" s="56"/>
      <c r="B1208" s="21" t="str">
        <f t="shared" si="20"/>
        <v>3T VIỆT (T)4</v>
      </c>
      <c r="C1208" s="336" t="s">
        <v>271</v>
      </c>
      <c r="D1208" s="19">
        <v>3</v>
      </c>
      <c r="E1208" s="19">
        <v>4</v>
      </c>
      <c r="F1208" s="19">
        <v>14</v>
      </c>
      <c r="G1208" s="344"/>
    </row>
    <row r="1209" spans="1:7" ht="24.75" customHeight="1" x14ac:dyDescent="0.3">
      <c r="A1209" s="56"/>
      <c r="B1209" s="21" t="str">
        <f t="shared" si="20"/>
        <v>3T VIỆT (T)5</v>
      </c>
      <c r="C1209" s="336" t="s">
        <v>271</v>
      </c>
      <c r="D1209" s="19">
        <v>3</v>
      </c>
      <c r="E1209" s="19">
        <v>5</v>
      </c>
      <c r="F1209" s="19">
        <v>15</v>
      </c>
      <c r="G1209" s="344"/>
    </row>
    <row r="1210" spans="1:7" ht="24.75" customHeight="1" x14ac:dyDescent="0.3">
      <c r="A1210" s="56"/>
      <c r="B1210" s="21" t="str">
        <f t="shared" ref="B1210:B1273" si="21">D1210&amp;C1210&amp;E1210</f>
        <v>4T VIỆT (T)1</v>
      </c>
      <c r="C1210" s="336" t="s">
        <v>271</v>
      </c>
      <c r="D1210" s="19">
        <v>4</v>
      </c>
      <c r="E1210" s="19">
        <v>1</v>
      </c>
      <c r="F1210" s="19">
        <v>16</v>
      </c>
      <c r="G1210" s="344"/>
    </row>
    <row r="1211" spans="1:7" ht="24.75" customHeight="1" x14ac:dyDescent="0.3">
      <c r="A1211" s="56"/>
      <c r="B1211" s="21" t="str">
        <f t="shared" si="21"/>
        <v>4T VIỆT (T)2</v>
      </c>
      <c r="C1211" s="336" t="s">
        <v>271</v>
      </c>
      <c r="D1211" s="19">
        <v>4</v>
      </c>
      <c r="E1211" s="19">
        <v>2</v>
      </c>
      <c r="F1211" s="19">
        <v>17</v>
      </c>
      <c r="G1211" s="344"/>
    </row>
    <row r="1212" spans="1:7" ht="24.75" customHeight="1" x14ac:dyDescent="0.3">
      <c r="A1212" s="56"/>
      <c r="B1212" s="21" t="str">
        <f t="shared" si="21"/>
        <v>4T VIỆT (T)3</v>
      </c>
      <c r="C1212" s="336" t="s">
        <v>271</v>
      </c>
      <c r="D1212" s="19">
        <v>4</v>
      </c>
      <c r="E1212" s="19">
        <v>3</v>
      </c>
      <c r="F1212" s="19">
        <v>18</v>
      </c>
      <c r="G1212" s="344"/>
    </row>
    <row r="1213" spans="1:7" ht="24.75" customHeight="1" x14ac:dyDescent="0.3">
      <c r="A1213" s="56"/>
      <c r="B1213" s="21" t="str">
        <f t="shared" si="21"/>
        <v>4T VIỆT (T)4</v>
      </c>
      <c r="C1213" s="336" t="s">
        <v>271</v>
      </c>
      <c r="D1213" s="19">
        <v>4</v>
      </c>
      <c r="E1213" s="19">
        <v>4</v>
      </c>
      <c r="F1213" s="19">
        <v>19</v>
      </c>
      <c r="G1213" s="344"/>
    </row>
    <row r="1214" spans="1:7" ht="24.75" customHeight="1" x14ac:dyDescent="0.3">
      <c r="A1214" s="56"/>
      <c r="B1214" s="21" t="str">
        <f t="shared" si="21"/>
        <v>4T VIỆT (T)5</v>
      </c>
      <c r="C1214" s="336" t="s">
        <v>271</v>
      </c>
      <c r="D1214" s="19">
        <v>4</v>
      </c>
      <c r="E1214" s="19">
        <v>5</v>
      </c>
      <c r="F1214" s="19">
        <v>20</v>
      </c>
      <c r="G1214" s="344"/>
    </row>
    <row r="1215" spans="1:7" ht="24.75" customHeight="1" x14ac:dyDescent="0.3">
      <c r="A1215" s="56"/>
      <c r="B1215" s="21" t="str">
        <f t="shared" si="21"/>
        <v>5T VIỆT (T)1</v>
      </c>
      <c r="C1215" s="336" t="s">
        <v>271</v>
      </c>
      <c r="D1215" s="19">
        <v>5</v>
      </c>
      <c r="E1215" s="19">
        <v>1</v>
      </c>
      <c r="F1215" s="19">
        <v>21</v>
      </c>
      <c r="G1215" s="344"/>
    </row>
    <row r="1216" spans="1:7" ht="24.75" customHeight="1" x14ac:dyDescent="0.3">
      <c r="A1216" s="56"/>
      <c r="B1216" s="21" t="str">
        <f t="shared" si="21"/>
        <v>5T VIỆT (T)2</v>
      </c>
      <c r="C1216" s="336" t="s">
        <v>271</v>
      </c>
      <c r="D1216" s="19">
        <v>5</v>
      </c>
      <c r="E1216" s="19">
        <v>2</v>
      </c>
      <c r="F1216" s="19">
        <v>22</v>
      </c>
      <c r="G1216" s="344"/>
    </row>
    <row r="1217" spans="1:7" ht="24.75" customHeight="1" x14ac:dyDescent="0.3">
      <c r="A1217" s="56"/>
      <c r="B1217" s="21" t="str">
        <f t="shared" si="21"/>
        <v>5T VIỆT (T)3</v>
      </c>
      <c r="C1217" s="336" t="s">
        <v>271</v>
      </c>
      <c r="D1217" s="19">
        <v>5</v>
      </c>
      <c r="E1217" s="19">
        <v>3</v>
      </c>
      <c r="F1217" s="19">
        <v>23</v>
      </c>
      <c r="G1217" s="344"/>
    </row>
    <row r="1218" spans="1:7" ht="24.75" customHeight="1" x14ac:dyDescent="0.3">
      <c r="A1218" s="56"/>
      <c r="B1218" s="21" t="str">
        <f t="shared" si="21"/>
        <v>5T VIỆT (T)4</v>
      </c>
      <c r="C1218" s="336" t="s">
        <v>271</v>
      </c>
      <c r="D1218" s="19">
        <v>5</v>
      </c>
      <c r="E1218" s="19">
        <v>4</v>
      </c>
      <c r="F1218" s="19">
        <v>24</v>
      </c>
      <c r="G1218" s="344"/>
    </row>
    <row r="1219" spans="1:7" ht="24.75" customHeight="1" x14ac:dyDescent="0.3">
      <c r="A1219" s="56"/>
      <c r="B1219" s="21" t="str">
        <f t="shared" si="21"/>
        <v>5T VIỆT (T)5</v>
      </c>
      <c r="C1219" s="336" t="s">
        <v>271</v>
      </c>
      <c r="D1219" s="19">
        <v>5</v>
      </c>
      <c r="E1219" s="19">
        <v>5</v>
      </c>
      <c r="F1219" s="19">
        <v>25</v>
      </c>
      <c r="G1219" s="344"/>
    </row>
    <row r="1220" spans="1:7" ht="24.75" customHeight="1" x14ac:dyDescent="0.3">
      <c r="A1220" s="56"/>
      <c r="B1220" s="21" t="str">
        <f t="shared" si="21"/>
        <v>6T VIỆT (T)1</v>
      </c>
      <c r="C1220" s="336" t="s">
        <v>271</v>
      </c>
      <c r="D1220" s="19">
        <v>6</v>
      </c>
      <c r="E1220" s="19">
        <v>1</v>
      </c>
      <c r="F1220" s="19">
        <v>26</v>
      </c>
      <c r="G1220" s="344"/>
    </row>
    <row r="1221" spans="1:7" ht="24.75" customHeight="1" x14ac:dyDescent="0.3">
      <c r="A1221" s="56"/>
      <c r="B1221" s="21" t="str">
        <f t="shared" si="21"/>
        <v>6T VIỆT (T)2</v>
      </c>
      <c r="C1221" s="336" t="s">
        <v>271</v>
      </c>
      <c r="D1221" s="19">
        <v>6</v>
      </c>
      <c r="E1221" s="19">
        <v>2</v>
      </c>
      <c r="F1221" s="19">
        <v>27</v>
      </c>
      <c r="G1221" s="344"/>
    </row>
    <row r="1222" spans="1:7" ht="24.75" customHeight="1" x14ac:dyDescent="0.3">
      <c r="A1222" s="56"/>
      <c r="B1222" s="21" t="str">
        <f t="shared" si="21"/>
        <v>6T VIỆT (T)3</v>
      </c>
      <c r="C1222" s="336" t="s">
        <v>271</v>
      </c>
      <c r="D1222" s="19">
        <v>6</v>
      </c>
      <c r="E1222" s="19">
        <v>3</v>
      </c>
      <c r="F1222" s="19">
        <v>28</v>
      </c>
      <c r="G1222" s="344"/>
    </row>
    <row r="1223" spans="1:7" ht="24.75" customHeight="1" x14ac:dyDescent="0.3">
      <c r="A1223" s="56"/>
      <c r="B1223" s="21" t="str">
        <f t="shared" si="21"/>
        <v>6T VIỆT (T)4</v>
      </c>
      <c r="C1223" s="336" t="s">
        <v>271</v>
      </c>
      <c r="D1223" s="19">
        <v>6</v>
      </c>
      <c r="E1223" s="19">
        <v>4</v>
      </c>
      <c r="F1223" s="19">
        <v>29</v>
      </c>
      <c r="G1223" s="344"/>
    </row>
    <row r="1224" spans="1:7" ht="24.75" customHeight="1" x14ac:dyDescent="0.3">
      <c r="A1224" s="56"/>
      <c r="B1224" s="21" t="str">
        <f t="shared" si="21"/>
        <v>6T VIỆT (T)5</v>
      </c>
      <c r="C1224" s="336" t="s">
        <v>271</v>
      </c>
      <c r="D1224" s="19">
        <v>6</v>
      </c>
      <c r="E1224" s="19">
        <v>5</v>
      </c>
      <c r="F1224" s="19">
        <v>30</v>
      </c>
      <c r="G1224" s="344"/>
    </row>
    <row r="1225" spans="1:7" ht="24.75" customHeight="1" x14ac:dyDescent="0.3">
      <c r="A1225" s="56"/>
      <c r="B1225" s="21" t="str">
        <f t="shared" si="21"/>
        <v>7T VIỆT (T)1</v>
      </c>
      <c r="C1225" s="336" t="s">
        <v>271</v>
      </c>
      <c r="D1225" s="19">
        <v>7</v>
      </c>
      <c r="E1225" s="19">
        <v>1</v>
      </c>
      <c r="F1225" s="19">
        <v>31</v>
      </c>
      <c r="G1225" s="344"/>
    </row>
    <row r="1226" spans="1:7" ht="24.75" customHeight="1" x14ac:dyDescent="0.3">
      <c r="A1226" s="56"/>
      <c r="B1226" s="21" t="str">
        <f t="shared" si="21"/>
        <v>7T VIỆT (T)2</v>
      </c>
      <c r="C1226" s="336" t="s">
        <v>271</v>
      </c>
      <c r="D1226" s="19">
        <v>7</v>
      </c>
      <c r="E1226" s="19">
        <v>2</v>
      </c>
      <c r="F1226" s="19">
        <v>32</v>
      </c>
      <c r="G1226" s="344"/>
    </row>
    <row r="1227" spans="1:7" ht="24.75" customHeight="1" x14ac:dyDescent="0.3">
      <c r="A1227" s="56"/>
      <c r="B1227" s="21" t="str">
        <f t="shared" si="21"/>
        <v>7T VIỆT (T)3</v>
      </c>
      <c r="C1227" s="336" t="s">
        <v>271</v>
      </c>
      <c r="D1227" s="19">
        <v>7</v>
      </c>
      <c r="E1227" s="19">
        <v>3</v>
      </c>
      <c r="F1227" s="19">
        <v>33</v>
      </c>
      <c r="G1227" s="344"/>
    </row>
    <row r="1228" spans="1:7" ht="24.75" customHeight="1" x14ac:dyDescent="0.3">
      <c r="A1228" s="56"/>
      <c r="B1228" s="21" t="str">
        <f t="shared" si="21"/>
        <v>7T VIỆT (T)4</v>
      </c>
      <c r="C1228" s="336" t="s">
        <v>271</v>
      </c>
      <c r="D1228" s="19">
        <v>7</v>
      </c>
      <c r="E1228" s="19">
        <v>4</v>
      </c>
      <c r="F1228" s="19">
        <v>34</v>
      </c>
      <c r="G1228" s="344"/>
    </row>
    <row r="1229" spans="1:7" ht="24.75" customHeight="1" x14ac:dyDescent="0.3">
      <c r="A1229" s="56"/>
      <c r="B1229" s="21" t="str">
        <f t="shared" si="21"/>
        <v>7T VIỆT (T)5</v>
      </c>
      <c r="C1229" s="336" t="s">
        <v>271</v>
      </c>
      <c r="D1229" s="19">
        <v>7</v>
      </c>
      <c r="E1229" s="19">
        <v>5</v>
      </c>
      <c r="F1229" s="19">
        <v>35</v>
      </c>
      <c r="G1229" s="344"/>
    </row>
    <row r="1230" spans="1:7" ht="24.75" customHeight="1" x14ac:dyDescent="0.3">
      <c r="A1230" s="56"/>
      <c r="B1230" s="21" t="str">
        <f t="shared" si="21"/>
        <v>8T VIỆT (T)1</v>
      </c>
      <c r="C1230" s="336" t="s">
        <v>271</v>
      </c>
      <c r="D1230" s="19">
        <v>8</v>
      </c>
      <c r="E1230" s="19">
        <v>1</v>
      </c>
      <c r="F1230" s="19">
        <v>36</v>
      </c>
      <c r="G1230" s="344"/>
    </row>
    <row r="1231" spans="1:7" ht="24.75" customHeight="1" x14ac:dyDescent="0.3">
      <c r="A1231" s="56"/>
      <c r="B1231" s="21" t="str">
        <f t="shared" si="21"/>
        <v>8T VIỆT (T)2</v>
      </c>
      <c r="C1231" s="336" t="s">
        <v>271</v>
      </c>
      <c r="D1231" s="19">
        <v>8</v>
      </c>
      <c r="E1231" s="19">
        <v>2</v>
      </c>
      <c r="F1231" s="19">
        <v>37</v>
      </c>
      <c r="G1231" s="344"/>
    </row>
    <row r="1232" spans="1:7" ht="24.75" customHeight="1" x14ac:dyDescent="0.3">
      <c r="A1232" s="56"/>
      <c r="B1232" s="21" t="str">
        <f t="shared" si="21"/>
        <v>8T VIỆT (T)3</v>
      </c>
      <c r="C1232" s="336" t="s">
        <v>271</v>
      </c>
      <c r="D1232" s="19">
        <v>8</v>
      </c>
      <c r="E1232" s="19">
        <v>3</v>
      </c>
      <c r="F1232" s="19">
        <v>38</v>
      </c>
      <c r="G1232" s="344"/>
    </row>
    <row r="1233" spans="1:7" ht="24.75" customHeight="1" x14ac:dyDescent="0.3">
      <c r="A1233" s="56"/>
      <c r="B1233" s="21" t="str">
        <f t="shared" si="21"/>
        <v>8T VIỆT (T)4</v>
      </c>
      <c r="C1233" s="336" t="s">
        <v>271</v>
      </c>
      <c r="D1233" s="19">
        <v>8</v>
      </c>
      <c r="E1233" s="19">
        <v>4</v>
      </c>
      <c r="F1233" s="19">
        <v>39</v>
      </c>
      <c r="G1233" s="344"/>
    </row>
    <row r="1234" spans="1:7" ht="24.75" customHeight="1" x14ac:dyDescent="0.3">
      <c r="A1234" s="56"/>
      <c r="B1234" s="21" t="str">
        <f t="shared" si="21"/>
        <v>8T VIỆT (T)5</v>
      </c>
      <c r="C1234" s="336" t="s">
        <v>271</v>
      </c>
      <c r="D1234" s="19">
        <v>8</v>
      </c>
      <c r="E1234" s="19">
        <v>5</v>
      </c>
      <c r="F1234" s="19">
        <v>40</v>
      </c>
      <c r="G1234" s="344"/>
    </row>
    <row r="1235" spans="1:7" ht="24.75" customHeight="1" x14ac:dyDescent="0.3">
      <c r="A1235" s="56"/>
      <c r="B1235" s="21" t="str">
        <f t="shared" si="21"/>
        <v>9T VIỆT (T)1</v>
      </c>
      <c r="C1235" s="336" t="s">
        <v>271</v>
      </c>
      <c r="D1235" s="19">
        <v>9</v>
      </c>
      <c r="E1235" s="19">
        <v>1</v>
      </c>
      <c r="F1235" s="19">
        <v>41</v>
      </c>
      <c r="G1235" s="344"/>
    </row>
    <row r="1236" spans="1:7" ht="24.75" customHeight="1" x14ac:dyDescent="0.3">
      <c r="A1236" s="56"/>
      <c r="B1236" s="21" t="str">
        <f t="shared" si="21"/>
        <v>9T VIỆT (T)2</v>
      </c>
      <c r="C1236" s="336" t="s">
        <v>271</v>
      </c>
      <c r="D1236" s="19">
        <v>9</v>
      </c>
      <c r="E1236" s="19">
        <v>2</v>
      </c>
      <c r="F1236" s="19">
        <v>42</v>
      </c>
      <c r="G1236" s="344"/>
    </row>
    <row r="1237" spans="1:7" ht="24.75" customHeight="1" x14ac:dyDescent="0.3">
      <c r="A1237" s="56"/>
      <c r="B1237" s="21" t="str">
        <f t="shared" si="21"/>
        <v>9T VIỆT (T)3</v>
      </c>
      <c r="C1237" s="336" t="s">
        <v>271</v>
      </c>
      <c r="D1237" s="19">
        <v>9</v>
      </c>
      <c r="E1237" s="19">
        <v>3</v>
      </c>
      <c r="F1237" s="19">
        <v>43</v>
      </c>
      <c r="G1237" s="344"/>
    </row>
    <row r="1238" spans="1:7" ht="24.75" customHeight="1" x14ac:dyDescent="0.3">
      <c r="A1238" s="56"/>
      <c r="B1238" s="21" t="str">
        <f t="shared" si="21"/>
        <v>9T VIỆT (T)4</v>
      </c>
      <c r="C1238" s="336" t="s">
        <v>271</v>
      </c>
      <c r="D1238" s="19">
        <v>9</v>
      </c>
      <c r="E1238" s="19">
        <v>4</v>
      </c>
      <c r="F1238" s="19">
        <v>44</v>
      </c>
      <c r="G1238" s="344"/>
    </row>
    <row r="1239" spans="1:7" ht="24.75" customHeight="1" x14ac:dyDescent="0.3">
      <c r="A1239" s="56"/>
      <c r="B1239" s="21" t="str">
        <f t="shared" si="21"/>
        <v>9T VIỆT (T)5</v>
      </c>
      <c r="C1239" s="336" t="s">
        <v>271</v>
      </c>
      <c r="D1239" s="19">
        <v>9</v>
      </c>
      <c r="E1239" s="19">
        <v>5</v>
      </c>
      <c r="F1239" s="19">
        <v>45</v>
      </c>
      <c r="G1239" s="344"/>
    </row>
    <row r="1240" spans="1:7" ht="24.75" customHeight="1" x14ac:dyDescent="0.3">
      <c r="A1240" s="56"/>
      <c r="B1240" s="21" t="str">
        <f t="shared" si="21"/>
        <v>10T VIỆT (T)1</v>
      </c>
      <c r="C1240" s="336" t="s">
        <v>271</v>
      </c>
      <c r="D1240" s="19">
        <v>10</v>
      </c>
      <c r="E1240" s="19">
        <v>1</v>
      </c>
      <c r="F1240" s="19">
        <v>46</v>
      </c>
      <c r="G1240" s="344"/>
    </row>
    <row r="1241" spans="1:7" ht="24.75" customHeight="1" x14ac:dyDescent="0.3">
      <c r="A1241" s="56"/>
      <c r="B1241" s="21" t="str">
        <f t="shared" si="21"/>
        <v>10T VIỆT (T)2</v>
      </c>
      <c r="C1241" s="336" t="s">
        <v>271</v>
      </c>
      <c r="D1241" s="19">
        <v>10</v>
      </c>
      <c r="E1241" s="19">
        <v>2</v>
      </c>
      <c r="F1241" s="19">
        <v>47</v>
      </c>
      <c r="G1241" s="344"/>
    </row>
    <row r="1242" spans="1:7" ht="24.75" customHeight="1" x14ac:dyDescent="0.3">
      <c r="A1242" s="56"/>
      <c r="B1242" s="21" t="str">
        <f t="shared" si="21"/>
        <v>10T VIỆT (T)3</v>
      </c>
      <c r="C1242" s="336" t="s">
        <v>271</v>
      </c>
      <c r="D1242" s="19">
        <v>10</v>
      </c>
      <c r="E1242" s="19">
        <v>3</v>
      </c>
      <c r="F1242" s="19">
        <v>48</v>
      </c>
      <c r="G1242" s="344"/>
    </row>
    <row r="1243" spans="1:7" ht="24.75" customHeight="1" x14ac:dyDescent="0.3">
      <c r="A1243" s="56"/>
      <c r="B1243" s="21" t="str">
        <f t="shared" si="21"/>
        <v>10T VIỆT (T)4</v>
      </c>
      <c r="C1243" s="336" t="s">
        <v>271</v>
      </c>
      <c r="D1243" s="19">
        <v>10</v>
      </c>
      <c r="E1243" s="19">
        <v>4</v>
      </c>
      <c r="F1243" s="19">
        <v>49</v>
      </c>
      <c r="G1243" s="344"/>
    </row>
    <row r="1244" spans="1:7" ht="24.75" customHeight="1" x14ac:dyDescent="0.3">
      <c r="A1244" s="56"/>
      <c r="B1244" s="21" t="str">
        <f t="shared" si="21"/>
        <v>10T VIỆT (T)5</v>
      </c>
      <c r="C1244" s="336" t="s">
        <v>271</v>
      </c>
      <c r="D1244" s="19">
        <v>10</v>
      </c>
      <c r="E1244" s="19">
        <v>5</v>
      </c>
      <c r="F1244" s="19">
        <v>50</v>
      </c>
      <c r="G1244" s="344"/>
    </row>
    <row r="1245" spans="1:7" ht="24.75" customHeight="1" x14ac:dyDescent="0.3">
      <c r="A1245" s="56"/>
      <c r="B1245" s="21" t="str">
        <f t="shared" si="21"/>
        <v>11T VIỆT (T)1</v>
      </c>
      <c r="C1245" s="336" t="s">
        <v>271</v>
      </c>
      <c r="D1245" s="19">
        <v>11</v>
      </c>
      <c r="E1245" s="19">
        <v>1</v>
      </c>
      <c r="F1245" s="19">
        <v>51</v>
      </c>
      <c r="G1245" s="344"/>
    </row>
    <row r="1246" spans="1:7" ht="24.75" customHeight="1" x14ac:dyDescent="0.3">
      <c r="A1246" s="56"/>
      <c r="B1246" s="21" t="str">
        <f t="shared" si="21"/>
        <v>11T VIỆT (T)2</v>
      </c>
      <c r="C1246" s="336" t="s">
        <v>271</v>
      </c>
      <c r="D1246" s="19">
        <v>11</v>
      </c>
      <c r="E1246" s="19">
        <v>2</v>
      </c>
      <c r="F1246" s="19">
        <v>52</v>
      </c>
      <c r="G1246" s="344"/>
    </row>
    <row r="1247" spans="1:7" ht="24.75" customHeight="1" x14ac:dyDescent="0.3">
      <c r="A1247" s="56"/>
      <c r="B1247" s="21" t="str">
        <f t="shared" si="21"/>
        <v>11T VIỆT (T)3</v>
      </c>
      <c r="C1247" s="336" t="s">
        <v>271</v>
      </c>
      <c r="D1247" s="19">
        <v>11</v>
      </c>
      <c r="E1247" s="19">
        <v>3</v>
      </c>
      <c r="F1247" s="19">
        <v>53</v>
      </c>
      <c r="G1247" s="344"/>
    </row>
    <row r="1248" spans="1:7" ht="24.75" customHeight="1" x14ac:dyDescent="0.3">
      <c r="A1248" s="56"/>
      <c r="B1248" s="21" t="str">
        <f t="shared" si="21"/>
        <v>11T VIỆT (T)4</v>
      </c>
      <c r="C1248" s="336" t="s">
        <v>271</v>
      </c>
      <c r="D1248" s="19">
        <v>11</v>
      </c>
      <c r="E1248" s="19">
        <v>4</v>
      </c>
      <c r="F1248" s="19">
        <v>54</v>
      </c>
      <c r="G1248" s="344"/>
    </row>
    <row r="1249" spans="1:7" ht="24.75" customHeight="1" x14ac:dyDescent="0.3">
      <c r="A1249" s="56"/>
      <c r="B1249" s="21" t="str">
        <f t="shared" si="21"/>
        <v>11T VIỆT (T)5</v>
      </c>
      <c r="C1249" s="336" t="s">
        <v>271</v>
      </c>
      <c r="D1249" s="19">
        <v>11</v>
      </c>
      <c r="E1249" s="19">
        <v>5</v>
      </c>
      <c r="F1249" s="19">
        <v>55</v>
      </c>
      <c r="G1249" s="344"/>
    </row>
    <row r="1250" spans="1:7" ht="24.75" customHeight="1" x14ac:dyDescent="0.3">
      <c r="A1250" s="56"/>
      <c r="B1250" s="21" t="str">
        <f t="shared" si="21"/>
        <v>12T VIỆT (T)1</v>
      </c>
      <c r="C1250" s="336" t="s">
        <v>271</v>
      </c>
      <c r="D1250" s="19">
        <v>12</v>
      </c>
      <c r="E1250" s="19">
        <v>1</v>
      </c>
      <c r="F1250" s="19">
        <v>56</v>
      </c>
      <c r="G1250" s="344"/>
    </row>
    <row r="1251" spans="1:7" ht="24.75" customHeight="1" x14ac:dyDescent="0.3">
      <c r="A1251" s="56"/>
      <c r="B1251" s="21" t="str">
        <f t="shared" si="21"/>
        <v>12T VIỆT (T)2</v>
      </c>
      <c r="C1251" s="336" t="s">
        <v>271</v>
      </c>
      <c r="D1251" s="19">
        <v>12</v>
      </c>
      <c r="E1251" s="19">
        <v>2</v>
      </c>
      <c r="F1251" s="19">
        <v>57</v>
      </c>
      <c r="G1251" s="344"/>
    </row>
    <row r="1252" spans="1:7" ht="24.75" customHeight="1" x14ac:dyDescent="0.3">
      <c r="A1252" s="56"/>
      <c r="B1252" s="21" t="str">
        <f t="shared" si="21"/>
        <v>12T VIỆT (T)3</v>
      </c>
      <c r="C1252" s="336" t="s">
        <v>271</v>
      </c>
      <c r="D1252" s="19">
        <v>12</v>
      </c>
      <c r="E1252" s="19">
        <v>3</v>
      </c>
      <c r="F1252" s="19">
        <v>58</v>
      </c>
      <c r="G1252" s="344"/>
    </row>
    <row r="1253" spans="1:7" ht="24.75" customHeight="1" x14ac:dyDescent="0.3">
      <c r="A1253" s="56"/>
      <c r="B1253" s="21" t="str">
        <f t="shared" si="21"/>
        <v>13T VIỆT (T)4</v>
      </c>
      <c r="C1253" s="336" t="s">
        <v>271</v>
      </c>
      <c r="D1253" s="19">
        <v>13</v>
      </c>
      <c r="E1253" s="19">
        <v>4</v>
      </c>
      <c r="F1253" s="19">
        <v>59</v>
      </c>
      <c r="G1253" s="344"/>
    </row>
    <row r="1254" spans="1:7" ht="24.75" customHeight="1" x14ac:dyDescent="0.3">
      <c r="A1254" s="56"/>
      <c r="B1254" s="21" t="str">
        <f t="shared" si="21"/>
        <v>13T VIỆT (T)5</v>
      </c>
      <c r="C1254" s="336" t="s">
        <v>271</v>
      </c>
      <c r="D1254" s="19">
        <v>13</v>
      </c>
      <c r="E1254" s="19">
        <v>5</v>
      </c>
      <c r="F1254" s="19">
        <v>60</v>
      </c>
      <c r="G1254" s="344"/>
    </row>
    <row r="1255" spans="1:7" ht="24.75" customHeight="1" x14ac:dyDescent="0.3">
      <c r="A1255" s="56"/>
      <c r="B1255" s="21" t="str">
        <f t="shared" si="21"/>
        <v>14T VIỆT (T)1</v>
      </c>
      <c r="C1255" s="336" t="s">
        <v>271</v>
      </c>
      <c r="D1255" s="19">
        <v>14</v>
      </c>
      <c r="E1255" s="19">
        <v>1</v>
      </c>
      <c r="F1255" s="19">
        <v>61</v>
      </c>
      <c r="G1255" s="344"/>
    </row>
    <row r="1256" spans="1:7" ht="24.75" customHeight="1" x14ac:dyDescent="0.3">
      <c r="A1256" s="56"/>
      <c r="B1256" s="21" t="str">
        <f t="shared" si="21"/>
        <v>14T VIỆT (T)2</v>
      </c>
      <c r="C1256" s="336" t="s">
        <v>271</v>
      </c>
      <c r="D1256" s="19">
        <v>14</v>
      </c>
      <c r="E1256" s="19">
        <v>2</v>
      </c>
      <c r="F1256" s="19">
        <v>62</v>
      </c>
      <c r="G1256" s="344"/>
    </row>
    <row r="1257" spans="1:7" ht="24.75" customHeight="1" x14ac:dyDescent="0.3">
      <c r="A1257" s="56"/>
      <c r="B1257" s="21" t="str">
        <f t="shared" si="21"/>
        <v>14T VIỆT (T)3</v>
      </c>
      <c r="C1257" s="336" t="s">
        <v>271</v>
      </c>
      <c r="D1257" s="19">
        <v>14</v>
      </c>
      <c r="E1257" s="19">
        <v>3</v>
      </c>
      <c r="F1257" s="19">
        <v>63</v>
      </c>
      <c r="G1257" s="344"/>
    </row>
    <row r="1258" spans="1:7" ht="24.75" customHeight="1" x14ac:dyDescent="0.3">
      <c r="A1258" s="56"/>
      <c r="B1258" s="21" t="str">
        <f t="shared" si="21"/>
        <v>14T VIỆT (T)4</v>
      </c>
      <c r="C1258" s="336" t="s">
        <v>271</v>
      </c>
      <c r="D1258" s="19">
        <v>14</v>
      </c>
      <c r="E1258" s="19">
        <v>4</v>
      </c>
      <c r="F1258" s="19">
        <v>64</v>
      </c>
      <c r="G1258" s="344"/>
    </row>
    <row r="1259" spans="1:7" ht="24.75" customHeight="1" x14ac:dyDescent="0.3">
      <c r="A1259" s="56"/>
      <c r="B1259" s="21" t="str">
        <f t="shared" si="21"/>
        <v>14T VIỆT (T)5</v>
      </c>
      <c r="C1259" s="336" t="s">
        <v>271</v>
      </c>
      <c r="D1259" s="19">
        <v>14</v>
      </c>
      <c r="E1259" s="19">
        <v>5</v>
      </c>
      <c r="F1259" s="19">
        <v>65</v>
      </c>
      <c r="G1259" s="344"/>
    </row>
    <row r="1260" spans="1:7" ht="24.75" customHeight="1" x14ac:dyDescent="0.3">
      <c r="A1260" s="56"/>
      <c r="B1260" s="21" t="str">
        <f t="shared" si="21"/>
        <v>15T VIỆT (T)1</v>
      </c>
      <c r="C1260" s="336" t="s">
        <v>271</v>
      </c>
      <c r="D1260" s="19">
        <v>15</v>
      </c>
      <c r="E1260" s="19">
        <v>1</v>
      </c>
      <c r="F1260" s="19">
        <v>66</v>
      </c>
      <c r="G1260" s="344"/>
    </row>
    <row r="1261" spans="1:7" ht="24.75" customHeight="1" x14ac:dyDescent="0.3">
      <c r="A1261" s="56"/>
      <c r="B1261" s="21" t="str">
        <f t="shared" si="21"/>
        <v>15T VIỆT (T)2</v>
      </c>
      <c r="C1261" s="336" t="s">
        <v>271</v>
      </c>
      <c r="D1261" s="19">
        <v>15</v>
      </c>
      <c r="E1261" s="19">
        <v>2</v>
      </c>
      <c r="F1261" s="19">
        <v>67</v>
      </c>
      <c r="G1261" s="344"/>
    </row>
    <row r="1262" spans="1:7" ht="24.75" customHeight="1" x14ac:dyDescent="0.3">
      <c r="A1262" s="56"/>
      <c r="B1262" s="21" t="str">
        <f t="shared" si="21"/>
        <v>15T VIỆT (T)3</v>
      </c>
      <c r="C1262" s="336" t="s">
        <v>271</v>
      </c>
      <c r="D1262" s="19">
        <v>15</v>
      </c>
      <c r="E1262" s="19">
        <v>3</v>
      </c>
      <c r="F1262" s="19">
        <v>68</v>
      </c>
      <c r="G1262" s="344"/>
    </row>
    <row r="1263" spans="1:7" ht="24.75" customHeight="1" x14ac:dyDescent="0.3">
      <c r="A1263" s="56"/>
      <c r="B1263" s="21" t="str">
        <f t="shared" si="21"/>
        <v>15T VIỆT (T)4</v>
      </c>
      <c r="C1263" s="336" t="s">
        <v>271</v>
      </c>
      <c r="D1263" s="19">
        <v>15</v>
      </c>
      <c r="E1263" s="19">
        <v>4</v>
      </c>
      <c r="F1263" s="19">
        <v>69</v>
      </c>
      <c r="G1263" s="344"/>
    </row>
    <row r="1264" spans="1:7" ht="24.75" customHeight="1" x14ac:dyDescent="0.3">
      <c r="A1264" s="56"/>
      <c r="B1264" s="21" t="str">
        <f t="shared" si="21"/>
        <v>15T VIỆT (T)5</v>
      </c>
      <c r="C1264" s="336" t="s">
        <v>271</v>
      </c>
      <c r="D1264" s="19">
        <v>15</v>
      </c>
      <c r="E1264" s="19">
        <v>5</v>
      </c>
      <c r="F1264" s="19">
        <v>70</v>
      </c>
      <c r="G1264" s="344"/>
    </row>
    <row r="1265" spans="1:7" ht="24.75" customHeight="1" x14ac:dyDescent="0.3">
      <c r="A1265" s="56"/>
      <c r="B1265" s="21" t="str">
        <f t="shared" si="21"/>
        <v>16T VIỆT (T)1</v>
      </c>
      <c r="C1265" s="336" t="s">
        <v>271</v>
      </c>
      <c r="D1265" s="19">
        <v>16</v>
      </c>
      <c r="E1265" s="19">
        <v>1</v>
      </c>
      <c r="F1265" s="19">
        <v>71</v>
      </c>
      <c r="G1265" s="344"/>
    </row>
    <row r="1266" spans="1:7" ht="24.75" customHeight="1" x14ac:dyDescent="0.3">
      <c r="A1266" s="56"/>
      <c r="B1266" s="21" t="str">
        <f t="shared" si="21"/>
        <v>16T VIỆT (T)2</v>
      </c>
      <c r="C1266" s="336" t="s">
        <v>271</v>
      </c>
      <c r="D1266" s="19">
        <v>16</v>
      </c>
      <c r="E1266" s="19">
        <v>2</v>
      </c>
      <c r="F1266" s="19">
        <v>72</v>
      </c>
      <c r="G1266" s="344"/>
    </row>
    <row r="1267" spans="1:7" ht="24.75" customHeight="1" x14ac:dyDescent="0.3">
      <c r="A1267" s="56"/>
      <c r="B1267" s="21" t="str">
        <f t="shared" si="21"/>
        <v>16T VIỆT (T)3</v>
      </c>
      <c r="C1267" s="336" t="s">
        <v>271</v>
      </c>
      <c r="D1267" s="19">
        <v>16</v>
      </c>
      <c r="E1267" s="19">
        <v>3</v>
      </c>
      <c r="F1267" s="19">
        <v>73</v>
      </c>
      <c r="G1267" s="344"/>
    </row>
    <row r="1268" spans="1:7" ht="24.75" customHeight="1" x14ac:dyDescent="0.3">
      <c r="A1268" s="56"/>
      <c r="B1268" s="21" t="str">
        <f t="shared" si="21"/>
        <v>16T VIỆT (T)4</v>
      </c>
      <c r="C1268" s="336" t="s">
        <v>271</v>
      </c>
      <c r="D1268" s="19">
        <v>16</v>
      </c>
      <c r="E1268" s="19">
        <v>4</v>
      </c>
      <c r="F1268" s="19">
        <v>74</v>
      </c>
      <c r="G1268" s="344"/>
    </row>
    <row r="1269" spans="1:7" ht="24.75" customHeight="1" x14ac:dyDescent="0.3">
      <c r="A1269" s="56"/>
      <c r="B1269" s="21" t="str">
        <f t="shared" si="21"/>
        <v>16T VIỆT (T)5</v>
      </c>
      <c r="C1269" s="336" t="s">
        <v>271</v>
      </c>
      <c r="D1269" s="19">
        <v>16</v>
      </c>
      <c r="E1269" s="19">
        <v>5</v>
      </c>
      <c r="F1269" s="19">
        <v>75</v>
      </c>
      <c r="G1269" s="344"/>
    </row>
    <row r="1270" spans="1:7" ht="24.75" customHeight="1" x14ac:dyDescent="0.3">
      <c r="A1270" s="56"/>
      <c r="B1270" s="21" t="str">
        <f t="shared" si="21"/>
        <v>17T VIỆT (T)1</v>
      </c>
      <c r="C1270" s="336" t="s">
        <v>271</v>
      </c>
      <c r="D1270" s="19">
        <v>17</v>
      </c>
      <c r="E1270" s="19">
        <v>1</v>
      </c>
      <c r="F1270" s="19">
        <v>76</v>
      </c>
      <c r="G1270" s="344"/>
    </row>
    <row r="1271" spans="1:7" ht="24.75" customHeight="1" x14ac:dyDescent="0.3">
      <c r="A1271" s="56"/>
      <c r="B1271" s="21" t="str">
        <f t="shared" si="21"/>
        <v>17T VIỆT (T)2</v>
      </c>
      <c r="C1271" s="336" t="s">
        <v>271</v>
      </c>
      <c r="D1271" s="19">
        <v>17</v>
      </c>
      <c r="E1271" s="19">
        <v>2</v>
      </c>
      <c r="F1271" s="19">
        <v>77</v>
      </c>
      <c r="G1271" s="344"/>
    </row>
    <row r="1272" spans="1:7" ht="24.75" customHeight="1" x14ac:dyDescent="0.3">
      <c r="A1272" s="56"/>
      <c r="B1272" s="21" t="str">
        <f t="shared" si="21"/>
        <v>17T VIỆT (T)3</v>
      </c>
      <c r="C1272" s="336" t="s">
        <v>271</v>
      </c>
      <c r="D1272" s="19">
        <v>17</v>
      </c>
      <c r="E1272" s="19">
        <v>3</v>
      </c>
      <c r="F1272" s="19">
        <v>78</v>
      </c>
      <c r="G1272" s="344"/>
    </row>
    <row r="1273" spans="1:7" ht="24.75" customHeight="1" x14ac:dyDescent="0.3">
      <c r="A1273" s="56"/>
      <c r="B1273" s="21" t="str">
        <f t="shared" si="21"/>
        <v>17T VIỆT (T)4</v>
      </c>
      <c r="C1273" s="336" t="s">
        <v>271</v>
      </c>
      <c r="D1273" s="19">
        <v>17</v>
      </c>
      <c r="E1273" s="19">
        <v>4</v>
      </c>
      <c r="F1273" s="19">
        <v>79</v>
      </c>
      <c r="G1273" s="344"/>
    </row>
    <row r="1274" spans="1:7" ht="24.75" customHeight="1" x14ac:dyDescent="0.3">
      <c r="A1274" s="56"/>
      <c r="B1274" s="21" t="str">
        <f t="shared" ref="B1274:B1337" si="22">D1274&amp;C1274&amp;E1274</f>
        <v>17T VIỆT (T)5</v>
      </c>
      <c r="C1274" s="336" t="s">
        <v>271</v>
      </c>
      <c r="D1274" s="19">
        <v>17</v>
      </c>
      <c r="E1274" s="19">
        <v>5</v>
      </c>
      <c r="F1274" s="19">
        <v>80</v>
      </c>
      <c r="G1274" s="344"/>
    </row>
    <row r="1275" spans="1:7" ht="24.75" customHeight="1" x14ac:dyDescent="0.3">
      <c r="A1275" s="56"/>
      <c r="B1275" s="21" t="str">
        <f t="shared" si="22"/>
        <v>17T VIỆT (T)1</v>
      </c>
      <c r="C1275" s="336" t="s">
        <v>271</v>
      </c>
      <c r="D1275" s="19">
        <v>17</v>
      </c>
      <c r="E1275" s="19">
        <v>1</v>
      </c>
      <c r="F1275" s="19">
        <v>81</v>
      </c>
      <c r="G1275" s="344"/>
    </row>
    <row r="1276" spans="1:7" ht="24.75" customHeight="1" x14ac:dyDescent="0.3">
      <c r="A1276" s="56"/>
      <c r="B1276" s="21" t="str">
        <f t="shared" si="22"/>
        <v>17T VIỆT (T)2</v>
      </c>
      <c r="C1276" s="336" t="s">
        <v>271</v>
      </c>
      <c r="D1276" s="19">
        <v>17</v>
      </c>
      <c r="E1276" s="19">
        <v>2</v>
      </c>
      <c r="F1276" s="19">
        <v>82</v>
      </c>
      <c r="G1276" s="344"/>
    </row>
    <row r="1277" spans="1:7" ht="24.75" customHeight="1" x14ac:dyDescent="0.3">
      <c r="A1277" s="56"/>
      <c r="B1277" s="21" t="str">
        <f t="shared" si="22"/>
        <v>17T VIỆT (T)3</v>
      </c>
      <c r="C1277" s="336" t="s">
        <v>271</v>
      </c>
      <c r="D1277" s="19">
        <v>17</v>
      </c>
      <c r="E1277" s="19">
        <v>3</v>
      </c>
      <c r="F1277" s="19">
        <v>83</v>
      </c>
      <c r="G1277" s="344"/>
    </row>
    <row r="1278" spans="1:7" ht="24.75" customHeight="1" x14ac:dyDescent="0.3">
      <c r="A1278" s="56"/>
      <c r="B1278" s="21" t="str">
        <f t="shared" si="22"/>
        <v>17T VIỆT (T)4</v>
      </c>
      <c r="C1278" s="336" t="s">
        <v>271</v>
      </c>
      <c r="D1278" s="19">
        <v>17</v>
      </c>
      <c r="E1278" s="19">
        <v>4</v>
      </c>
      <c r="F1278" s="19">
        <v>84</v>
      </c>
      <c r="G1278" s="344"/>
    </row>
    <row r="1279" spans="1:7" ht="24.75" customHeight="1" x14ac:dyDescent="0.3">
      <c r="A1279" s="56"/>
      <c r="B1279" s="21" t="str">
        <f t="shared" si="22"/>
        <v>17T VIỆT (T)5</v>
      </c>
      <c r="C1279" s="336" t="s">
        <v>271</v>
      </c>
      <c r="D1279" s="19">
        <v>17</v>
      </c>
      <c r="E1279" s="19">
        <v>5</v>
      </c>
      <c r="F1279" s="19">
        <v>85</v>
      </c>
      <c r="G1279" s="344"/>
    </row>
    <row r="1280" spans="1:7" ht="24.75" customHeight="1" x14ac:dyDescent="0.3">
      <c r="A1280" s="56"/>
      <c r="B1280" s="21" t="str">
        <f t="shared" si="22"/>
        <v>18T VIỆT (T)1</v>
      </c>
      <c r="C1280" s="336" t="s">
        <v>271</v>
      </c>
      <c r="D1280" s="19">
        <v>18</v>
      </c>
      <c r="E1280" s="19">
        <v>1</v>
      </c>
      <c r="F1280" s="19">
        <v>86</v>
      </c>
      <c r="G1280" s="344"/>
    </row>
    <row r="1281" spans="1:7" ht="24.75" customHeight="1" x14ac:dyDescent="0.3">
      <c r="A1281" s="56"/>
      <c r="B1281" s="21" t="str">
        <f t="shared" si="22"/>
        <v>18T VIỆT (T)2</v>
      </c>
      <c r="C1281" s="336" t="s">
        <v>271</v>
      </c>
      <c r="D1281" s="19">
        <v>18</v>
      </c>
      <c r="E1281" s="19">
        <v>2</v>
      </c>
      <c r="F1281" s="19">
        <v>87</v>
      </c>
      <c r="G1281" s="344"/>
    </row>
    <row r="1282" spans="1:7" ht="24.75" customHeight="1" x14ac:dyDescent="0.3">
      <c r="A1282" s="56"/>
      <c r="B1282" s="21" t="str">
        <f t="shared" si="22"/>
        <v>18T VIỆT (T)3</v>
      </c>
      <c r="C1282" s="336" t="s">
        <v>271</v>
      </c>
      <c r="D1282" s="19">
        <v>18</v>
      </c>
      <c r="E1282" s="19">
        <v>3</v>
      </c>
      <c r="F1282" s="19">
        <v>88</v>
      </c>
      <c r="G1282" s="344"/>
    </row>
    <row r="1283" spans="1:7" ht="24.75" customHeight="1" x14ac:dyDescent="0.3">
      <c r="A1283" s="56"/>
      <c r="B1283" s="21" t="str">
        <f t="shared" si="22"/>
        <v>18T VIỆT (T)4</v>
      </c>
      <c r="C1283" s="336" t="s">
        <v>271</v>
      </c>
      <c r="D1283" s="19">
        <v>18</v>
      </c>
      <c r="E1283" s="19">
        <v>4</v>
      </c>
      <c r="F1283" s="19">
        <v>89</v>
      </c>
      <c r="G1283" s="344"/>
    </row>
    <row r="1284" spans="1:7" ht="24.75" customHeight="1" x14ac:dyDescent="0.3">
      <c r="A1284" s="56"/>
      <c r="B1284" s="21" t="str">
        <f t="shared" si="22"/>
        <v>18T VIỆT (T)5</v>
      </c>
      <c r="C1284" s="336" t="s">
        <v>271</v>
      </c>
      <c r="D1284" s="19">
        <v>18</v>
      </c>
      <c r="E1284" s="19">
        <v>5</v>
      </c>
      <c r="F1284" s="19">
        <v>90</v>
      </c>
      <c r="G1284" s="344"/>
    </row>
    <row r="1285" spans="1:7" ht="24.75" customHeight="1" x14ac:dyDescent="0.3">
      <c r="A1285" s="56"/>
      <c r="B1285" s="21" t="str">
        <f t="shared" si="22"/>
        <v>19T VIỆT (T)1</v>
      </c>
      <c r="C1285" s="336" t="s">
        <v>271</v>
      </c>
      <c r="D1285" s="19">
        <v>19</v>
      </c>
      <c r="E1285" s="19">
        <v>1</v>
      </c>
      <c r="F1285" s="19">
        <v>91</v>
      </c>
      <c r="G1285" s="344"/>
    </row>
    <row r="1286" spans="1:7" ht="24.75" customHeight="1" x14ac:dyDescent="0.3">
      <c r="A1286" s="56"/>
      <c r="B1286" s="21" t="str">
        <f t="shared" si="22"/>
        <v>19T VIỆT (T)2</v>
      </c>
      <c r="C1286" s="336" t="s">
        <v>271</v>
      </c>
      <c r="D1286" s="19">
        <v>19</v>
      </c>
      <c r="E1286" s="19">
        <v>2</v>
      </c>
      <c r="F1286" s="19">
        <v>92</v>
      </c>
      <c r="G1286" s="344"/>
    </row>
    <row r="1287" spans="1:7" ht="24.75" customHeight="1" x14ac:dyDescent="0.3">
      <c r="A1287" s="56"/>
      <c r="B1287" s="21" t="str">
        <f t="shared" si="22"/>
        <v>19T VIỆT (T)3</v>
      </c>
      <c r="C1287" s="336" t="s">
        <v>271</v>
      </c>
      <c r="D1287" s="19">
        <v>19</v>
      </c>
      <c r="E1287" s="19">
        <v>3</v>
      </c>
      <c r="F1287" s="19">
        <v>93</v>
      </c>
      <c r="G1287" s="344"/>
    </row>
    <row r="1288" spans="1:7" ht="24.75" customHeight="1" x14ac:dyDescent="0.3">
      <c r="A1288" s="56"/>
      <c r="B1288" s="21" t="str">
        <f t="shared" si="22"/>
        <v>19T VIỆT (T)4</v>
      </c>
      <c r="C1288" s="336" t="s">
        <v>271</v>
      </c>
      <c r="D1288" s="19">
        <v>19</v>
      </c>
      <c r="E1288" s="19">
        <v>4</v>
      </c>
      <c r="F1288" s="19">
        <v>94</v>
      </c>
      <c r="G1288" s="344"/>
    </row>
    <row r="1289" spans="1:7" ht="24.75" customHeight="1" x14ac:dyDescent="0.3">
      <c r="A1289" s="56"/>
      <c r="B1289" s="21" t="str">
        <f t="shared" si="22"/>
        <v>19T VIỆT (T)5</v>
      </c>
      <c r="C1289" s="336" t="s">
        <v>271</v>
      </c>
      <c r="D1289" s="19">
        <v>19</v>
      </c>
      <c r="E1289" s="19">
        <v>5</v>
      </c>
      <c r="F1289" s="19">
        <v>95</v>
      </c>
      <c r="G1289" s="344"/>
    </row>
    <row r="1290" spans="1:7" ht="24.75" customHeight="1" x14ac:dyDescent="0.3">
      <c r="A1290" s="56"/>
      <c r="B1290" s="21" t="str">
        <f t="shared" si="22"/>
        <v>20T VIỆT (T)1</v>
      </c>
      <c r="C1290" s="336" t="s">
        <v>271</v>
      </c>
      <c r="D1290" s="19">
        <v>20</v>
      </c>
      <c r="E1290" s="19">
        <v>1</v>
      </c>
      <c r="F1290" s="19">
        <v>96</v>
      </c>
      <c r="G1290" s="344"/>
    </row>
    <row r="1291" spans="1:7" ht="24.75" customHeight="1" x14ac:dyDescent="0.3">
      <c r="A1291" s="56"/>
      <c r="B1291" s="21" t="str">
        <f t="shared" si="22"/>
        <v>20T VIỆT (T)2</v>
      </c>
      <c r="C1291" s="336" t="s">
        <v>271</v>
      </c>
      <c r="D1291" s="19">
        <v>20</v>
      </c>
      <c r="E1291" s="19">
        <v>2</v>
      </c>
      <c r="F1291" s="19">
        <v>97</v>
      </c>
      <c r="G1291" s="344"/>
    </row>
    <row r="1292" spans="1:7" ht="24.75" customHeight="1" x14ac:dyDescent="0.3">
      <c r="A1292" s="56"/>
      <c r="B1292" s="21" t="str">
        <f t="shared" si="22"/>
        <v>20T VIỆT (T)3</v>
      </c>
      <c r="C1292" s="336" t="s">
        <v>271</v>
      </c>
      <c r="D1292" s="19">
        <v>20</v>
      </c>
      <c r="E1292" s="19">
        <v>3</v>
      </c>
      <c r="F1292" s="19">
        <v>98</v>
      </c>
      <c r="G1292" s="344"/>
    </row>
    <row r="1293" spans="1:7" ht="24.75" customHeight="1" x14ac:dyDescent="0.3">
      <c r="A1293" s="56"/>
      <c r="B1293" s="21" t="str">
        <f t="shared" si="22"/>
        <v>20T VIỆT (T)4</v>
      </c>
      <c r="C1293" s="336" t="s">
        <v>271</v>
      </c>
      <c r="D1293" s="19">
        <v>20</v>
      </c>
      <c r="E1293" s="19">
        <v>4</v>
      </c>
      <c r="F1293" s="19">
        <v>99</v>
      </c>
      <c r="G1293" s="344"/>
    </row>
    <row r="1294" spans="1:7" ht="24.75" customHeight="1" x14ac:dyDescent="0.3">
      <c r="A1294" s="56"/>
      <c r="B1294" s="21" t="str">
        <f t="shared" si="22"/>
        <v>20T VIỆT (T)5</v>
      </c>
      <c r="C1294" s="336" t="s">
        <v>271</v>
      </c>
      <c r="D1294" s="19">
        <v>20</v>
      </c>
      <c r="E1294" s="19">
        <v>5</v>
      </c>
      <c r="F1294" s="19">
        <v>100</v>
      </c>
      <c r="G1294" s="344"/>
    </row>
    <row r="1295" spans="1:7" ht="24.75" customHeight="1" x14ac:dyDescent="0.3">
      <c r="A1295" s="56"/>
      <c r="B1295" s="21" t="str">
        <f t="shared" si="22"/>
        <v>21T VIỆT (T)1</v>
      </c>
      <c r="C1295" s="336" t="s">
        <v>271</v>
      </c>
      <c r="D1295" s="19">
        <v>21</v>
      </c>
      <c r="E1295" s="19">
        <v>1</v>
      </c>
      <c r="F1295" s="19">
        <v>101</v>
      </c>
      <c r="G1295" s="344"/>
    </row>
    <row r="1296" spans="1:7" ht="24.75" customHeight="1" x14ac:dyDescent="0.3">
      <c r="A1296" s="56"/>
      <c r="B1296" s="21" t="str">
        <f t="shared" si="22"/>
        <v>21T VIỆT (T)2</v>
      </c>
      <c r="C1296" s="336" t="s">
        <v>271</v>
      </c>
      <c r="D1296" s="19">
        <v>21</v>
      </c>
      <c r="E1296" s="19">
        <v>2</v>
      </c>
      <c r="F1296" s="19">
        <v>102</v>
      </c>
      <c r="G1296" s="344"/>
    </row>
    <row r="1297" spans="1:7" ht="24.75" customHeight="1" x14ac:dyDescent="0.3">
      <c r="A1297" s="56"/>
      <c r="B1297" s="21" t="str">
        <f t="shared" si="22"/>
        <v>21T VIỆT (T)3</v>
      </c>
      <c r="C1297" s="336" t="s">
        <v>271</v>
      </c>
      <c r="D1297" s="19">
        <v>21</v>
      </c>
      <c r="E1297" s="19">
        <v>3</v>
      </c>
      <c r="F1297" s="19">
        <v>103</v>
      </c>
      <c r="G1297" s="344"/>
    </row>
    <row r="1298" spans="1:7" ht="24.75" customHeight="1" x14ac:dyDescent="0.3">
      <c r="A1298" s="56"/>
      <c r="B1298" s="21" t="str">
        <f t="shared" si="22"/>
        <v>21T VIỆT (T)4</v>
      </c>
      <c r="C1298" s="336" t="s">
        <v>271</v>
      </c>
      <c r="D1298" s="19">
        <v>21</v>
      </c>
      <c r="E1298" s="19">
        <v>4</v>
      </c>
      <c r="F1298" s="19">
        <v>104</v>
      </c>
      <c r="G1298" s="344"/>
    </row>
    <row r="1299" spans="1:7" ht="24.75" customHeight="1" x14ac:dyDescent="0.3">
      <c r="A1299" s="56"/>
      <c r="B1299" s="21" t="str">
        <f t="shared" si="22"/>
        <v>21T VIỆT (T)5</v>
      </c>
      <c r="C1299" s="336" t="s">
        <v>271</v>
      </c>
      <c r="D1299" s="19">
        <v>21</v>
      </c>
      <c r="E1299" s="19">
        <v>5</v>
      </c>
      <c r="F1299" s="19">
        <v>105</v>
      </c>
      <c r="G1299" s="344"/>
    </row>
    <row r="1300" spans="1:7" ht="24.75" customHeight="1" x14ac:dyDescent="0.3">
      <c r="A1300" s="56"/>
      <c r="B1300" s="21" t="str">
        <f t="shared" si="22"/>
        <v>22T VIỆT (T)1</v>
      </c>
      <c r="C1300" s="336" t="s">
        <v>271</v>
      </c>
      <c r="D1300" s="19">
        <v>22</v>
      </c>
      <c r="E1300" s="19">
        <v>1</v>
      </c>
      <c r="F1300" s="19">
        <v>106</v>
      </c>
      <c r="G1300" s="344"/>
    </row>
    <row r="1301" spans="1:7" ht="24.75" customHeight="1" x14ac:dyDescent="0.3">
      <c r="A1301" s="56"/>
      <c r="B1301" s="21" t="str">
        <f t="shared" si="22"/>
        <v>22T VIỆT (T)2</v>
      </c>
      <c r="C1301" s="336" t="s">
        <v>271</v>
      </c>
      <c r="D1301" s="19">
        <v>22</v>
      </c>
      <c r="E1301" s="19">
        <v>2</v>
      </c>
      <c r="F1301" s="19">
        <v>107</v>
      </c>
      <c r="G1301" s="344"/>
    </row>
    <row r="1302" spans="1:7" ht="24.75" customHeight="1" x14ac:dyDescent="0.3">
      <c r="A1302" s="56"/>
      <c r="B1302" s="21" t="str">
        <f t="shared" si="22"/>
        <v>22T VIỆT (T)3</v>
      </c>
      <c r="C1302" s="336" t="s">
        <v>271</v>
      </c>
      <c r="D1302" s="19">
        <v>22</v>
      </c>
      <c r="E1302" s="19">
        <v>3</v>
      </c>
      <c r="F1302" s="19">
        <v>108</v>
      </c>
      <c r="G1302" s="344"/>
    </row>
    <row r="1303" spans="1:7" ht="24.75" customHeight="1" x14ac:dyDescent="0.3">
      <c r="A1303" s="56"/>
      <c r="B1303" s="21" t="str">
        <f t="shared" si="22"/>
        <v>22T VIỆT (T)4</v>
      </c>
      <c r="C1303" s="336" t="s">
        <v>271</v>
      </c>
      <c r="D1303" s="19">
        <v>22</v>
      </c>
      <c r="E1303" s="19">
        <v>4</v>
      </c>
      <c r="F1303" s="19">
        <v>109</v>
      </c>
      <c r="G1303" s="344"/>
    </row>
    <row r="1304" spans="1:7" ht="24.75" customHeight="1" x14ac:dyDescent="0.3">
      <c r="A1304" s="56"/>
      <c r="B1304" s="21" t="str">
        <f t="shared" si="22"/>
        <v>22T VIỆT (T)5</v>
      </c>
      <c r="C1304" s="336" t="s">
        <v>271</v>
      </c>
      <c r="D1304" s="19">
        <v>22</v>
      </c>
      <c r="E1304" s="19">
        <v>5</v>
      </c>
      <c r="F1304" s="19">
        <v>110</v>
      </c>
      <c r="G1304" s="344"/>
    </row>
    <row r="1305" spans="1:7" ht="24.75" customHeight="1" x14ac:dyDescent="0.3">
      <c r="A1305" s="56"/>
      <c r="B1305" s="21" t="str">
        <f t="shared" si="22"/>
        <v>23T VIỆT (T)1</v>
      </c>
      <c r="C1305" s="336" t="s">
        <v>271</v>
      </c>
      <c r="D1305" s="19">
        <v>23</v>
      </c>
      <c r="E1305" s="19">
        <v>1</v>
      </c>
      <c r="F1305" s="19">
        <v>111</v>
      </c>
      <c r="G1305" s="344"/>
    </row>
    <row r="1306" spans="1:7" ht="24.75" customHeight="1" x14ac:dyDescent="0.3">
      <c r="A1306" s="56"/>
      <c r="B1306" s="21" t="str">
        <f t="shared" si="22"/>
        <v>23T VIỆT (T)2</v>
      </c>
      <c r="C1306" s="336" t="s">
        <v>271</v>
      </c>
      <c r="D1306" s="19">
        <v>23</v>
      </c>
      <c r="E1306" s="19">
        <v>2</v>
      </c>
      <c r="F1306" s="19">
        <v>112</v>
      </c>
      <c r="G1306" s="344"/>
    </row>
    <row r="1307" spans="1:7" ht="24.75" customHeight="1" x14ac:dyDescent="0.3">
      <c r="A1307" s="56"/>
      <c r="B1307" s="21" t="str">
        <f t="shared" si="22"/>
        <v>23T VIỆT (T)3</v>
      </c>
      <c r="C1307" s="336" t="s">
        <v>271</v>
      </c>
      <c r="D1307" s="19">
        <v>23</v>
      </c>
      <c r="E1307" s="19">
        <v>3</v>
      </c>
      <c r="F1307" s="19">
        <v>113</v>
      </c>
      <c r="G1307" s="344"/>
    </row>
    <row r="1308" spans="1:7" ht="24.75" customHeight="1" x14ac:dyDescent="0.3">
      <c r="A1308" s="56"/>
      <c r="B1308" s="21" t="str">
        <f t="shared" si="22"/>
        <v>23T VIỆT (T)4</v>
      </c>
      <c r="C1308" s="336" t="s">
        <v>271</v>
      </c>
      <c r="D1308" s="19">
        <v>23</v>
      </c>
      <c r="E1308" s="19">
        <v>4</v>
      </c>
      <c r="F1308" s="19">
        <v>114</v>
      </c>
      <c r="G1308" s="344"/>
    </row>
    <row r="1309" spans="1:7" ht="24.75" customHeight="1" x14ac:dyDescent="0.3">
      <c r="A1309" s="56"/>
      <c r="B1309" s="21" t="str">
        <f t="shared" si="22"/>
        <v>23T VIỆT (T)5</v>
      </c>
      <c r="C1309" s="336" t="s">
        <v>271</v>
      </c>
      <c r="D1309" s="19">
        <v>23</v>
      </c>
      <c r="E1309" s="19">
        <v>5</v>
      </c>
      <c r="F1309" s="19">
        <v>115</v>
      </c>
      <c r="G1309" s="344"/>
    </row>
    <row r="1310" spans="1:7" ht="24.75" customHeight="1" x14ac:dyDescent="0.3">
      <c r="A1310" s="56"/>
      <c r="B1310" s="21" t="str">
        <f t="shared" si="22"/>
        <v>24T VIỆT (T)1</v>
      </c>
      <c r="C1310" s="336" t="s">
        <v>271</v>
      </c>
      <c r="D1310" s="19">
        <v>24</v>
      </c>
      <c r="E1310" s="19">
        <v>1</v>
      </c>
      <c r="F1310" s="19">
        <v>116</v>
      </c>
      <c r="G1310" s="344"/>
    </row>
    <row r="1311" spans="1:7" ht="24.75" customHeight="1" x14ac:dyDescent="0.3">
      <c r="A1311" s="56"/>
      <c r="B1311" s="21" t="str">
        <f t="shared" si="22"/>
        <v>24T VIỆT (T)2</v>
      </c>
      <c r="C1311" s="336" t="s">
        <v>271</v>
      </c>
      <c r="D1311" s="19">
        <v>24</v>
      </c>
      <c r="E1311" s="19">
        <v>2</v>
      </c>
      <c r="F1311" s="19">
        <v>117</v>
      </c>
      <c r="G1311" s="344"/>
    </row>
    <row r="1312" spans="1:7" ht="24.75" customHeight="1" x14ac:dyDescent="0.3">
      <c r="A1312" s="56"/>
      <c r="B1312" s="21" t="str">
        <f t="shared" si="22"/>
        <v>24T VIỆT (T)3</v>
      </c>
      <c r="C1312" s="336" t="s">
        <v>271</v>
      </c>
      <c r="D1312" s="19">
        <v>24</v>
      </c>
      <c r="E1312" s="19">
        <v>3</v>
      </c>
      <c r="F1312" s="19">
        <v>118</v>
      </c>
      <c r="G1312" s="344"/>
    </row>
    <row r="1313" spans="1:7" ht="24.75" customHeight="1" x14ac:dyDescent="0.3">
      <c r="A1313" s="56"/>
      <c r="B1313" s="21" t="str">
        <f t="shared" si="22"/>
        <v>24T VIỆT (T)4</v>
      </c>
      <c r="C1313" s="336" t="s">
        <v>271</v>
      </c>
      <c r="D1313" s="19">
        <v>24</v>
      </c>
      <c r="E1313" s="19">
        <v>4</v>
      </c>
      <c r="F1313" s="19">
        <v>119</v>
      </c>
      <c r="G1313" s="344"/>
    </row>
    <row r="1314" spans="1:7" ht="24.75" customHeight="1" x14ac:dyDescent="0.3">
      <c r="A1314" s="56"/>
      <c r="B1314" s="21" t="str">
        <f t="shared" si="22"/>
        <v>24T VIỆT (T)5</v>
      </c>
      <c r="C1314" s="336" t="s">
        <v>271</v>
      </c>
      <c r="D1314" s="19">
        <v>24</v>
      </c>
      <c r="E1314" s="19">
        <v>5</v>
      </c>
      <c r="F1314" s="19">
        <v>120</v>
      </c>
      <c r="G1314" s="344"/>
    </row>
    <row r="1315" spans="1:7" ht="24.75" customHeight="1" x14ac:dyDescent="0.3">
      <c r="A1315" s="56"/>
      <c r="B1315" s="21" t="str">
        <f t="shared" si="22"/>
        <v>25T VIỆT (T)1</v>
      </c>
      <c r="C1315" s="336" t="s">
        <v>271</v>
      </c>
      <c r="D1315" s="19">
        <v>25</v>
      </c>
      <c r="E1315" s="19">
        <v>1</v>
      </c>
      <c r="F1315" s="19">
        <v>121</v>
      </c>
      <c r="G1315" s="344"/>
    </row>
    <row r="1316" spans="1:7" ht="24.75" customHeight="1" x14ac:dyDescent="0.3">
      <c r="A1316" s="56"/>
      <c r="B1316" s="21" t="str">
        <f t="shared" si="22"/>
        <v>25T VIỆT (T)2</v>
      </c>
      <c r="C1316" s="336" t="s">
        <v>271</v>
      </c>
      <c r="D1316" s="19">
        <v>25</v>
      </c>
      <c r="E1316" s="19">
        <v>2</v>
      </c>
      <c r="F1316" s="19">
        <v>122</v>
      </c>
      <c r="G1316" s="344"/>
    </row>
    <row r="1317" spans="1:7" ht="24.75" customHeight="1" x14ac:dyDescent="0.3">
      <c r="A1317" s="56"/>
      <c r="B1317" s="21" t="str">
        <f t="shared" si="22"/>
        <v>25T VIỆT (T)3</v>
      </c>
      <c r="C1317" s="336" t="s">
        <v>271</v>
      </c>
      <c r="D1317" s="19">
        <v>25</v>
      </c>
      <c r="E1317" s="19">
        <v>3</v>
      </c>
      <c r="F1317" s="19">
        <v>123</v>
      </c>
      <c r="G1317" s="344"/>
    </row>
    <row r="1318" spans="1:7" ht="24.75" customHeight="1" x14ac:dyDescent="0.3">
      <c r="A1318" s="56"/>
      <c r="B1318" s="21" t="str">
        <f t="shared" si="22"/>
        <v>25T VIỆT (T)4</v>
      </c>
      <c r="C1318" s="336" t="s">
        <v>271</v>
      </c>
      <c r="D1318" s="19">
        <v>25</v>
      </c>
      <c r="E1318" s="19">
        <v>4</v>
      </c>
      <c r="F1318" s="19">
        <v>124</v>
      </c>
      <c r="G1318" s="344"/>
    </row>
    <row r="1319" spans="1:7" ht="24.75" customHeight="1" x14ac:dyDescent="0.3">
      <c r="A1319" s="56"/>
      <c r="B1319" s="21" t="str">
        <f t="shared" si="22"/>
        <v>25T VIỆT (T)5</v>
      </c>
      <c r="C1319" s="336" t="s">
        <v>271</v>
      </c>
      <c r="D1319" s="19">
        <v>25</v>
      </c>
      <c r="E1319" s="19">
        <v>5</v>
      </c>
      <c r="F1319" s="19">
        <v>125</v>
      </c>
      <c r="G1319" s="344"/>
    </row>
    <row r="1320" spans="1:7" ht="24.75" customHeight="1" x14ac:dyDescent="0.3">
      <c r="A1320" s="56"/>
      <c r="B1320" s="21" t="str">
        <f t="shared" si="22"/>
        <v>26T VIỆT (T)1</v>
      </c>
      <c r="C1320" s="336" t="s">
        <v>271</v>
      </c>
      <c r="D1320" s="19">
        <v>26</v>
      </c>
      <c r="E1320" s="19">
        <v>1</v>
      </c>
      <c r="F1320" s="19">
        <v>126</v>
      </c>
      <c r="G1320" s="344"/>
    </row>
    <row r="1321" spans="1:7" ht="24.75" customHeight="1" x14ac:dyDescent="0.3">
      <c r="A1321" s="56"/>
      <c r="B1321" s="21" t="str">
        <f t="shared" si="22"/>
        <v>26T VIỆT (T)2</v>
      </c>
      <c r="C1321" s="336" t="s">
        <v>271</v>
      </c>
      <c r="D1321" s="19">
        <v>26</v>
      </c>
      <c r="E1321" s="19">
        <v>2</v>
      </c>
      <c r="F1321" s="19">
        <v>127</v>
      </c>
      <c r="G1321" s="344"/>
    </row>
    <row r="1322" spans="1:7" ht="24.75" customHeight="1" x14ac:dyDescent="0.3">
      <c r="A1322" s="56"/>
      <c r="B1322" s="21" t="str">
        <f t="shared" si="22"/>
        <v>26T VIỆT (T)3</v>
      </c>
      <c r="C1322" s="336" t="s">
        <v>271</v>
      </c>
      <c r="D1322" s="19">
        <v>26</v>
      </c>
      <c r="E1322" s="19">
        <v>3</v>
      </c>
      <c r="F1322" s="19">
        <v>128</v>
      </c>
      <c r="G1322" s="344"/>
    </row>
    <row r="1323" spans="1:7" ht="24.75" customHeight="1" x14ac:dyDescent="0.3">
      <c r="A1323" s="56"/>
      <c r="B1323" s="21" t="str">
        <f t="shared" si="22"/>
        <v>26T VIỆT (T)4</v>
      </c>
      <c r="C1323" s="336" t="s">
        <v>271</v>
      </c>
      <c r="D1323" s="19">
        <v>26</v>
      </c>
      <c r="E1323" s="19">
        <v>4</v>
      </c>
      <c r="F1323" s="19">
        <v>129</v>
      </c>
      <c r="G1323" s="344"/>
    </row>
    <row r="1324" spans="1:7" ht="24.75" customHeight="1" x14ac:dyDescent="0.3">
      <c r="A1324" s="56"/>
      <c r="B1324" s="21" t="str">
        <f t="shared" si="22"/>
        <v>26T VIỆT (T)5</v>
      </c>
      <c r="C1324" s="336" t="s">
        <v>271</v>
      </c>
      <c r="D1324" s="19">
        <v>26</v>
      </c>
      <c r="E1324" s="19">
        <v>5</v>
      </c>
      <c r="F1324" s="19">
        <v>130</v>
      </c>
      <c r="G1324" s="344"/>
    </row>
    <row r="1325" spans="1:7" ht="24.75" customHeight="1" x14ac:dyDescent="0.3">
      <c r="A1325" s="56"/>
      <c r="B1325" s="21" t="str">
        <f t="shared" si="22"/>
        <v>27T VIỆT (T)1</v>
      </c>
      <c r="C1325" s="336" t="s">
        <v>271</v>
      </c>
      <c r="D1325" s="19">
        <v>27</v>
      </c>
      <c r="E1325" s="19">
        <v>1</v>
      </c>
      <c r="F1325" s="19">
        <v>131</v>
      </c>
      <c r="G1325" s="344"/>
    </row>
    <row r="1326" spans="1:7" ht="24.75" customHeight="1" x14ac:dyDescent="0.3">
      <c r="A1326" s="56"/>
      <c r="B1326" s="21" t="str">
        <f t="shared" si="22"/>
        <v>27T VIỆT (T)2</v>
      </c>
      <c r="C1326" s="336" t="s">
        <v>271</v>
      </c>
      <c r="D1326" s="19">
        <v>27</v>
      </c>
      <c r="E1326" s="19">
        <v>2</v>
      </c>
      <c r="F1326" s="19">
        <v>132</v>
      </c>
      <c r="G1326" s="344"/>
    </row>
    <row r="1327" spans="1:7" ht="24.75" customHeight="1" x14ac:dyDescent="0.3">
      <c r="A1327" s="56"/>
      <c r="B1327" s="21" t="str">
        <f t="shared" si="22"/>
        <v>27T VIỆT (T)3</v>
      </c>
      <c r="C1327" s="336" t="s">
        <v>271</v>
      </c>
      <c r="D1327" s="19">
        <v>27</v>
      </c>
      <c r="E1327" s="19">
        <v>3</v>
      </c>
      <c r="F1327" s="19">
        <v>133</v>
      </c>
      <c r="G1327" s="344"/>
    </row>
    <row r="1328" spans="1:7" ht="24.75" customHeight="1" x14ac:dyDescent="0.3">
      <c r="A1328" s="56"/>
      <c r="B1328" s="21" t="str">
        <f t="shared" si="22"/>
        <v>27T VIỆT (T)4</v>
      </c>
      <c r="C1328" s="336" t="s">
        <v>271</v>
      </c>
      <c r="D1328" s="19">
        <v>27</v>
      </c>
      <c r="E1328" s="19">
        <v>4</v>
      </c>
      <c r="F1328" s="19">
        <v>134</v>
      </c>
      <c r="G1328" s="344"/>
    </row>
    <row r="1329" spans="1:7" ht="24.75" customHeight="1" x14ac:dyDescent="0.3">
      <c r="A1329" s="56"/>
      <c r="B1329" s="21" t="str">
        <f t="shared" si="22"/>
        <v>27T VIỆT (T)5</v>
      </c>
      <c r="C1329" s="336" t="s">
        <v>271</v>
      </c>
      <c r="D1329" s="19">
        <v>27</v>
      </c>
      <c r="E1329" s="19">
        <v>5</v>
      </c>
      <c r="F1329" s="19">
        <v>135</v>
      </c>
      <c r="G1329" s="344"/>
    </row>
    <row r="1330" spans="1:7" ht="24.75" customHeight="1" x14ac:dyDescent="0.3">
      <c r="A1330" s="56"/>
      <c r="B1330" s="21" t="str">
        <f t="shared" si="22"/>
        <v>28T VIỆT (T)1</v>
      </c>
      <c r="C1330" s="336" t="s">
        <v>271</v>
      </c>
      <c r="D1330" s="19">
        <v>28</v>
      </c>
      <c r="E1330" s="19">
        <v>1</v>
      </c>
      <c r="F1330" s="19">
        <v>136</v>
      </c>
      <c r="G1330" s="344"/>
    </row>
    <row r="1331" spans="1:7" ht="24.75" customHeight="1" x14ac:dyDescent="0.3">
      <c r="A1331" s="56"/>
      <c r="B1331" s="21" t="str">
        <f t="shared" si="22"/>
        <v>28T VIỆT (T)2</v>
      </c>
      <c r="C1331" s="336" t="s">
        <v>271</v>
      </c>
      <c r="D1331" s="19">
        <v>28</v>
      </c>
      <c r="E1331" s="19">
        <v>2</v>
      </c>
      <c r="F1331" s="19">
        <v>137</v>
      </c>
      <c r="G1331" s="344"/>
    </row>
    <row r="1332" spans="1:7" ht="24.75" customHeight="1" x14ac:dyDescent="0.3">
      <c r="A1332" s="56"/>
      <c r="B1332" s="21" t="str">
        <f t="shared" si="22"/>
        <v>28T VIỆT (T)3</v>
      </c>
      <c r="C1332" s="336" t="s">
        <v>271</v>
      </c>
      <c r="D1332" s="19">
        <v>28</v>
      </c>
      <c r="E1332" s="19">
        <v>3</v>
      </c>
      <c r="F1332" s="19">
        <v>138</v>
      </c>
      <c r="G1332" s="344"/>
    </row>
    <row r="1333" spans="1:7" ht="24.75" customHeight="1" x14ac:dyDescent="0.3">
      <c r="A1333" s="56"/>
      <c r="B1333" s="21" t="str">
        <f t="shared" si="22"/>
        <v>28T VIỆT (T)4</v>
      </c>
      <c r="C1333" s="336" t="s">
        <v>271</v>
      </c>
      <c r="D1333" s="19">
        <v>28</v>
      </c>
      <c r="E1333" s="19">
        <v>4</v>
      </c>
      <c r="F1333" s="19">
        <v>139</v>
      </c>
      <c r="G1333" s="344"/>
    </row>
    <row r="1334" spans="1:7" ht="24.75" customHeight="1" x14ac:dyDescent="0.3">
      <c r="A1334" s="56"/>
      <c r="B1334" s="21" t="str">
        <f t="shared" si="22"/>
        <v>28T VIỆT (T)5</v>
      </c>
      <c r="C1334" s="336" t="s">
        <v>271</v>
      </c>
      <c r="D1334" s="19">
        <v>28</v>
      </c>
      <c r="E1334" s="19">
        <v>5</v>
      </c>
      <c r="F1334" s="19">
        <v>140</v>
      </c>
      <c r="G1334" s="344"/>
    </row>
    <row r="1335" spans="1:7" ht="24.75" customHeight="1" x14ac:dyDescent="0.3">
      <c r="A1335" s="56"/>
      <c r="B1335" s="21" t="str">
        <f t="shared" si="22"/>
        <v>29T VIỆT (T)1</v>
      </c>
      <c r="C1335" s="336" t="s">
        <v>271</v>
      </c>
      <c r="D1335" s="19">
        <v>29</v>
      </c>
      <c r="E1335" s="19">
        <v>1</v>
      </c>
      <c r="F1335" s="19">
        <v>141</v>
      </c>
      <c r="G1335" s="344"/>
    </row>
    <row r="1336" spans="1:7" ht="24.75" customHeight="1" x14ac:dyDescent="0.3">
      <c r="A1336" s="56"/>
      <c r="B1336" s="21" t="str">
        <f t="shared" si="22"/>
        <v>29T VIỆT (T)2</v>
      </c>
      <c r="C1336" s="336" t="s">
        <v>271</v>
      </c>
      <c r="D1336" s="19">
        <v>29</v>
      </c>
      <c r="E1336" s="19">
        <v>2</v>
      </c>
      <c r="F1336" s="19">
        <v>142</v>
      </c>
      <c r="G1336" s="344"/>
    </row>
    <row r="1337" spans="1:7" ht="24.75" customHeight="1" x14ac:dyDescent="0.3">
      <c r="A1337" s="56"/>
      <c r="B1337" s="21" t="str">
        <f t="shared" si="22"/>
        <v>29T VIỆT (T)3</v>
      </c>
      <c r="C1337" s="336" t="s">
        <v>271</v>
      </c>
      <c r="D1337" s="19">
        <v>29</v>
      </c>
      <c r="E1337" s="19">
        <v>3</v>
      </c>
      <c r="F1337" s="19">
        <v>143</v>
      </c>
      <c r="G1337" s="344"/>
    </row>
    <row r="1338" spans="1:7" ht="24.75" customHeight="1" x14ac:dyDescent="0.3">
      <c r="A1338" s="56"/>
      <c r="B1338" s="21" t="str">
        <f t="shared" ref="B1338:B1369" si="23">D1338&amp;C1338&amp;E1338</f>
        <v>29T VIỆT (T)4</v>
      </c>
      <c r="C1338" s="336" t="s">
        <v>271</v>
      </c>
      <c r="D1338" s="19">
        <v>29</v>
      </c>
      <c r="E1338" s="19">
        <v>4</v>
      </c>
      <c r="F1338" s="19">
        <v>144</v>
      </c>
      <c r="G1338" s="344"/>
    </row>
    <row r="1339" spans="1:7" ht="24.75" customHeight="1" x14ac:dyDescent="0.3">
      <c r="A1339" s="56"/>
      <c r="B1339" s="21" t="str">
        <f t="shared" si="23"/>
        <v>29T VIỆT (T)5</v>
      </c>
      <c r="C1339" s="336" t="s">
        <v>271</v>
      </c>
      <c r="D1339" s="19">
        <v>29</v>
      </c>
      <c r="E1339" s="19">
        <v>5</v>
      </c>
      <c r="F1339" s="19">
        <v>145</v>
      </c>
      <c r="G1339" s="344"/>
    </row>
    <row r="1340" spans="1:7" ht="24.75" customHeight="1" x14ac:dyDescent="0.3">
      <c r="A1340" s="56"/>
      <c r="B1340" s="21" t="str">
        <f t="shared" si="23"/>
        <v>30T VIỆT (T)1</v>
      </c>
      <c r="C1340" s="336" t="s">
        <v>271</v>
      </c>
      <c r="D1340" s="19">
        <v>30</v>
      </c>
      <c r="E1340" s="19">
        <v>1</v>
      </c>
      <c r="F1340" s="19">
        <v>146</v>
      </c>
      <c r="G1340" s="344"/>
    </row>
    <row r="1341" spans="1:7" ht="24.75" customHeight="1" x14ac:dyDescent="0.3">
      <c r="A1341" s="56"/>
      <c r="B1341" s="21" t="str">
        <f t="shared" si="23"/>
        <v>30T VIỆT (T)2</v>
      </c>
      <c r="C1341" s="336" t="s">
        <v>271</v>
      </c>
      <c r="D1341" s="19">
        <v>30</v>
      </c>
      <c r="E1341" s="19">
        <v>2</v>
      </c>
      <c r="F1341" s="19">
        <v>147</v>
      </c>
      <c r="G1341" s="344"/>
    </row>
    <row r="1342" spans="1:7" ht="24.75" customHeight="1" x14ac:dyDescent="0.3">
      <c r="A1342" s="56"/>
      <c r="B1342" s="21" t="str">
        <f t="shared" si="23"/>
        <v>30T VIỆT (T)3</v>
      </c>
      <c r="C1342" s="336" t="s">
        <v>271</v>
      </c>
      <c r="D1342" s="19">
        <v>30</v>
      </c>
      <c r="E1342" s="19">
        <v>3</v>
      </c>
      <c r="F1342" s="19">
        <v>148</v>
      </c>
      <c r="G1342" s="344"/>
    </row>
    <row r="1343" spans="1:7" ht="24.75" customHeight="1" x14ac:dyDescent="0.3">
      <c r="A1343" s="56"/>
      <c r="B1343" s="21" t="str">
        <f t="shared" si="23"/>
        <v>30T VIỆT (T)4</v>
      </c>
      <c r="C1343" s="336" t="s">
        <v>271</v>
      </c>
      <c r="D1343" s="19">
        <v>30</v>
      </c>
      <c r="E1343" s="19">
        <v>4</v>
      </c>
      <c r="F1343" s="19">
        <v>149</v>
      </c>
      <c r="G1343" s="344"/>
    </row>
    <row r="1344" spans="1:7" ht="24.75" customHeight="1" x14ac:dyDescent="0.3">
      <c r="A1344" s="56"/>
      <c r="B1344" s="21" t="str">
        <f t="shared" si="23"/>
        <v>30T VIỆT (T)5</v>
      </c>
      <c r="C1344" s="336" t="s">
        <v>271</v>
      </c>
      <c r="D1344" s="19">
        <v>30</v>
      </c>
      <c r="E1344" s="19">
        <v>5</v>
      </c>
      <c r="F1344" s="19">
        <v>150</v>
      </c>
      <c r="G1344" s="344"/>
    </row>
    <row r="1345" spans="1:7" ht="24.75" customHeight="1" x14ac:dyDescent="0.3">
      <c r="A1345" s="56"/>
      <c r="B1345" s="21" t="str">
        <f t="shared" si="23"/>
        <v>31T VIỆT (T)1</v>
      </c>
      <c r="C1345" s="336" t="s">
        <v>271</v>
      </c>
      <c r="D1345" s="19">
        <v>31</v>
      </c>
      <c r="E1345" s="19">
        <v>1</v>
      </c>
      <c r="F1345" s="19">
        <v>151</v>
      </c>
      <c r="G1345" s="344"/>
    </row>
    <row r="1346" spans="1:7" ht="24.75" customHeight="1" x14ac:dyDescent="0.3">
      <c r="A1346" s="56"/>
      <c r="B1346" s="21" t="str">
        <f t="shared" si="23"/>
        <v>31T VIỆT (T)2</v>
      </c>
      <c r="C1346" s="336" t="s">
        <v>271</v>
      </c>
      <c r="D1346" s="19">
        <v>31</v>
      </c>
      <c r="E1346" s="19">
        <v>2</v>
      </c>
      <c r="F1346" s="19">
        <v>152</v>
      </c>
      <c r="G1346" s="344"/>
    </row>
    <row r="1347" spans="1:7" ht="24.75" customHeight="1" x14ac:dyDescent="0.3">
      <c r="A1347" s="56"/>
      <c r="B1347" s="21" t="str">
        <f t="shared" si="23"/>
        <v>31T VIỆT (T)3</v>
      </c>
      <c r="C1347" s="336" t="s">
        <v>271</v>
      </c>
      <c r="D1347" s="19">
        <v>31</v>
      </c>
      <c r="E1347" s="19">
        <v>3</v>
      </c>
      <c r="F1347" s="19">
        <v>153</v>
      </c>
      <c r="G1347" s="344"/>
    </row>
    <row r="1348" spans="1:7" ht="24.75" customHeight="1" x14ac:dyDescent="0.3">
      <c r="A1348" s="56"/>
      <c r="B1348" s="21" t="str">
        <f t="shared" si="23"/>
        <v>31T VIỆT (T)4</v>
      </c>
      <c r="C1348" s="336" t="s">
        <v>271</v>
      </c>
      <c r="D1348" s="19">
        <v>31</v>
      </c>
      <c r="E1348" s="19">
        <v>4</v>
      </c>
      <c r="F1348" s="19">
        <v>154</v>
      </c>
      <c r="G1348" s="344"/>
    </row>
    <row r="1349" spans="1:7" ht="24.75" customHeight="1" x14ac:dyDescent="0.3">
      <c r="A1349" s="56"/>
      <c r="B1349" s="21" t="str">
        <f t="shared" si="23"/>
        <v>31T VIỆT (T)5</v>
      </c>
      <c r="C1349" s="336" t="s">
        <v>271</v>
      </c>
      <c r="D1349" s="19">
        <v>31</v>
      </c>
      <c r="E1349" s="19">
        <v>5</v>
      </c>
      <c r="F1349" s="19">
        <v>155</v>
      </c>
      <c r="G1349" s="344"/>
    </row>
    <row r="1350" spans="1:7" ht="24.75" customHeight="1" x14ac:dyDescent="0.3">
      <c r="A1350" s="56"/>
      <c r="B1350" s="21" t="str">
        <f t="shared" si="23"/>
        <v>32T VIỆT (T)1</v>
      </c>
      <c r="C1350" s="336" t="s">
        <v>271</v>
      </c>
      <c r="D1350" s="19">
        <v>32</v>
      </c>
      <c r="E1350" s="19">
        <v>1</v>
      </c>
      <c r="F1350" s="19">
        <v>156</v>
      </c>
      <c r="G1350" s="344"/>
    </row>
    <row r="1351" spans="1:7" ht="24.75" customHeight="1" x14ac:dyDescent="0.3">
      <c r="A1351" s="56"/>
      <c r="B1351" s="21" t="str">
        <f t="shared" si="23"/>
        <v>32T VIỆT (T)2</v>
      </c>
      <c r="C1351" s="336" t="s">
        <v>271</v>
      </c>
      <c r="D1351" s="19">
        <v>32</v>
      </c>
      <c r="E1351" s="19">
        <v>2</v>
      </c>
      <c r="F1351" s="19">
        <v>157</v>
      </c>
      <c r="G1351" s="344"/>
    </row>
    <row r="1352" spans="1:7" ht="24.75" customHeight="1" x14ac:dyDescent="0.3">
      <c r="A1352" s="56"/>
      <c r="B1352" s="21" t="str">
        <f t="shared" si="23"/>
        <v>32T VIỆT (T)3</v>
      </c>
      <c r="C1352" s="336" t="s">
        <v>271</v>
      </c>
      <c r="D1352" s="19">
        <v>32</v>
      </c>
      <c r="E1352" s="19">
        <v>3</v>
      </c>
      <c r="F1352" s="19">
        <v>158</v>
      </c>
      <c r="G1352" s="344"/>
    </row>
    <row r="1353" spans="1:7" ht="24.75" customHeight="1" x14ac:dyDescent="0.3">
      <c r="A1353" s="56"/>
      <c r="B1353" s="21" t="str">
        <f t="shared" si="23"/>
        <v>32T VIỆT (T)4</v>
      </c>
      <c r="C1353" s="336" t="s">
        <v>271</v>
      </c>
      <c r="D1353" s="19">
        <v>32</v>
      </c>
      <c r="E1353" s="19">
        <v>4</v>
      </c>
      <c r="F1353" s="19">
        <v>159</v>
      </c>
      <c r="G1353" s="344"/>
    </row>
    <row r="1354" spans="1:7" ht="24.75" customHeight="1" x14ac:dyDescent="0.3">
      <c r="A1354" s="56"/>
      <c r="B1354" s="21" t="str">
        <f t="shared" si="23"/>
        <v>32T VIỆT (T)5</v>
      </c>
      <c r="C1354" s="336" t="s">
        <v>271</v>
      </c>
      <c r="D1354" s="19">
        <v>32</v>
      </c>
      <c r="E1354" s="19">
        <v>5</v>
      </c>
      <c r="F1354" s="19">
        <v>160</v>
      </c>
      <c r="G1354" s="344"/>
    </row>
    <row r="1355" spans="1:7" ht="24.75" customHeight="1" x14ac:dyDescent="0.3">
      <c r="A1355" s="56"/>
      <c r="B1355" s="21" t="str">
        <f t="shared" si="23"/>
        <v>33T VIỆT (T)1</v>
      </c>
      <c r="C1355" s="336" t="s">
        <v>271</v>
      </c>
      <c r="D1355" s="19">
        <v>33</v>
      </c>
      <c r="E1355" s="19">
        <v>1</v>
      </c>
      <c r="F1355" s="19">
        <v>161</v>
      </c>
      <c r="G1355" s="344"/>
    </row>
    <row r="1356" spans="1:7" ht="24.75" customHeight="1" x14ac:dyDescent="0.3">
      <c r="A1356" s="56"/>
      <c r="B1356" s="21" t="str">
        <f t="shared" si="23"/>
        <v>33T VIỆT (T)2</v>
      </c>
      <c r="C1356" s="336" t="s">
        <v>271</v>
      </c>
      <c r="D1356" s="19">
        <v>33</v>
      </c>
      <c r="E1356" s="19">
        <v>2</v>
      </c>
      <c r="F1356" s="19">
        <v>162</v>
      </c>
      <c r="G1356" s="344"/>
    </row>
    <row r="1357" spans="1:7" ht="24.75" customHeight="1" x14ac:dyDescent="0.3">
      <c r="A1357" s="56"/>
      <c r="B1357" s="21" t="str">
        <f t="shared" si="23"/>
        <v>33T VIỆT (T)3</v>
      </c>
      <c r="C1357" s="336" t="s">
        <v>271</v>
      </c>
      <c r="D1357" s="19">
        <v>33</v>
      </c>
      <c r="E1357" s="19">
        <v>3</v>
      </c>
      <c r="F1357" s="19">
        <v>163</v>
      </c>
      <c r="G1357" s="344"/>
    </row>
    <row r="1358" spans="1:7" ht="24.75" customHeight="1" x14ac:dyDescent="0.3">
      <c r="A1358" s="56"/>
      <c r="B1358" s="21" t="str">
        <f t="shared" si="23"/>
        <v>33T VIỆT (T)4</v>
      </c>
      <c r="C1358" s="336" t="s">
        <v>271</v>
      </c>
      <c r="D1358" s="19">
        <v>33</v>
      </c>
      <c r="E1358" s="19">
        <v>4</v>
      </c>
      <c r="F1358" s="19">
        <v>164</v>
      </c>
      <c r="G1358" s="344"/>
    </row>
    <row r="1359" spans="1:7" ht="24.75" customHeight="1" x14ac:dyDescent="0.3">
      <c r="A1359" s="56"/>
      <c r="B1359" s="21" t="str">
        <f t="shared" si="23"/>
        <v>33T VIỆT (T)5</v>
      </c>
      <c r="C1359" s="336" t="s">
        <v>271</v>
      </c>
      <c r="D1359" s="19">
        <v>33</v>
      </c>
      <c r="E1359" s="19">
        <v>5</v>
      </c>
      <c r="F1359" s="19">
        <v>165</v>
      </c>
      <c r="G1359" s="344"/>
    </row>
    <row r="1360" spans="1:7" ht="24.75" customHeight="1" x14ac:dyDescent="0.3">
      <c r="A1360" s="56"/>
      <c r="B1360" s="21" t="str">
        <f t="shared" si="23"/>
        <v>34T VIỆT (T)1</v>
      </c>
      <c r="C1360" s="336" t="s">
        <v>271</v>
      </c>
      <c r="D1360" s="19">
        <v>34</v>
      </c>
      <c r="E1360" s="19">
        <v>1</v>
      </c>
      <c r="F1360" s="19">
        <v>166</v>
      </c>
      <c r="G1360" s="344"/>
    </row>
    <row r="1361" spans="1:7" ht="24.75" customHeight="1" x14ac:dyDescent="0.3">
      <c r="A1361" s="56"/>
      <c r="B1361" s="21" t="str">
        <f t="shared" si="23"/>
        <v>34T VIỆT (T)2</v>
      </c>
      <c r="C1361" s="336" t="s">
        <v>271</v>
      </c>
      <c r="D1361" s="19">
        <v>34</v>
      </c>
      <c r="E1361" s="19">
        <v>2</v>
      </c>
      <c r="F1361" s="19">
        <v>167</v>
      </c>
      <c r="G1361" s="344"/>
    </row>
    <row r="1362" spans="1:7" ht="24.75" customHeight="1" x14ac:dyDescent="0.3">
      <c r="A1362" s="56"/>
      <c r="B1362" s="21" t="str">
        <f t="shared" si="23"/>
        <v>34T VIỆT (T)3</v>
      </c>
      <c r="C1362" s="336" t="s">
        <v>271</v>
      </c>
      <c r="D1362" s="19">
        <v>34</v>
      </c>
      <c r="E1362" s="19">
        <v>3</v>
      </c>
      <c r="F1362" s="19">
        <v>168</v>
      </c>
      <c r="G1362" s="344"/>
    </row>
    <row r="1363" spans="1:7" ht="24.75" customHeight="1" x14ac:dyDescent="0.3">
      <c r="A1363" s="56"/>
      <c r="B1363" s="21" t="str">
        <f t="shared" si="23"/>
        <v>34T VIỆT (T)4</v>
      </c>
      <c r="C1363" s="336" t="s">
        <v>271</v>
      </c>
      <c r="D1363" s="19">
        <v>34</v>
      </c>
      <c r="E1363" s="19">
        <v>4</v>
      </c>
      <c r="F1363" s="19">
        <v>169</v>
      </c>
      <c r="G1363" s="344"/>
    </row>
    <row r="1364" spans="1:7" ht="24.75" customHeight="1" x14ac:dyDescent="0.3">
      <c r="A1364" s="56"/>
      <c r="B1364" s="21" t="str">
        <f t="shared" si="23"/>
        <v>34T VIỆT (T)5</v>
      </c>
      <c r="C1364" s="336" t="s">
        <v>271</v>
      </c>
      <c r="D1364" s="19">
        <v>34</v>
      </c>
      <c r="E1364" s="19">
        <v>5</v>
      </c>
      <c r="F1364" s="19">
        <v>170</v>
      </c>
      <c r="G1364" s="344"/>
    </row>
    <row r="1365" spans="1:7" ht="24.75" customHeight="1" x14ac:dyDescent="0.3">
      <c r="A1365" s="56"/>
      <c r="B1365" s="21" t="str">
        <f t="shared" si="23"/>
        <v>35T VIỆT (T)1</v>
      </c>
      <c r="C1365" s="336" t="s">
        <v>271</v>
      </c>
      <c r="D1365" s="19">
        <v>35</v>
      </c>
      <c r="E1365" s="19">
        <v>1</v>
      </c>
      <c r="F1365" s="19">
        <v>171</v>
      </c>
      <c r="G1365" s="344"/>
    </row>
    <row r="1366" spans="1:7" ht="24.75" customHeight="1" x14ac:dyDescent="0.3">
      <c r="A1366" s="56"/>
      <c r="B1366" s="21" t="str">
        <f t="shared" si="23"/>
        <v>35T VIỆT (T)2</v>
      </c>
      <c r="C1366" s="336" t="s">
        <v>271</v>
      </c>
      <c r="D1366" s="19">
        <v>35</v>
      </c>
      <c r="E1366" s="19">
        <v>2</v>
      </c>
      <c r="F1366" s="19">
        <v>172</v>
      </c>
      <c r="G1366" s="344"/>
    </row>
    <row r="1367" spans="1:7" ht="24.75" customHeight="1" x14ac:dyDescent="0.3">
      <c r="A1367" s="56"/>
      <c r="B1367" s="21" t="str">
        <f t="shared" si="23"/>
        <v>35T VIỆT (T)3</v>
      </c>
      <c r="C1367" s="336" t="s">
        <v>271</v>
      </c>
      <c r="D1367" s="19">
        <v>35</v>
      </c>
      <c r="E1367" s="19">
        <v>3</v>
      </c>
      <c r="F1367" s="19">
        <v>173</v>
      </c>
      <c r="G1367" s="344"/>
    </row>
    <row r="1368" spans="1:7" ht="24.75" customHeight="1" x14ac:dyDescent="0.3">
      <c r="A1368" s="56"/>
      <c r="B1368" s="21" t="str">
        <f t="shared" si="23"/>
        <v>35T VIỆT (T)4</v>
      </c>
      <c r="C1368" s="336" t="s">
        <v>271</v>
      </c>
      <c r="D1368" s="19">
        <v>35</v>
      </c>
      <c r="E1368" s="19">
        <v>4</v>
      </c>
      <c r="F1368" s="19">
        <v>174</v>
      </c>
      <c r="G1368" s="344"/>
    </row>
    <row r="1369" spans="1:7" ht="24.75" customHeight="1" x14ac:dyDescent="0.3">
      <c r="A1369" s="56"/>
      <c r="B1369" s="21" t="str">
        <f t="shared" si="23"/>
        <v>35T VIỆT (T)5</v>
      </c>
      <c r="C1369" s="336" t="s">
        <v>271</v>
      </c>
      <c r="D1369" s="19">
        <v>35</v>
      </c>
      <c r="E1369" s="19">
        <v>5</v>
      </c>
      <c r="F1369" s="19">
        <v>175</v>
      </c>
      <c r="G1369" s="344"/>
    </row>
    <row r="1370" spans="1:7" ht="24.75" customHeight="1" x14ac:dyDescent="0.3">
      <c r="A1370" s="56"/>
      <c r="B1370" s="21" t="str">
        <f>D1370&amp;C1370&amp;E1370</f>
        <v/>
      </c>
      <c r="C1370" s="56"/>
      <c r="D1370" s="160"/>
      <c r="E1370" s="160"/>
      <c r="F1370" s="160"/>
      <c r="G1370" s="344"/>
    </row>
    <row r="1371" spans="1:7" ht="24.75" customHeight="1" x14ac:dyDescent="0.3">
      <c r="A1371" s="56"/>
      <c r="B1371" s="21" t="str">
        <f>D1371&amp;C1371&amp;E1371</f>
        <v/>
      </c>
      <c r="C1371" s="56"/>
      <c r="D1371" s="160"/>
      <c r="E1371" s="160"/>
      <c r="F1371" s="160"/>
      <c r="G1371" s="344"/>
    </row>
    <row r="1372" spans="1:7" ht="24.75" customHeight="1" x14ac:dyDescent="0.3">
      <c r="B1372" s="21" t="str">
        <f t="shared" ref="B1372:B1424" si="24">D1372&amp;C1372&amp;E1372</f>
        <v/>
      </c>
    </row>
    <row r="1373" spans="1:7" ht="24.75" customHeight="1" x14ac:dyDescent="0.3">
      <c r="A1373" s="56" t="s">
        <v>2084</v>
      </c>
      <c r="B1373" s="21" t="str">
        <f t="shared" si="24"/>
        <v>1BD TOÁN1</v>
      </c>
      <c r="C1373" s="93" t="s">
        <v>2082</v>
      </c>
      <c r="D1373" s="50">
        <v>1</v>
      </c>
      <c r="E1373" s="50">
        <v>1</v>
      </c>
      <c r="F1373" s="50">
        <v>1</v>
      </c>
      <c r="G1373" s="212" t="s">
        <v>1920</v>
      </c>
    </row>
    <row r="1374" spans="1:7" ht="24.75" customHeight="1" x14ac:dyDescent="0.3">
      <c r="A1374" s="56"/>
      <c r="B1374" s="21" t="str">
        <f t="shared" si="24"/>
        <v>1BD TOÁN2</v>
      </c>
      <c r="C1374" s="93" t="s">
        <v>2082</v>
      </c>
      <c r="D1374" s="50">
        <v>1</v>
      </c>
      <c r="E1374" s="50">
        <v>2</v>
      </c>
      <c r="F1374" s="50">
        <v>2</v>
      </c>
      <c r="G1374" s="212" t="s">
        <v>1921</v>
      </c>
    </row>
    <row r="1375" spans="1:7" ht="24.75" customHeight="1" x14ac:dyDescent="0.3">
      <c r="A1375" s="56"/>
      <c r="B1375" s="21" t="str">
        <f t="shared" si="24"/>
        <v>2BD TOÁN1</v>
      </c>
      <c r="C1375" s="93" t="s">
        <v>2082</v>
      </c>
      <c r="D1375" s="50">
        <v>2</v>
      </c>
      <c r="E1375" s="50">
        <v>1</v>
      </c>
      <c r="F1375" s="50">
        <v>3</v>
      </c>
      <c r="G1375" s="212" t="s">
        <v>1922</v>
      </c>
    </row>
    <row r="1376" spans="1:7" ht="24.75" customHeight="1" x14ac:dyDescent="0.3">
      <c r="A1376" s="56"/>
      <c r="B1376" s="21" t="str">
        <f t="shared" si="24"/>
        <v>2BD TOÁN2</v>
      </c>
      <c r="C1376" s="93" t="s">
        <v>2082</v>
      </c>
      <c r="D1376" s="50">
        <v>2</v>
      </c>
      <c r="E1376" s="50">
        <v>2</v>
      </c>
      <c r="F1376" s="50">
        <v>4</v>
      </c>
      <c r="G1376" s="212" t="s">
        <v>1923</v>
      </c>
    </row>
    <row r="1377" spans="1:7" ht="24.75" customHeight="1" x14ac:dyDescent="0.3">
      <c r="A1377" s="56"/>
      <c r="B1377" s="21" t="str">
        <f t="shared" si="24"/>
        <v>3BD TOÁN1</v>
      </c>
      <c r="C1377" s="93" t="s">
        <v>2082</v>
      </c>
      <c r="D1377" s="50">
        <v>3</v>
      </c>
      <c r="E1377" s="50">
        <v>1</v>
      </c>
      <c r="F1377" s="50">
        <v>5</v>
      </c>
      <c r="G1377" s="212" t="s">
        <v>1924</v>
      </c>
    </row>
    <row r="1378" spans="1:7" ht="24.75" customHeight="1" x14ac:dyDescent="0.3">
      <c r="A1378" s="56"/>
      <c r="B1378" s="21" t="str">
        <f t="shared" si="24"/>
        <v>3BD TOÁN2</v>
      </c>
      <c r="C1378" s="93" t="s">
        <v>2082</v>
      </c>
      <c r="D1378" s="50">
        <v>3</v>
      </c>
      <c r="E1378" s="50">
        <v>2</v>
      </c>
      <c r="F1378" s="50">
        <v>6</v>
      </c>
      <c r="G1378" s="212" t="s">
        <v>1925</v>
      </c>
    </row>
    <row r="1379" spans="1:7" ht="24.75" customHeight="1" x14ac:dyDescent="0.3">
      <c r="A1379" s="56"/>
      <c r="B1379" s="21" t="str">
        <f t="shared" si="24"/>
        <v>4BD TOÁN1</v>
      </c>
      <c r="C1379" s="93" t="s">
        <v>2082</v>
      </c>
      <c r="D1379" s="50">
        <v>4</v>
      </c>
      <c r="E1379" s="50">
        <v>1</v>
      </c>
      <c r="F1379" s="50">
        <v>7</v>
      </c>
      <c r="G1379" s="212" t="s">
        <v>1926</v>
      </c>
    </row>
    <row r="1380" spans="1:7" ht="24.75" customHeight="1" x14ac:dyDescent="0.3">
      <c r="A1380" s="56"/>
      <c r="B1380" s="21" t="str">
        <f t="shared" si="24"/>
        <v>4BD TOÁN2</v>
      </c>
      <c r="C1380" s="93" t="s">
        <v>2082</v>
      </c>
      <c r="D1380" s="50">
        <v>4</v>
      </c>
      <c r="E1380" s="50">
        <v>2</v>
      </c>
      <c r="F1380" s="50">
        <v>8</v>
      </c>
      <c r="G1380" s="212" t="s">
        <v>1927</v>
      </c>
    </row>
    <row r="1381" spans="1:7" ht="24.75" customHeight="1" x14ac:dyDescent="0.3">
      <c r="A1381" s="56"/>
      <c r="B1381" s="21" t="str">
        <f t="shared" si="24"/>
        <v>5BD TOÁN1</v>
      </c>
      <c r="C1381" s="93" t="s">
        <v>2082</v>
      </c>
      <c r="D1381" s="50">
        <v>5</v>
      </c>
      <c r="E1381" s="50">
        <v>1</v>
      </c>
      <c r="F1381" s="50">
        <v>9</v>
      </c>
      <c r="G1381" s="212" t="s">
        <v>1928</v>
      </c>
    </row>
    <row r="1382" spans="1:7" ht="24.75" customHeight="1" x14ac:dyDescent="0.3">
      <c r="A1382" s="56"/>
      <c r="B1382" s="21" t="str">
        <f t="shared" si="24"/>
        <v>5BD TOÁN2</v>
      </c>
      <c r="C1382" s="93" t="s">
        <v>2082</v>
      </c>
      <c r="D1382" s="50">
        <v>5</v>
      </c>
      <c r="E1382" s="50">
        <v>2</v>
      </c>
      <c r="F1382" s="50">
        <v>10</v>
      </c>
      <c r="G1382" s="212" t="s">
        <v>1929</v>
      </c>
    </row>
    <row r="1383" spans="1:7" ht="24.75" customHeight="1" x14ac:dyDescent="0.3">
      <c r="A1383" s="56"/>
      <c r="B1383" s="21" t="str">
        <f t="shared" si="24"/>
        <v>6BD TOÁN1</v>
      </c>
      <c r="C1383" s="93" t="s">
        <v>2082</v>
      </c>
      <c r="D1383" s="50">
        <v>6</v>
      </c>
      <c r="E1383" s="50">
        <v>1</v>
      </c>
      <c r="F1383" s="50">
        <v>11</v>
      </c>
      <c r="G1383" s="212" t="s">
        <v>1930</v>
      </c>
    </row>
    <row r="1384" spans="1:7" ht="24.75" customHeight="1" x14ac:dyDescent="0.3">
      <c r="A1384" s="56"/>
      <c r="B1384" s="21" t="str">
        <f t="shared" si="24"/>
        <v>6BD TOÁN2</v>
      </c>
      <c r="C1384" s="93" t="s">
        <v>2082</v>
      </c>
      <c r="D1384" s="50">
        <v>6</v>
      </c>
      <c r="E1384" s="50">
        <v>2</v>
      </c>
      <c r="F1384" s="50">
        <v>12</v>
      </c>
      <c r="G1384" s="212" t="s">
        <v>1931</v>
      </c>
    </row>
    <row r="1385" spans="1:7" ht="24.75" customHeight="1" x14ac:dyDescent="0.3">
      <c r="A1385" s="56"/>
      <c r="B1385" s="21" t="str">
        <f t="shared" si="24"/>
        <v>7BD TOÁN1</v>
      </c>
      <c r="C1385" s="93" t="s">
        <v>2082</v>
      </c>
      <c r="D1385" s="50">
        <v>7</v>
      </c>
      <c r="E1385" s="50">
        <v>1</v>
      </c>
      <c r="F1385" s="50">
        <v>13</v>
      </c>
      <c r="G1385" s="212" t="s">
        <v>1932</v>
      </c>
    </row>
    <row r="1386" spans="1:7" ht="24.75" customHeight="1" x14ac:dyDescent="0.3">
      <c r="A1386" s="56"/>
      <c r="B1386" s="21" t="str">
        <f t="shared" si="24"/>
        <v>7BD TOÁN2</v>
      </c>
      <c r="C1386" s="93" t="s">
        <v>2082</v>
      </c>
      <c r="D1386" s="50">
        <v>7</v>
      </c>
      <c r="E1386" s="50">
        <v>2</v>
      </c>
      <c r="F1386" s="50">
        <v>14</v>
      </c>
      <c r="G1386" s="212" t="s">
        <v>1933</v>
      </c>
    </row>
    <row r="1387" spans="1:7" ht="24.75" customHeight="1" x14ac:dyDescent="0.3">
      <c r="A1387" s="56"/>
      <c r="B1387" s="21" t="str">
        <f t="shared" si="24"/>
        <v>8BD TOÁN1</v>
      </c>
      <c r="C1387" s="93" t="s">
        <v>2082</v>
      </c>
      <c r="D1387" s="50">
        <v>8</v>
      </c>
      <c r="E1387" s="50">
        <v>1</v>
      </c>
      <c r="F1387" s="50">
        <v>15</v>
      </c>
      <c r="G1387" s="212" t="s">
        <v>1934</v>
      </c>
    </row>
    <row r="1388" spans="1:7" ht="24.75" customHeight="1" x14ac:dyDescent="0.3">
      <c r="A1388" s="56"/>
      <c r="B1388" s="21" t="str">
        <f t="shared" si="24"/>
        <v>8BD TOÁN2</v>
      </c>
      <c r="C1388" s="93" t="s">
        <v>2082</v>
      </c>
      <c r="D1388" s="50">
        <v>8</v>
      </c>
      <c r="E1388" s="50">
        <v>2</v>
      </c>
      <c r="F1388" s="50">
        <v>16</v>
      </c>
      <c r="G1388" s="212" t="s">
        <v>1935</v>
      </c>
    </row>
    <row r="1389" spans="1:7" ht="24.75" customHeight="1" x14ac:dyDescent="0.3">
      <c r="A1389" s="56"/>
      <c r="B1389" s="21" t="str">
        <f t="shared" si="24"/>
        <v>9BD TOÁN1</v>
      </c>
      <c r="C1389" s="93" t="s">
        <v>2082</v>
      </c>
      <c r="D1389" s="50">
        <v>9</v>
      </c>
      <c r="E1389" s="50">
        <v>1</v>
      </c>
      <c r="F1389" s="50">
        <v>17</v>
      </c>
      <c r="G1389" s="212" t="s">
        <v>1936</v>
      </c>
    </row>
    <row r="1390" spans="1:7" ht="24.75" customHeight="1" x14ac:dyDescent="0.3">
      <c r="A1390" s="56"/>
      <c r="B1390" s="21" t="str">
        <f t="shared" si="24"/>
        <v>9BD TOÁN2</v>
      </c>
      <c r="C1390" s="93" t="s">
        <v>2082</v>
      </c>
      <c r="D1390" s="50">
        <v>9</v>
      </c>
      <c r="E1390" s="108">
        <v>2</v>
      </c>
      <c r="F1390" s="50">
        <v>18</v>
      </c>
      <c r="G1390" s="212" t="s">
        <v>1937</v>
      </c>
    </row>
    <row r="1391" spans="1:7" ht="24.75" customHeight="1" x14ac:dyDescent="0.3">
      <c r="A1391" s="56"/>
      <c r="B1391" s="21" t="str">
        <f t="shared" si="24"/>
        <v>10BD TOÁN1</v>
      </c>
      <c r="C1391" s="93" t="s">
        <v>2082</v>
      </c>
      <c r="D1391" s="50">
        <v>10</v>
      </c>
      <c r="E1391" s="50">
        <v>1</v>
      </c>
      <c r="F1391" s="50">
        <v>19</v>
      </c>
      <c r="G1391" s="212" t="s">
        <v>1938</v>
      </c>
    </row>
    <row r="1392" spans="1:7" ht="24.75" customHeight="1" x14ac:dyDescent="0.3">
      <c r="A1392" s="56"/>
      <c r="B1392" s="21" t="str">
        <f t="shared" si="24"/>
        <v>10BD TOÁN2</v>
      </c>
      <c r="C1392" s="93" t="s">
        <v>2082</v>
      </c>
      <c r="D1392" s="50">
        <v>10</v>
      </c>
      <c r="E1392" s="50">
        <v>2</v>
      </c>
      <c r="F1392" s="50">
        <v>20</v>
      </c>
      <c r="G1392" s="212" t="s">
        <v>1939</v>
      </c>
    </row>
    <row r="1393" spans="1:7" ht="24.75" customHeight="1" x14ac:dyDescent="0.3">
      <c r="A1393" s="56"/>
      <c r="B1393" s="21" t="str">
        <f t="shared" si="24"/>
        <v>11BD TOÁN1</v>
      </c>
      <c r="C1393" s="93" t="s">
        <v>2082</v>
      </c>
      <c r="D1393" s="50">
        <v>11</v>
      </c>
      <c r="E1393" s="50">
        <v>1</v>
      </c>
      <c r="F1393" s="50">
        <v>21</v>
      </c>
      <c r="G1393" s="212" t="s">
        <v>1940</v>
      </c>
    </row>
    <row r="1394" spans="1:7" ht="24.75" customHeight="1" x14ac:dyDescent="0.3">
      <c r="A1394" s="56"/>
      <c r="B1394" s="21" t="str">
        <f t="shared" si="24"/>
        <v>11BD TOÁN2</v>
      </c>
      <c r="C1394" s="93" t="s">
        <v>2082</v>
      </c>
      <c r="D1394" s="50">
        <v>11</v>
      </c>
      <c r="E1394" s="50">
        <v>2</v>
      </c>
      <c r="F1394" s="50">
        <v>22</v>
      </c>
      <c r="G1394" s="212" t="s">
        <v>1941</v>
      </c>
    </row>
    <row r="1395" spans="1:7" ht="24.75" customHeight="1" x14ac:dyDescent="0.3">
      <c r="A1395" s="56"/>
      <c r="B1395" s="21" t="str">
        <f t="shared" si="24"/>
        <v>12BD TOÁN1</v>
      </c>
      <c r="C1395" s="93" t="s">
        <v>2082</v>
      </c>
      <c r="D1395" s="50">
        <v>12</v>
      </c>
      <c r="E1395" s="50">
        <v>1</v>
      </c>
      <c r="F1395" s="50">
        <v>23</v>
      </c>
      <c r="G1395" s="212" t="s">
        <v>1942</v>
      </c>
    </row>
    <row r="1396" spans="1:7" ht="24.75" customHeight="1" x14ac:dyDescent="0.3">
      <c r="A1396" s="56"/>
      <c r="B1396" s="21" t="str">
        <f t="shared" si="24"/>
        <v>12BD TOÁN2</v>
      </c>
      <c r="C1396" s="93" t="s">
        <v>2082</v>
      </c>
      <c r="D1396" s="50">
        <v>12</v>
      </c>
      <c r="E1396" s="50">
        <v>2</v>
      </c>
      <c r="F1396" s="50">
        <v>24</v>
      </c>
      <c r="G1396" s="212" t="s">
        <v>1943</v>
      </c>
    </row>
    <row r="1397" spans="1:7" ht="24.75" customHeight="1" x14ac:dyDescent="0.3">
      <c r="A1397" s="56"/>
      <c r="B1397" s="21" t="str">
        <f t="shared" si="24"/>
        <v>13BD TOÁN1</v>
      </c>
      <c r="C1397" s="93" t="s">
        <v>2082</v>
      </c>
      <c r="D1397" s="50">
        <v>13</v>
      </c>
      <c r="E1397" s="50">
        <v>1</v>
      </c>
      <c r="F1397" s="50">
        <v>25</v>
      </c>
      <c r="G1397" s="212" t="s">
        <v>1944</v>
      </c>
    </row>
    <row r="1398" spans="1:7" ht="24.75" customHeight="1" x14ac:dyDescent="0.3">
      <c r="A1398" s="56"/>
      <c r="B1398" s="21" t="str">
        <f t="shared" si="24"/>
        <v>13BD TOÁN2</v>
      </c>
      <c r="C1398" s="93" t="s">
        <v>2082</v>
      </c>
      <c r="D1398" s="50">
        <v>13</v>
      </c>
      <c r="E1398" s="50">
        <v>2</v>
      </c>
      <c r="F1398" s="50">
        <v>26</v>
      </c>
      <c r="G1398" s="212" t="s">
        <v>1945</v>
      </c>
    </row>
    <row r="1399" spans="1:7" ht="24.75" customHeight="1" x14ac:dyDescent="0.3">
      <c r="A1399" s="56"/>
      <c r="B1399" s="21" t="str">
        <f t="shared" si="24"/>
        <v>14BD TOÁN1</v>
      </c>
      <c r="C1399" s="93" t="s">
        <v>2082</v>
      </c>
      <c r="D1399" s="50">
        <v>14</v>
      </c>
      <c r="E1399" s="50">
        <v>1</v>
      </c>
      <c r="F1399" s="50">
        <v>27</v>
      </c>
      <c r="G1399" s="212" t="s">
        <v>1946</v>
      </c>
    </row>
    <row r="1400" spans="1:7" ht="24.75" customHeight="1" x14ac:dyDescent="0.3">
      <c r="A1400" s="56"/>
      <c r="B1400" s="21" t="str">
        <f t="shared" si="24"/>
        <v>14BD TOÁN2</v>
      </c>
      <c r="C1400" s="93" t="s">
        <v>2082</v>
      </c>
      <c r="D1400" s="50">
        <v>14</v>
      </c>
      <c r="E1400" s="50">
        <v>2</v>
      </c>
      <c r="F1400" s="50">
        <v>28</v>
      </c>
      <c r="G1400" s="212" t="s">
        <v>1947</v>
      </c>
    </row>
    <row r="1401" spans="1:7" ht="24.75" customHeight="1" x14ac:dyDescent="0.3">
      <c r="A1401" s="56"/>
      <c r="B1401" s="21" t="str">
        <f t="shared" si="24"/>
        <v>15BD TOÁN1</v>
      </c>
      <c r="C1401" s="93" t="s">
        <v>2082</v>
      </c>
      <c r="D1401" s="50">
        <v>15</v>
      </c>
      <c r="E1401" s="50">
        <v>1</v>
      </c>
      <c r="F1401" s="50">
        <v>29</v>
      </c>
      <c r="G1401" s="212" t="s">
        <v>1948</v>
      </c>
    </row>
    <row r="1402" spans="1:7" ht="24.75" customHeight="1" x14ac:dyDescent="0.3">
      <c r="A1402" s="56"/>
      <c r="B1402" s="21" t="str">
        <f t="shared" si="24"/>
        <v>15BD TOÁN2</v>
      </c>
      <c r="C1402" s="93" t="s">
        <v>2082</v>
      </c>
      <c r="D1402" s="50">
        <v>15</v>
      </c>
      <c r="E1402" s="50">
        <v>2</v>
      </c>
      <c r="F1402" s="50">
        <v>30</v>
      </c>
      <c r="G1402" s="212" t="s">
        <v>1949</v>
      </c>
    </row>
    <row r="1403" spans="1:7" ht="24.75" customHeight="1" x14ac:dyDescent="0.3">
      <c r="A1403" s="56"/>
      <c r="B1403" s="21" t="str">
        <f t="shared" si="24"/>
        <v>16BD TOÁN1</v>
      </c>
      <c r="C1403" s="93" t="s">
        <v>2082</v>
      </c>
      <c r="D1403" s="50">
        <v>16</v>
      </c>
      <c r="E1403" s="50">
        <v>1</v>
      </c>
      <c r="F1403" s="50">
        <v>31</v>
      </c>
      <c r="G1403" s="212" t="s">
        <v>1950</v>
      </c>
    </row>
    <row r="1404" spans="1:7" ht="24.75" customHeight="1" x14ac:dyDescent="0.3">
      <c r="A1404" s="56"/>
      <c r="B1404" s="21" t="str">
        <f t="shared" si="24"/>
        <v>16BD TOÁN2</v>
      </c>
      <c r="C1404" s="93" t="s">
        <v>2082</v>
      </c>
      <c r="D1404" s="50">
        <v>16</v>
      </c>
      <c r="E1404" s="50">
        <v>2</v>
      </c>
      <c r="F1404" s="50">
        <v>32</v>
      </c>
      <c r="G1404" s="212" t="s">
        <v>1951</v>
      </c>
    </row>
    <row r="1405" spans="1:7" ht="24.75" customHeight="1" x14ac:dyDescent="0.3">
      <c r="A1405" s="56"/>
      <c r="B1405" s="21" t="str">
        <f t="shared" si="24"/>
        <v>17BD TOÁN1</v>
      </c>
      <c r="C1405" s="93" t="s">
        <v>2082</v>
      </c>
      <c r="D1405" s="50">
        <v>17</v>
      </c>
      <c r="E1405" s="50">
        <v>1</v>
      </c>
      <c r="F1405" s="50">
        <v>33</v>
      </c>
      <c r="G1405" s="212" t="s">
        <v>1952</v>
      </c>
    </row>
    <row r="1406" spans="1:7" ht="24.75" customHeight="1" x14ac:dyDescent="0.3">
      <c r="A1406" s="56"/>
      <c r="B1406" s="21" t="str">
        <f t="shared" si="24"/>
        <v>17BD TOÁN2</v>
      </c>
      <c r="C1406" s="93" t="s">
        <v>2082</v>
      </c>
      <c r="D1406" s="50">
        <v>17</v>
      </c>
      <c r="E1406" s="50">
        <v>2</v>
      </c>
      <c r="F1406" s="50">
        <v>34</v>
      </c>
      <c r="G1406" s="212" t="s">
        <v>1953</v>
      </c>
    </row>
    <row r="1407" spans="1:7" ht="24.75" customHeight="1" x14ac:dyDescent="0.3">
      <c r="A1407" s="56"/>
      <c r="B1407" s="21" t="str">
        <f t="shared" si="24"/>
        <v>18BD TOÁN1</v>
      </c>
      <c r="C1407" s="93" t="s">
        <v>2082</v>
      </c>
      <c r="D1407" s="50">
        <v>18</v>
      </c>
      <c r="E1407" s="50">
        <v>1</v>
      </c>
      <c r="F1407" s="50">
        <v>35</v>
      </c>
      <c r="G1407" s="212" t="s">
        <v>1954</v>
      </c>
    </row>
    <row r="1408" spans="1:7" ht="24.75" customHeight="1" x14ac:dyDescent="0.3">
      <c r="A1408" s="56"/>
      <c r="B1408" s="21" t="str">
        <f t="shared" si="24"/>
        <v>18BD TOÁN2</v>
      </c>
      <c r="C1408" s="93" t="s">
        <v>2082</v>
      </c>
      <c r="D1408" s="50">
        <v>18</v>
      </c>
      <c r="E1408" s="50">
        <v>2</v>
      </c>
      <c r="F1408" s="50">
        <v>36</v>
      </c>
      <c r="G1408" s="212" t="s">
        <v>1955</v>
      </c>
    </row>
    <row r="1409" spans="1:7" ht="24.75" customHeight="1" x14ac:dyDescent="0.3">
      <c r="A1409" s="56"/>
      <c r="B1409" s="21" t="str">
        <f t="shared" si="24"/>
        <v>19BD TOÁN1</v>
      </c>
      <c r="C1409" s="93" t="s">
        <v>2082</v>
      </c>
      <c r="D1409" s="50">
        <v>19</v>
      </c>
      <c r="E1409" s="50">
        <v>1</v>
      </c>
      <c r="F1409" s="50">
        <v>37</v>
      </c>
      <c r="G1409" s="212" t="s">
        <v>1956</v>
      </c>
    </row>
    <row r="1410" spans="1:7" ht="24.75" customHeight="1" x14ac:dyDescent="0.3">
      <c r="A1410" s="56"/>
      <c r="B1410" s="21" t="str">
        <f t="shared" si="24"/>
        <v>19BD TOÁN2</v>
      </c>
      <c r="C1410" s="93" t="s">
        <v>2082</v>
      </c>
      <c r="D1410" s="50">
        <v>19</v>
      </c>
      <c r="E1410" s="50">
        <v>2</v>
      </c>
      <c r="F1410" s="50">
        <v>38</v>
      </c>
      <c r="G1410" s="212" t="s">
        <v>1957</v>
      </c>
    </row>
    <row r="1411" spans="1:7" ht="24.75" customHeight="1" x14ac:dyDescent="0.3">
      <c r="A1411" s="56"/>
      <c r="B1411" s="21" t="str">
        <f t="shared" si="24"/>
        <v>20BD TOÁN1</v>
      </c>
      <c r="C1411" s="93" t="s">
        <v>2082</v>
      </c>
      <c r="D1411" s="50">
        <v>20</v>
      </c>
      <c r="E1411" s="50">
        <v>1</v>
      </c>
      <c r="F1411" s="50">
        <v>39</v>
      </c>
      <c r="G1411" s="212" t="s">
        <v>1958</v>
      </c>
    </row>
    <row r="1412" spans="1:7" ht="24.75" customHeight="1" x14ac:dyDescent="0.3">
      <c r="A1412" s="56"/>
      <c r="B1412" s="21" t="str">
        <f t="shared" si="24"/>
        <v>20BD TOÁN2</v>
      </c>
      <c r="C1412" s="93" t="s">
        <v>2082</v>
      </c>
      <c r="D1412" s="50">
        <v>20</v>
      </c>
      <c r="E1412" s="50">
        <v>2</v>
      </c>
      <c r="F1412" s="50">
        <v>40</v>
      </c>
      <c r="G1412" s="212" t="s">
        <v>1959</v>
      </c>
    </row>
    <row r="1413" spans="1:7" ht="24.75" customHeight="1" x14ac:dyDescent="0.3">
      <c r="A1413" s="56"/>
      <c r="B1413" s="21" t="str">
        <f t="shared" si="24"/>
        <v>21BD TOÁN1</v>
      </c>
      <c r="C1413" s="93" t="s">
        <v>2082</v>
      </c>
      <c r="D1413" s="50">
        <v>21</v>
      </c>
      <c r="E1413" s="50">
        <v>1</v>
      </c>
      <c r="F1413" s="50">
        <v>41</v>
      </c>
      <c r="G1413" s="212" t="s">
        <v>1960</v>
      </c>
    </row>
    <row r="1414" spans="1:7" ht="24.75" customHeight="1" x14ac:dyDescent="0.3">
      <c r="A1414" s="56"/>
      <c r="B1414" s="21" t="str">
        <f t="shared" si="24"/>
        <v>21BD TOÁN2</v>
      </c>
      <c r="C1414" s="93" t="s">
        <v>2082</v>
      </c>
      <c r="D1414" s="50">
        <v>21</v>
      </c>
      <c r="E1414" s="50">
        <v>2</v>
      </c>
      <c r="F1414" s="50">
        <v>42</v>
      </c>
      <c r="G1414" s="212" t="s">
        <v>1961</v>
      </c>
    </row>
    <row r="1415" spans="1:7" ht="24.75" customHeight="1" x14ac:dyDescent="0.3">
      <c r="A1415" s="56"/>
      <c r="B1415" s="21" t="str">
        <f t="shared" si="24"/>
        <v>22BD TOÁN1</v>
      </c>
      <c r="C1415" s="93" t="s">
        <v>2082</v>
      </c>
      <c r="D1415" s="50">
        <v>22</v>
      </c>
      <c r="E1415" s="50">
        <v>1</v>
      </c>
      <c r="F1415" s="50">
        <v>43</v>
      </c>
      <c r="G1415" s="212" t="s">
        <v>1962</v>
      </c>
    </row>
    <row r="1416" spans="1:7" ht="24.75" customHeight="1" x14ac:dyDescent="0.3">
      <c r="A1416" s="56"/>
      <c r="B1416" s="21" t="str">
        <f t="shared" si="24"/>
        <v>22BD TOÁN2</v>
      </c>
      <c r="C1416" s="93" t="s">
        <v>2082</v>
      </c>
      <c r="D1416" s="50">
        <v>22</v>
      </c>
      <c r="E1416" s="50">
        <v>2</v>
      </c>
      <c r="F1416" s="50">
        <v>44</v>
      </c>
      <c r="G1416" s="212" t="s">
        <v>1963</v>
      </c>
    </row>
    <row r="1417" spans="1:7" ht="24.75" customHeight="1" x14ac:dyDescent="0.3">
      <c r="A1417" s="56"/>
      <c r="B1417" s="21" t="str">
        <f t="shared" si="24"/>
        <v>23BD TOÁN1</v>
      </c>
      <c r="C1417" s="93" t="s">
        <v>2082</v>
      </c>
      <c r="D1417" s="50">
        <v>23</v>
      </c>
      <c r="E1417" s="50">
        <v>1</v>
      </c>
      <c r="F1417" s="50">
        <v>45</v>
      </c>
      <c r="G1417" s="212" t="s">
        <v>1964</v>
      </c>
    </row>
    <row r="1418" spans="1:7" ht="24.75" customHeight="1" x14ac:dyDescent="0.3">
      <c r="A1418" s="56"/>
      <c r="B1418" s="21" t="str">
        <f t="shared" si="24"/>
        <v>23BD TOÁN2</v>
      </c>
      <c r="C1418" s="93" t="s">
        <v>2082</v>
      </c>
      <c r="D1418" s="50">
        <v>23</v>
      </c>
      <c r="E1418" s="50">
        <v>2</v>
      </c>
      <c r="F1418" s="50">
        <v>46</v>
      </c>
      <c r="G1418" s="212" t="s">
        <v>1965</v>
      </c>
    </row>
    <row r="1419" spans="1:7" ht="24.75" customHeight="1" x14ac:dyDescent="0.3">
      <c r="A1419" s="56"/>
      <c r="B1419" s="21" t="str">
        <f t="shared" si="24"/>
        <v>24BD TOÁN1</v>
      </c>
      <c r="C1419" s="93" t="s">
        <v>2082</v>
      </c>
      <c r="D1419" s="50">
        <v>24</v>
      </c>
      <c r="E1419" s="50">
        <v>1</v>
      </c>
      <c r="F1419" s="50">
        <v>47</v>
      </c>
      <c r="G1419" s="212" t="s">
        <v>1966</v>
      </c>
    </row>
    <row r="1420" spans="1:7" ht="24.75" customHeight="1" x14ac:dyDescent="0.3">
      <c r="A1420" s="56"/>
      <c r="B1420" s="21" t="str">
        <f t="shared" si="24"/>
        <v>24BD TOÁN2</v>
      </c>
      <c r="C1420" s="93" t="s">
        <v>2082</v>
      </c>
      <c r="D1420" s="50">
        <v>24</v>
      </c>
      <c r="E1420" s="50">
        <v>2</v>
      </c>
      <c r="F1420" s="50">
        <v>48</v>
      </c>
      <c r="G1420" s="212" t="s">
        <v>1967</v>
      </c>
    </row>
    <row r="1421" spans="1:7" ht="24.75" customHeight="1" x14ac:dyDescent="0.3">
      <c r="A1421" s="56"/>
      <c r="B1421" s="21" t="str">
        <f t="shared" si="24"/>
        <v>25BD TOÁN1</v>
      </c>
      <c r="C1421" s="93" t="s">
        <v>2082</v>
      </c>
      <c r="D1421" s="50">
        <v>25</v>
      </c>
      <c r="E1421" s="50">
        <v>1</v>
      </c>
      <c r="F1421" s="50">
        <v>49</v>
      </c>
      <c r="G1421" s="212" t="s">
        <v>1968</v>
      </c>
    </row>
    <row r="1422" spans="1:7" ht="24.75" customHeight="1" x14ac:dyDescent="0.3">
      <c r="A1422" s="56"/>
      <c r="B1422" s="21" t="str">
        <f t="shared" si="24"/>
        <v>25BD TOÁN2</v>
      </c>
      <c r="C1422" s="93" t="s">
        <v>2082</v>
      </c>
      <c r="D1422" s="50">
        <v>25</v>
      </c>
      <c r="E1422" s="50">
        <v>2</v>
      </c>
      <c r="F1422" s="50">
        <v>50</v>
      </c>
      <c r="G1422" s="212" t="s">
        <v>1969</v>
      </c>
    </row>
    <row r="1423" spans="1:7" ht="24.75" customHeight="1" x14ac:dyDescent="0.3">
      <c r="A1423" s="56"/>
      <c r="B1423" s="21" t="str">
        <f t="shared" si="24"/>
        <v>26BD TOÁN1</v>
      </c>
      <c r="C1423" s="93" t="s">
        <v>2082</v>
      </c>
      <c r="D1423" s="50">
        <v>26</v>
      </c>
      <c r="E1423" s="50">
        <v>1</v>
      </c>
      <c r="F1423" s="50">
        <v>51</v>
      </c>
      <c r="G1423" s="212" t="s">
        <v>1970</v>
      </c>
    </row>
    <row r="1424" spans="1:7" ht="24.75" customHeight="1" x14ac:dyDescent="0.3">
      <c r="A1424" s="56"/>
      <c r="B1424" s="21" t="str">
        <f t="shared" si="24"/>
        <v>26BD TOÁN2</v>
      </c>
      <c r="C1424" s="93" t="s">
        <v>2082</v>
      </c>
      <c r="D1424" s="50">
        <v>26</v>
      </c>
      <c r="E1424" s="50">
        <v>2</v>
      </c>
      <c r="F1424" s="50">
        <v>52</v>
      </c>
      <c r="G1424" s="212" t="s">
        <v>1971</v>
      </c>
    </row>
    <row r="1425" spans="1:7" ht="24.75" customHeight="1" x14ac:dyDescent="0.3">
      <c r="A1425" s="56"/>
      <c r="B1425" s="21" t="str">
        <f t="shared" ref="B1425:B1488" si="25">D1425&amp;C1425&amp;E1425</f>
        <v>27BD TOÁN1</v>
      </c>
      <c r="C1425" s="93" t="s">
        <v>2082</v>
      </c>
      <c r="D1425" s="50">
        <v>27</v>
      </c>
      <c r="E1425" s="50">
        <v>1</v>
      </c>
      <c r="F1425" s="50">
        <v>53</v>
      </c>
      <c r="G1425" s="212" t="s">
        <v>1972</v>
      </c>
    </row>
    <row r="1426" spans="1:7" ht="24.75" customHeight="1" x14ac:dyDescent="0.3">
      <c r="A1426" s="56"/>
      <c r="B1426" s="21" t="str">
        <f t="shared" si="25"/>
        <v>27BD TOÁN2</v>
      </c>
      <c r="C1426" s="93" t="s">
        <v>2082</v>
      </c>
      <c r="D1426" s="50">
        <v>27</v>
      </c>
      <c r="E1426" s="50">
        <v>2</v>
      </c>
      <c r="F1426" s="50">
        <v>54</v>
      </c>
      <c r="G1426" s="212" t="s">
        <v>1973</v>
      </c>
    </row>
    <row r="1427" spans="1:7" ht="24.75" customHeight="1" x14ac:dyDescent="0.3">
      <c r="A1427" s="56"/>
      <c r="B1427" s="21" t="str">
        <f t="shared" si="25"/>
        <v>28BD TOÁN1</v>
      </c>
      <c r="C1427" s="93" t="s">
        <v>2082</v>
      </c>
      <c r="D1427" s="50">
        <v>28</v>
      </c>
      <c r="E1427" s="50">
        <v>1</v>
      </c>
      <c r="F1427" s="50">
        <v>55</v>
      </c>
      <c r="G1427" s="212" t="s">
        <v>1974</v>
      </c>
    </row>
    <row r="1428" spans="1:7" ht="24.75" customHeight="1" x14ac:dyDescent="0.3">
      <c r="A1428" s="56"/>
      <c r="B1428" s="21" t="str">
        <f t="shared" si="25"/>
        <v>28BD TOÁN2</v>
      </c>
      <c r="C1428" s="93" t="s">
        <v>2082</v>
      </c>
      <c r="D1428" s="50">
        <v>28</v>
      </c>
      <c r="E1428" s="50">
        <v>2</v>
      </c>
      <c r="F1428" s="50">
        <v>56</v>
      </c>
      <c r="G1428" s="212" t="s">
        <v>1975</v>
      </c>
    </row>
    <row r="1429" spans="1:7" ht="24.75" customHeight="1" x14ac:dyDescent="0.3">
      <c r="A1429" s="56"/>
      <c r="B1429" s="21" t="str">
        <f t="shared" si="25"/>
        <v>29BD TOÁN1</v>
      </c>
      <c r="C1429" s="93" t="s">
        <v>2082</v>
      </c>
      <c r="D1429" s="50">
        <v>29</v>
      </c>
      <c r="E1429" s="50">
        <v>1</v>
      </c>
      <c r="F1429" s="50">
        <v>57</v>
      </c>
      <c r="G1429" s="212" t="s">
        <v>1976</v>
      </c>
    </row>
    <row r="1430" spans="1:7" ht="24.75" customHeight="1" x14ac:dyDescent="0.3">
      <c r="A1430" s="56"/>
      <c r="B1430" s="21" t="str">
        <f t="shared" si="25"/>
        <v>29BD TOÁN2</v>
      </c>
      <c r="C1430" s="93" t="s">
        <v>2082</v>
      </c>
      <c r="D1430" s="50">
        <v>29</v>
      </c>
      <c r="E1430" s="50">
        <v>2</v>
      </c>
      <c r="F1430" s="50">
        <v>58</v>
      </c>
      <c r="G1430" s="212" t="s">
        <v>1977</v>
      </c>
    </row>
    <row r="1431" spans="1:7" ht="24.75" customHeight="1" x14ac:dyDescent="0.3">
      <c r="A1431" s="56"/>
      <c r="B1431" s="21" t="str">
        <f t="shared" si="25"/>
        <v>30BD TOÁN1</v>
      </c>
      <c r="C1431" s="93" t="s">
        <v>2082</v>
      </c>
      <c r="D1431" s="50">
        <v>30</v>
      </c>
      <c r="E1431" s="50">
        <v>1</v>
      </c>
      <c r="F1431" s="50">
        <v>59</v>
      </c>
      <c r="G1431" s="212" t="s">
        <v>1978</v>
      </c>
    </row>
    <row r="1432" spans="1:7" ht="24.75" customHeight="1" x14ac:dyDescent="0.3">
      <c r="A1432" s="56"/>
      <c r="B1432" s="21" t="str">
        <f t="shared" si="25"/>
        <v>30BD TOÁN2</v>
      </c>
      <c r="C1432" s="93" t="s">
        <v>2082</v>
      </c>
      <c r="D1432" s="50">
        <v>30</v>
      </c>
      <c r="E1432" s="50">
        <v>2</v>
      </c>
      <c r="F1432" s="50">
        <v>60</v>
      </c>
      <c r="G1432" s="212" t="s">
        <v>577</v>
      </c>
    </row>
    <row r="1433" spans="1:7" ht="24.75" customHeight="1" x14ac:dyDescent="0.3">
      <c r="A1433" s="56"/>
      <c r="B1433" s="21" t="str">
        <f t="shared" si="25"/>
        <v>31BD TOÁN1</v>
      </c>
      <c r="C1433" s="93" t="s">
        <v>2082</v>
      </c>
      <c r="D1433" s="50">
        <v>31</v>
      </c>
      <c r="E1433" s="50">
        <v>1</v>
      </c>
      <c r="F1433" s="50">
        <v>61</v>
      </c>
      <c r="G1433" s="212" t="s">
        <v>578</v>
      </c>
    </row>
    <row r="1434" spans="1:7" ht="24.75" customHeight="1" x14ac:dyDescent="0.3">
      <c r="A1434" s="56"/>
      <c r="B1434" s="21" t="str">
        <f t="shared" si="25"/>
        <v>31BD TOÁN2</v>
      </c>
      <c r="C1434" s="93" t="s">
        <v>2082</v>
      </c>
      <c r="D1434" s="50">
        <v>31</v>
      </c>
      <c r="E1434" s="50">
        <v>2</v>
      </c>
      <c r="F1434" s="50">
        <v>62</v>
      </c>
      <c r="G1434" s="212" t="s">
        <v>2072</v>
      </c>
    </row>
    <row r="1435" spans="1:7" ht="24.75" customHeight="1" x14ac:dyDescent="0.3">
      <c r="A1435" s="56"/>
      <c r="B1435" s="21" t="str">
        <f t="shared" si="25"/>
        <v>32BD TOÁN1</v>
      </c>
      <c r="C1435" s="93" t="s">
        <v>2082</v>
      </c>
      <c r="D1435" s="50">
        <v>32</v>
      </c>
      <c r="E1435" s="50">
        <v>1</v>
      </c>
      <c r="F1435" s="50">
        <v>63</v>
      </c>
      <c r="G1435" s="212" t="s">
        <v>2073</v>
      </c>
    </row>
    <row r="1436" spans="1:7" ht="24.75" customHeight="1" x14ac:dyDescent="0.3">
      <c r="A1436" s="56"/>
      <c r="B1436" s="21" t="str">
        <f t="shared" si="25"/>
        <v>32BD TOÁN2</v>
      </c>
      <c r="C1436" s="93" t="s">
        <v>2082</v>
      </c>
      <c r="D1436" s="50">
        <v>32</v>
      </c>
      <c r="E1436" s="50">
        <v>2</v>
      </c>
      <c r="F1436" s="50">
        <v>64</v>
      </c>
      <c r="G1436" s="212" t="s">
        <v>2074</v>
      </c>
    </row>
    <row r="1437" spans="1:7" ht="24.75" customHeight="1" x14ac:dyDescent="0.3">
      <c r="A1437" s="56"/>
      <c r="B1437" s="21" t="str">
        <f t="shared" si="25"/>
        <v>33BD TOÁN1</v>
      </c>
      <c r="C1437" s="93" t="s">
        <v>2082</v>
      </c>
      <c r="D1437" s="50">
        <v>33</v>
      </c>
      <c r="E1437" s="50">
        <v>1</v>
      </c>
      <c r="F1437" s="61">
        <v>65</v>
      </c>
      <c r="G1437" s="212" t="s">
        <v>2075</v>
      </c>
    </row>
    <row r="1438" spans="1:7" ht="24.75" customHeight="1" x14ac:dyDescent="0.3">
      <c r="A1438" s="56"/>
      <c r="B1438" s="21" t="str">
        <f t="shared" si="25"/>
        <v>33BD TOÁN2</v>
      </c>
      <c r="C1438" s="93" t="s">
        <v>2082</v>
      </c>
      <c r="D1438" s="50">
        <v>33</v>
      </c>
      <c r="E1438" s="50">
        <v>2</v>
      </c>
      <c r="F1438" s="61">
        <v>66</v>
      </c>
      <c r="G1438" s="212" t="s">
        <v>2076</v>
      </c>
    </row>
    <row r="1439" spans="1:7" ht="24.75" customHeight="1" x14ac:dyDescent="0.3">
      <c r="A1439" s="56"/>
      <c r="B1439" s="21" t="str">
        <f t="shared" si="25"/>
        <v>34BD TOÁN1</v>
      </c>
      <c r="C1439" s="93" t="s">
        <v>2082</v>
      </c>
      <c r="D1439" s="50">
        <v>34</v>
      </c>
      <c r="E1439" s="50">
        <v>1</v>
      </c>
      <c r="F1439" s="61">
        <v>67</v>
      </c>
      <c r="G1439" s="212" t="s">
        <v>2077</v>
      </c>
    </row>
    <row r="1440" spans="1:7" ht="24.75" customHeight="1" x14ac:dyDescent="0.3">
      <c r="A1440" s="56"/>
      <c r="B1440" s="21" t="str">
        <f t="shared" si="25"/>
        <v>34BD TOÁN2</v>
      </c>
      <c r="C1440" s="93" t="s">
        <v>2082</v>
      </c>
      <c r="D1440" s="50">
        <v>34</v>
      </c>
      <c r="E1440" s="50">
        <v>2</v>
      </c>
      <c r="F1440" s="61">
        <v>68</v>
      </c>
      <c r="G1440" s="212" t="s">
        <v>2078</v>
      </c>
    </row>
    <row r="1441" spans="1:7" ht="24.75" customHeight="1" x14ac:dyDescent="0.3">
      <c r="A1441" s="56"/>
      <c r="B1441" s="21" t="str">
        <f t="shared" si="25"/>
        <v>35BD TOÁN1</v>
      </c>
      <c r="C1441" s="93" t="s">
        <v>2082</v>
      </c>
      <c r="D1441" s="50">
        <v>35</v>
      </c>
      <c r="E1441" s="50">
        <v>1</v>
      </c>
      <c r="F1441" s="50">
        <v>69</v>
      </c>
      <c r="G1441" s="212" t="s">
        <v>2079</v>
      </c>
    </row>
    <row r="1442" spans="1:7" ht="24.75" customHeight="1" x14ac:dyDescent="0.3">
      <c r="A1442" s="56"/>
      <c r="B1442" s="21" t="str">
        <f t="shared" si="25"/>
        <v>35BD TOÁN2</v>
      </c>
      <c r="C1442" s="93" t="s">
        <v>2082</v>
      </c>
      <c r="D1442" s="50">
        <v>35</v>
      </c>
      <c r="E1442" s="50">
        <v>2</v>
      </c>
      <c r="F1442" s="50">
        <v>70</v>
      </c>
      <c r="G1442" s="212" t="s">
        <v>2080</v>
      </c>
    </row>
    <row r="1443" spans="1:7" ht="24.75" customHeight="1" x14ac:dyDescent="0.3">
      <c r="B1443" s="21" t="str">
        <f t="shared" si="25"/>
        <v/>
      </c>
    </row>
    <row r="1444" spans="1:7" ht="24.75" customHeight="1" x14ac:dyDescent="0.3">
      <c r="A1444" s="56" t="s">
        <v>2085</v>
      </c>
      <c r="B1444" s="21" t="str">
        <f t="shared" si="25"/>
        <v>1BD T Việt1</v>
      </c>
      <c r="C1444" s="93" t="s">
        <v>2083</v>
      </c>
      <c r="D1444" s="50">
        <v>1</v>
      </c>
      <c r="E1444" s="50">
        <v>1</v>
      </c>
      <c r="F1444" s="50">
        <v>1</v>
      </c>
      <c r="G1444" s="212" t="s">
        <v>1920</v>
      </c>
    </row>
    <row r="1445" spans="1:7" ht="24.75" customHeight="1" x14ac:dyDescent="0.3">
      <c r="A1445" s="56"/>
      <c r="B1445" s="21" t="str">
        <f t="shared" si="25"/>
        <v>1BD T Việt2</v>
      </c>
      <c r="C1445" s="93" t="s">
        <v>2083</v>
      </c>
      <c r="D1445" s="50">
        <v>1</v>
      </c>
      <c r="E1445" s="50">
        <v>2</v>
      </c>
      <c r="F1445" s="50">
        <v>2</v>
      </c>
      <c r="G1445" s="212" t="s">
        <v>1921</v>
      </c>
    </row>
    <row r="1446" spans="1:7" ht="24.75" customHeight="1" x14ac:dyDescent="0.3">
      <c r="A1446" s="56"/>
      <c r="B1446" s="21" t="str">
        <f t="shared" si="25"/>
        <v>2BD T Việt1</v>
      </c>
      <c r="C1446" s="93" t="s">
        <v>2083</v>
      </c>
      <c r="D1446" s="50">
        <v>2</v>
      </c>
      <c r="E1446" s="50">
        <v>1</v>
      </c>
      <c r="F1446" s="50">
        <v>3</v>
      </c>
      <c r="G1446" s="212" t="s">
        <v>1922</v>
      </c>
    </row>
    <row r="1447" spans="1:7" ht="24.75" customHeight="1" x14ac:dyDescent="0.3">
      <c r="A1447" s="56"/>
      <c r="B1447" s="21" t="str">
        <f t="shared" si="25"/>
        <v>2BD T Việt2</v>
      </c>
      <c r="C1447" s="93" t="s">
        <v>2083</v>
      </c>
      <c r="D1447" s="50">
        <v>2</v>
      </c>
      <c r="E1447" s="50">
        <v>2</v>
      </c>
      <c r="F1447" s="50">
        <v>4</v>
      </c>
      <c r="G1447" s="212" t="s">
        <v>1923</v>
      </c>
    </row>
    <row r="1448" spans="1:7" ht="24.75" customHeight="1" x14ac:dyDescent="0.3">
      <c r="A1448" s="56"/>
      <c r="B1448" s="21" t="str">
        <f t="shared" si="25"/>
        <v>3BD T Việt1</v>
      </c>
      <c r="C1448" s="93" t="s">
        <v>2083</v>
      </c>
      <c r="D1448" s="50">
        <v>3</v>
      </c>
      <c r="E1448" s="50">
        <v>1</v>
      </c>
      <c r="F1448" s="50">
        <v>5</v>
      </c>
      <c r="G1448" s="212" t="s">
        <v>1924</v>
      </c>
    </row>
    <row r="1449" spans="1:7" ht="24.75" customHeight="1" x14ac:dyDescent="0.3">
      <c r="A1449" s="56"/>
      <c r="B1449" s="21" t="str">
        <f t="shared" si="25"/>
        <v>3BD T Việt2</v>
      </c>
      <c r="C1449" s="93" t="s">
        <v>2083</v>
      </c>
      <c r="D1449" s="50">
        <v>3</v>
      </c>
      <c r="E1449" s="50">
        <v>2</v>
      </c>
      <c r="F1449" s="50">
        <v>6</v>
      </c>
      <c r="G1449" s="212" t="s">
        <v>1925</v>
      </c>
    </row>
    <row r="1450" spans="1:7" ht="24.75" customHeight="1" x14ac:dyDescent="0.3">
      <c r="A1450" s="56"/>
      <c r="B1450" s="21" t="str">
        <f t="shared" si="25"/>
        <v>4BD T Việt1</v>
      </c>
      <c r="C1450" s="93" t="s">
        <v>2083</v>
      </c>
      <c r="D1450" s="50">
        <v>4</v>
      </c>
      <c r="E1450" s="50">
        <v>1</v>
      </c>
      <c r="F1450" s="50">
        <v>7</v>
      </c>
      <c r="G1450" s="212" t="s">
        <v>1926</v>
      </c>
    </row>
    <row r="1451" spans="1:7" ht="24.75" customHeight="1" x14ac:dyDescent="0.3">
      <c r="A1451" s="56"/>
      <c r="B1451" s="21" t="str">
        <f t="shared" si="25"/>
        <v>4BD T Việt2</v>
      </c>
      <c r="C1451" s="93" t="s">
        <v>2083</v>
      </c>
      <c r="D1451" s="50">
        <v>4</v>
      </c>
      <c r="E1451" s="50">
        <v>2</v>
      </c>
      <c r="F1451" s="50">
        <v>8</v>
      </c>
      <c r="G1451" s="212" t="s">
        <v>1927</v>
      </c>
    </row>
    <row r="1452" spans="1:7" ht="24.75" customHeight="1" x14ac:dyDescent="0.3">
      <c r="A1452" s="56"/>
      <c r="B1452" s="21" t="str">
        <f t="shared" si="25"/>
        <v>5BD T Việt1</v>
      </c>
      <c r="C1452" s="93" t="s">
        <v>2083</v>
      </c>
      <c r="D1452" s="50">
        <v>5</v>
      </c>
      <c r="E1452" s="50">
        <v>1</v>
      </c>
      <c r="F1452" s="50">
        <v>9</v>
      </c>
      <c r="G1452" s="212" t="s">
        <v>1928</v>
      </c>
    </row>
    <row r="1453" spans="1:7" ht="24.75" customHeight="1" x14ac:dyDescent="0.3">
      <c r="A1453" s="56"/>
      <c r="B1453" s="21" t="str">
        <f t="shared" si="25"/>
        <v>5BD T Việt2</v>
      </c>
      <c r="C1453" s="93" t="s">
        <v>2083</v>
      </c>
      <c r="D1453" s="50">
        <v>5</v>
      </c>
      <c r="E1453" s="50">
        <v>2</v>
      </c>
      <c r="F1453" s="50">
        <v>10</v>
      </c>
      <c r="G1453" s="212" t="s">
        <v>1929</v>
      </c>
    </row>
    <row r="1454" spans="1:7" ht="24.75" customHeight="1" x14ac:dyDescent="0.3">
      <c r="A1454" s="56"/>
      <c r="B1454" s="21" t="str">
        <f t="shared" si="25"/>
        <v>6BD T Việt1</v>
      </c>
      <c r="C1454" s="93" t="s">
        <v>2083</v>
      </c>
      <c r="D1454" s="50">
        <v>6</v>
      </c>
      <c r="E1454" s="50">
        <v>1</v>
      </c>
      <c r="F1454" s="50">
        <v>11</v>
      </c>
      <c r="G1454" s="212" t="s">
        <v>1930</v>
      </c>
    </row>
    <row r="1455" spans="1:7" ht="24.75" customHeight="1" x14ac:dyDescent="0.3">
      <c r="A1455" s="56"/>
      <c r="B1455" s="21" t="str">
        <f t="shared" si="25"/>
        <v>6BD T Việt2</v>
      </c>
      <c r="C1455" s="93" t="s">
        <v>2083</v>
      </c>
      <c r="D1455" s="50">
        <v>6</v>
      </c>
      <c r="E1455" s="50">
        <v>2</v>
      </c>
      <c r="F1455" s="50">
        <v>12</v>
      </c>
      <c r="G1455" s="212" t="s">
        <v>1931</v>
      </c>
    </row>
    <row r="1456" spans="1:7" ht="24.75" customHeight="1" x14ac:dyDescent="0.3">
      <c r="A1456" s="56"/>
      <c r="B1456" s="21" t="str">
        <f t="shared" si="25"/>
        <v>7BD T Việt1</v>
      </c>
      <c r="C1456" s="93" t="s">
        <v>2083</v>
      </c>
      <c r="D1456" s="50">
        <v>7</v>
      </c>
      <c r="E1456" s="50">
        <v>1</v>
      </c>
      <c r="F1456" s="50">
        <v>13</v>
      </c>
      <c r="G1456" s="212" t="s">
        <v>1932</v>
      </c>
    </row>
    <row r="1457" spans="1:7" ht="24.75" customHeight="1" x14ac:dyDescent="0.3">
      <c r="A1457" s="56"/>
      <c r="B1457" s="21" t="str">
        <f t="shared" si="25"/>
        <v>7BD T Việt2</v>
      </c>
      <c r="C1457" s="93" t="s">
        <v>2083</v>
      </c>
      <c r="D1457" s="50">
        <v>7</v>
      </c>
      <c r="E1457" s="50">
        <v>2</v>
      </c>
      <c r="F1457" s="50">
        <v>14</v>
      </c>
      <c r="G1457" s="212" t="s">
        <v>1933</v>
      </c>
    </row>
    <row r="1458" spans="1:7" ht="24.75" customHeight="1" x14ac:dyDescent="0.3">
      <c r="A1458" s="56"/>
      <c r="B1458" s="21" t="str">
        <f t="shared" si="25"/>
        <v>8BD T Việt1</v>
      </c>
      <c r="C1458" s="93" t="s">
        <v>2083</v>
      </c>
      <c r="D1458" s="50">
        <v>8</v>
      </c>
      <c r="E1458" s="50">
        <v>1</v>
      </c>
      <c r="F1458" s="50">
        <v>15</v>
      </c>
      <c r="G1458" s="212" t="s">
        <v>1934</v>
      </c>
    </row>
    <row r="1459" spans="1:7" ht="24.75" customHeight="1" x14ac:dyDescent="0.3">
      <c r="A1459" s="56"/>
      <c r="B1459" s="21" t="str">
        <f t="shared" si="25"/>
        <v>8BD T Việt2</v>
      </c>
      <c r="C1459" s="93" t="s">
        <v>2083</v>
      </c>
      <c r="D1459" s="50">
        <v>8</v>
      </c>
      <c r="E1459" s="50">
        <v>2</v>
      </c>
      <c r="F1459" s="50">
        <v>16</v>
      </c>
      <c r="G1459" s="212" t="s">
        <v>1935</v>
      </c>
    </row>
    <row r="1460" spans="1:7" ht="24.75" customHeight="1" x14ac:dyDescent="0.3">
      <c r="A1460" s="56"/>
      <c r="B1460" s="21" t="str">
        <f t="shared" si="25"/>
        <v>9BD T Việt1</v>
      </c>
      <c r="C1460" s="93" t="s">
        <v>2083</v>
      </c>
      <c r="D1460" s="50">
        <v>9</v>
      </c>
      <c r="E1460" s="50">
        <v>1</v>
      </c>
      <c r="F1460" s="50">
        <v>17</v>
      </c>
      <c r="G1460" s="212" t="s">
        <v>1936</v>
      </c>
    </row>
    <row r="1461" spans="1:7" ht="24.75" customHeight="1" x14ac:dyDescent="0.3">
      <c r="A1461" s="56"/>
      <c r="B1461" s="21" t="str">
        <f t="shared" si="25"/>
        <v>9BD T Việt2</v>
      </c>
      <c r="C1461" s="93" t="s">
        <v>2083</v>
      </c>
      <c r="D1461" s="50">
        <v>9</v>
      </c>
      <c r="E1461" s="108">
        <v>2</v>
      </c>
      <c r="F1461" s="50">
        <v>18</v>
      </c>
      <c r="G1461" s="212" t="s">
        <v>1937</v>
      </c>
    </row>
    <row r="1462" spans="1:7" ht="24.75" customHeight="1" x14ac:dyDescent="0.3">
      <c r="A1462" s="56"/>
      <c r="B1462" s="21" t="str">
        <f t="shared" si="25"/>
        <v>10BD T Việt1</v>
      </c>
      <c r="C1462" s="93" t="s">
        <v>2083</v>
      </c>
      <c r="D1462" s="50">
        <v>10</v>
      </c>
      <c r="E1462" s="50">
        <v>1</v>
      </c>
      <c r="F1462" s="50">
        <v>19</v>
      </c>
      <c r="G1462" s="212" t="s">
        <v>1938</v>
      </c>
    </row>
    <row r="1463" spans="1:7" ht="24.75" customHeight="1" x14ac:dyDescent="0.3">
      <c r="A1463" s="56"/>
      <c r="B1463" s="21" t="str">
        <f t="shared" si="25"/>
        <v>10BD T Việt2</v>
      </c>
      <c r="C1463" s="93" t="s">
        <v>2083</v>
      </c>
      <c r="D1463" s="50">
        <v>10</v>
      </c>
      <c r="E1463" s="50">
        <v>2</v>
      </c>
      <c r="F1463" s="50">
        <v>20</v>
      </c>
      <c r="G1463" s="212" t="s">
        <v>1939</v>
      </c>
    </row>
    <row r="1464" spans="1:7" ht="24.75" customHeight="1" x14ac:dyDescent="0.3">
      <c r="A1464" s="56"/>
      <c r="B1464" s="21" t="str">
        <f t="shared" si="25"/>
        <v>11BD T Việt1</v>
      </c>
      <c r="C1464" s="93" t="s">
        <v>2083</v>
      </c>
      <c r="D1464" s="50">
        <v>11</v>
      </c>
      <c r="E1464" s="50">
        <v>1</v>
      </c>
      <c r="F1464" s="50">
        <v>21</v>
      </c>
      <c r="G1464" s="212" t="s">
        <v>1940</v>
      </c>
    </row>
    <row r="1465" spans="1:7" ht="24.75" customHeight="1" x14ac:dyDescent="0.3">
      <c r="A1465" s="56"/>
      <c r="B1465" s="21" t="str">
        <f t="shared" si="25"/>
        <v>11BD T Việt2</v>
      </c>
      <c r="C1465" s="93" t="s">
        <v>2083</v>
      </c>
      <c r="D1465" s="50">
        <v>11</v>
      </c>
      <c r="E1465" s="50">
        <v>2</v>
      </c>
      <c r="F1465" s="50">
        <v>22</v>
      </c>
      <c r="G1465" s="212" t="s">
        <v>1941</v>
      </c>
    </row>
    <row r="1466" spans="1:7" ht="24.75" customHeight="1" x14ac:dyDescent="0.3">
      <c r="A1466" s="56"/>
      <c r="B1466" s="21" t="str">
        <f t="shared" si="25"/>
        <v>12BD T Việt1</v>
      </c>
      <c r="C1466" s="93" t="s">
        <v>2083</v>
      </c>
      <c r="D1466" s="50">
        <v>12</v>
      </c>
      <c r="E1466" s="50">
        <v>1</v>
      </c>
      <c r="F1466" s="50">
        <v>23</v>
      </c>
      <c r="G1466" s="212" t="s">
        <v>1942</v>
      </c>
    </row>
    <row r="1467" spans="1:7" ht="24.75" customHeight="1" x14ac:dyDescent="0.3">
      <c r="A1467" s="56"/>
      <c r="B1467" s="21" t="str">
        <f t="shared" si="25"/>
        <v>12BD T Việt2</v>
      </c>
      <c r="C1467" s="93" t="s">
        <v>2083</v>
      </c>
      <c r="D1467" s="50">
        <v>12</v>
      </c>
      <c r="E1467" s="50">
        <v>2</v>
      </c>
      <c r="F1467" s="50">
        <v>24</v>
      </c>
      <c r="G1467" s="212" t="s">
        <v>1943</v>
      </c>
    </row>
    <row r="1468" spans="1:7" ht="24.75" customHeight="1" x14ac:dyDescent="0.3">
      <c r="A1468" s="56"/>
      <c r="B1468" s="21" t="str">
        <f t="shared" si="25"/>
        <v>13BD T Việt1</v>
      </c>
      <c r="C1468" s="93" t="s">
        <v>2083</v>
      </c>
      <c r="D1468" s="50">
        <v>13</v>
      </c>
      <c r="E1468" s="50">
        <v>1</v>
      </c>
      <c r="F1468" s="50">
        <v>25</v>
      </c>
      <c r="G1468" s="212" t="s">
        <v>1944</v>
      </c>
    </row>
    <row r="1469" spans="1:7" ht="24.75" customHeight="1" x14ac:dyDescent="0.3">
      <c r="A1469" s="56"/>
      <c r="B1469" s="21" t="str">
        <f t="shared" si="25"/>
        <v>13BD T Việt2</v>
      </c>
      <c r="C1469" s="93" t="s">
        <v>2083</v>
      </c>
      <c r="D1469" s="50">
        <v>13</v>
      </c>
      <c r="E1469" s="50">
        <v>2</v>
      </c>
      <c r="F1469" s="50">
        <v>26</v>
      </c>
      <c r="G1469" s="212" t="s">
        <v>1945</v>
      </c>
    </row>
    <row r="1470" spans="1:7" ht="24.75" customHeight="1" x14ac:dyDescent="0.3">
      <c r="A1470" s="56"/>
      <c r="B1470" s="21" t="str">
        <f t="shared" si="25"/>
        <v>14BD T Việt1</v>
      </c>
      <c r="C1470" s="93" t="s">
        <v>2083</v>
      </c>
      <c r="D1470" s="50">
        <v>14</v>
      </c>
      <c r="E1470" s="50">
        <v>1</v>
      </c>
      <c r="F1470" s="50">
        <v>27</v>
      </c>
      <c r="G1470" s="212" t="s">
        <v>1946</v>
      </c>
    </row>
    <row r="1471" spans="1:7" ht="24.75" customHeight="1" x14ac:dyDescent="0.3">
      <c r="A1471" s="56"/>
      <c r="B1471" s="21" t="str">
        <f t="shared" si="25"/>
        <v>14BD T Việt2</v>
      </c>
      <c r="C1471" s="93" t="s">
        <v>2083</v>
      </c>
      <c r="D1471" s="50">
        <v>14</v>
      </c>
      <c r="E1471" s="50">
        <v>2</v>
      </c>
      <c r="F1471" s="50">
        <v>28</v>
      </c>
      <c r="G1471" s="212" t="s">
        <v>1947</v>
      </c>
    </row>
    <row r="1472" spans="1:7" ht="24.75" customHeight="1" x14ac:dyDescent="0.3">
      <c r="A1472" s="56"/>
      <c r="B1472" s="21" t="str">
        <f t="shared" si="25"/>
        <v>15BD T Việt1</v>
      </c>
      <c r="C1472" s="93" t="s">
        <v>2083</v>
      </c>
      <c r="D1472" s="50">
        <v>15</v>
      </c>
      <c r="E1472" s="50">
        <v>1</v>
      </c>
      <c r="F1472" s="50">
        <v>29</v>
      </c>
      <c r="G1472" s="212" t="s">
        <v>1948</v>
      </c>
    </row>
    <row r="1473" spans="1:7" ht="24.75" customHeight="1" x14ac:dyDescent="0.3">
      <c r="A1473" s="56"/>
      <c r="B1473" s="21" t="str">
        <f t="shared" si="25"/>
        <v>15BD T Việt2</v>
      </c>
      <c r="C1473" s="93" t="s">
        <v>2083</v>
      </c>
      <c r="D1473" s="50">
        <v>15</v>
      </c>
      <c r="E1473" s="50">
        <v>2</v>
      </c>
      <c r="F1473" s="50">
        <v>30</v>
      </c>
      <c r="G1473" s="212" t="s">
        <v>1949</v>
      </c>
    </row>
    <row r="1474" spans="1:7" ht="24.75" customHeight="1" x14ac:dyDescent="0.3">
      <c r="A1474" s="56"/>
      <c r="B1474" s="21" t="str">
        <f t="shared" si="25"/>
        <v>16BD T Việt1</v>
      </c>
      <c r="C1474" s="93" t="s">
        <v>2083</v>
      </c>
      <c r="D1474" s="50">
        <v>16</v>
      </c>
      <c r="E1474" s="50">
        <v>1</v>
      </c>
      <c r="F1474" s="50">
        <v>31</v>
      </c>
      <c r="G1474" s="212" t="s">
        <v>1950</v>
      </c>
    </row>
    <row r="1475" spans="1:7" ht="24.75" customHeight="1" x14ac:dyDescent="0.3">
      <c r="A1475" s="56"/>
      <c r="B1475" s="21" t="str">
        <f t="shared" si="25"/>
        <v>16BD T Việt2</v>
      </c>
      <c r="C1475" s="93" t="s">
        <v>2083</v>
      </c>
      <c r="D1475" s="50">
        <v>16</v>
      </c>
      <c r="E1475" s="50">
        <v>2</v>
      </c>
      <c r="F1475" s="50">
        <v>32</v>
      </c>
      <c r="G1475" s="212" t="s">
        <v>1951</v>
      </c>
    </row>
    <row r="1476" spans="1:7" ht="24.75" customHeight="1" x14ac:dyDescent="0.3">
      <c r="A1476" s="56"/>
      <c r="B1476" s="21" t="str">
        <f t="shared" si="25"/>
        <v>17BD T Việt1</v>
      </c>
      <c r="C1476" s="93" t="s">
        <v>2083</v>
      </c>
      <c r="D1476" s="50">
        <v>17</v>
      </c>
      <c r="E1476" s="50">
        <v>1</v>
      </c>
      <c r="F1476" s="50">
        <v>33</v>
      </c>
      <c r="G1476" s="212" t="s">
        <v>1952</v>
      </c>
    </row>
    <row r="1477" spans="1:7" ht="24.75" customHeight="1" x14ac:dyDescent="0.3">
      <c r="A1477" s="56"/>
      <c r="B1477" s="21" t="str">
        <f t="shared" si="25"/>
        <v>17BD T Việt2</v>
      </c>
      <c r="C1477" s="93" t="s">
        <v>2083</v>
      </c>
      <c r="D1477" s="50">
        <v>17</v>
      </c>
      <c r="E1477" s="50">
        <v>2</v>
      </c>
      <c r="F1477" s="50">
        <v>34</v>
      </c>
      <c r="G1477" s="212" t="s">
        <v>1953</v>
      </c>
    </row>
    <row r="1478" spans="1:7" ht="24.75" customHeight="1" x14ac:dyDescent="0.3">
      <c r="A1478" s="56"/>
      <c r="B1478" s="21" t="str">
        <f t="shared" si="25"/>
        <v>18BD T Việt1</v>
      </c>
      <c r="C1478" s="93" t="s">
        <v>2083</v>
      </c>
      <c r="D1478" s="50">
        <v>18</v>
      </c>
      <c r="E1478" s="50">
        <v>1</v>
      </c>
      <c r="F1478" s="50">
        <v>35</v>
      </c>
      <c r="G1478" s="212" t="s">
        <v>1954</v>
      </c>
    </row>
    <row r="1479" spans="1:7" ht="24.75" customHeight="1" x14ac:dyDescent="0.3">
      <c r="A1479" s="56"/>
      <c r="B1479" s="21" t="str">
        <f t="shared" si="25"/>
        <v>18BD T Việt2</v>
      </c>
      <c r="C1479" s="93" t="s">
        <v>2083</v>
      </c>
      <c r="D1479" s="50">
        <v>18</v>
      </c>
      <c r="E1479" s="50">
        <v>2</v>
      </c>
      <c r="F1479" s="50">
        <v>36</v>
      </c>
      <c r="G1479" s="212" t="s">
        <v>1955</v>
      </c>
    </row>
    <row r="1480" spans="1:7" ht="24.75" customHeight="1" x14ac:dyDescent="0.3">
      <c r="A1480" s="56"/>
      <c r="B1480" s="21" t="str">
        <f t="shared" si="25"/>
        <v>19BD T Việt1</v>
      </c>
      <c r="C1480" s="93" t="s">
        <v>2083</v>
      </c>
      <c r="D1480" s="50">
        <v>19</v>
      </c>
      <c r="E1480" s="50">
        <v>1</v>
      </c>
      <c r="F1480" s="50">
        <v>37</v>
      </c>
      <c r="G1480" s="212" t="s">
        <v>1956</v>
      </c>
    </row>
    <row r="1481" spans="1:7" ht="24.75" customHeight="1" x14ac:dyDescent="0.3">
      <c r="A1481" s="56"/>
      <c r="B1481" s="21" t="str">
        <f t="shared" si="25"/>
        <v>19BD T Việt2</v>
      </c>
      <c r="C1481" s="93" t="s">
        <v>2083</v>
      </c>
      <c r="D1481" s="50">
        <v>19</v>
      </c>
      <c r="E1481" s="50">
        <v>2</v>
      </c>
      <c r="F1481" s="50">
        <v>38</v>
      </c>
      <c r="G1481" s="212" t="s">
        <v>1957</v>
      </c>
    </row>
    <row r="1482" spans="1:7" ht="24.75" customHeight="1" x14ac:dyDescent="0.3">
      <c r="A1482" s="56"/>
      <c r="B1482" s="21" t="str">
        <f t="shared" si="25"/>
        <v>20BD T Việt1</v>
      </c>
      <c r="C1482" s="93" t="s">
        <v>2083</v>
      </c>
      <c r="D1482" s="50">
        <v>20</v>
      </c>
      <c r="E1482" s="50">
        <v>1</v>
      </c>
      <c r="F1482" s="50">
        <v>39</v>
      </c>
      <c r="G1482" s="212" t="s">
        <v>1958</v>
      </c>
    </row>
    <row r="1483" spans="1:7" ht="24.75" customHeight="1" x14ac:dyDescent="0.3">
      <c r="A1483" s="56"/>
      <c r="B1483" s="21" t="str">
        <f t="shared" si="25"/>
        <v>20BD T Việt2</v>
      </c>
      <c r="C1483" s="93" t="s">
        <v>2083</v>
      </c>
      <c r="D1483" s="50">
        <v>20</v>
      </c>
      <c r="E1483" s="50">
        <v>2</v>
      </c>
      <c r="F1483" s="50">
        <v>40</v>
      </c>
      <c r="G1483" s="212" t="s">
        <v>1959</v>
      </c>
    </row>
    <row r="1484" spans="1:7" ht="24.75" customHeight="1" x14ac:dyDescent="0.3">
      <c r="A1484" s="56"/>
      <c r="B1484" s="21" t="str">
        <f t="shared" si="25"/>
        <v>21BD T Việt1</v>
      </c>
      <c r="C1484" s="93" t="s">
        <v>2083</v>
      </c>
      <c r="D1484" s="50">
        <v>21</v>
      </c>
      <c r="E1484" s="50">
        <v>1</v>
      </c>
      <c r="F1484" s="50">
        <v>41</v>
      </c>
      <c r="G1484" s="212" t="s">
        <v>1960</v>
      </c>
    </row>
    <row r="1485" spans="1:7" ht="24.75" customHeight="1" x14ac:dyDescent="0.3">
      <c r="A1485" s="56"/>
      <c r="B1485" s="21" t="str">
        <f t="shared" si="25"/>
        <v>21BD T Việt2</v>
      </c>
      <c r="C1485" s="93" t="s">
        <v>2083</v>
      </c>
      <c r="D1485" s="50">
        <v>21</v>
      </c>
      <c r="E1485" s="50">
        <v>2</v>
      </c>
      <c r="F1485" s="50">
        <v>42</v>
      </c>
      <c r="G1485" s="212" t="s">
        <v>1961</v>
      </c>
    </row>
    <row r="1486" spans="1:7" ht="24.75" customHeight="1" x14ac:dyDescent="0.3">
      <c r="A1486" s="56"/>
      <c r="B1486" s="21" t="str">
        <f t="shared" si="25"/>
        <v>22BD T Việt1</v>
      </c>
      <c r="C1486" s="93" t="s">
        <v>2083</v>
      </c>
      <c r="D1486" s="50">
        <v>22</v>
      </c>
      <c r="E1486" s="50">
        <v>1</v>
      </c>
      <c r="F1486" s="50">
        <v>43</v>
      </c>
      <c r="G1486" s="212" t="s">
        <v>1962</v>
      </c>
    </row>
    <row r="1487" spans="1:7" ht="24.75" customHeight="1" x14ac:dyDescent="0.3">
      <c r="A1487" s="56"/>
      <c r="B1487" s="21" t="str">
        <f t="shared" si="25"/>
        <v>22BD T Việt2</v>
      </c>
      <c r="C1487" s="93" t="s">
        <v>2083</v>
      </c>
      <c r="D1487" s="50">
        <v>22</v>
      </c>
      <c r="E1487" s="50">
        <v>2</v>
      </c>
      <c r="F1487" s="50">
        <v>44</v>
      </c>
      <c r="G1487" s="212" t="s">
        <v>1963</v>
      </c>
    </row>
    <row r="1488" spans="1:7" ht="24.75" customHeight="1" x14ac:dyDescent="0.3">
      <c r="A1488" s="56"/>
      <c r="B1488" s="21" t="str">
        <f t="shared" si="25"/>
        <v>23BD T Việt1</v>
      </c>
      <c r="C1488" s="93" t="s">
        <v>2083</v>
      </c>
      <c r="D1488" s="50">
        <v>23</v>
      </c>
      <c r="E1488" s="50">
        <v>1</v>
      </c>
      <c r="F1488" s="50">
        <v>45</v>
      </c>
      <c r="G1488" s="212" t="s">
        <v>1964</v>
      </c>
    </row>
    <row r="1489" spans="1:7" ht="24.75" customHeight="1" x14ac:dyDescent="0.3">
      <c r="A1489" s="56"/>
      <c r="B1489" s="21" t="str">
        <f t="shared" ref="B1489:B1552" si="26">D1489&amp;C1489&amp;E1489</f>
        <v>23BD T Việt2</v>
      </c>
      <c r="C1489" s="93" t="s">
        <v>2083</v>
      </c>
      <c r="D1489" s="50">
        <v>23</v>
      </c>
      <c r="E1489" s="50">
        <v>2</v>
      </c>
      <c r="F1489" s="50">
        <v>46</v>
      </c>
      <c r="G1489" s="212" t="s">
        <v>1965</v>
      </c>
    </row>
    <row r="1490" spans="1:7" ht="24.75" customHeight="1" x14ac:dyDescent="0.3">
      <c r="A1490" s="56"/>
      <c r="B1490" s="21" t="str">
        <f t="shared" si="26"/>
        <v>24BD T Việt1</v>
      </c>
      <c r="C1490" s="93" t="s">
        <v>2083</v>
      </c>
      <c r="D1490" s="50">
        <v>24</v>
      </c>
      <c r="E1490" s="50">
        <v>1</v>
      </c>
      <c r="F1490" s="50">
        <v>47</v>
      </c>
      <c r="G1490" s="212" t="s">
        <v>1966</v>
      </c>
    </row>
    <row r="1491" spans="1:7" ht="24.75" customHeight="1" x14ac:dyDescent="0.3">
      <c r="A1491" s="56"/>
      <c r="B1491" s="21" t="str">
        <f t="shared" si="26"/>
        <v>24BD T Việt2</v>
      </c>
      <c r="C1491" s="93" t="s">
        <v>2083</v>
      </c>
      <c r="D1491" s="50">
        <v>24</v>
      </c>
      <c r="E1491" s="50">
        <v>2</v>
      </c>
      <c r="F1491" s="50">
        <v>48</v>
      </c>
      <c r="G1491" s="212" t="s">
        <v>1967</v>
      </c>
    </row>
    <row r="1492" spans="1:7" ht="24.75" customHeight="1" x14ac:dyDescent="0.3">
      <c r="A1492" s="56"/>
      <c r="B1492" s="21" t="str">
        <f t="shared" si="26"/>
        <v>25BD T Việt1</v>
      </c>
      <c r="C1492" s="93" t="s">
        <v>2083</v>
      </c>
      <c r="D1492" s="50">
        <v>25</v>
      </c>
      <c r="E1492" s="50">
        <v>1</v>
      </c>
      <c r="F1492" s="50">
        <v>49</v>
      </c>
      <c r="G1492" s="212" t="s">
        <v>1968</v>
      </c>
    </row>
    <row r="1493" spans="1:7" ht="24.75" customHeight="1" x14ac:dyDescent="0.3">
      <c r="A1493" s="56"/>
      <c r="B1493" s="21" t="str">
        <f t="shared" si="26"/>
        <v>25BD T Việt2</v>
      </c>
      <c r="C1493" s="93" t="s">
        <v>2083</v>
      </c>
      <c r="D1493" s="50">
        <v>25</v>
      </c>
      <c r="E1493" s="50">
        <v>2</v>
      </c>
      <c r="F1493" s="50">
        <v>50</v>
      </c>
      <c r="G1493" s="212" t="s">
        <v>1969</v>
      </c>
    </row>
    <row r="1494" spans="1:7" ht="24.75" customHeight="1" x14ac:dyDescent="0.3">
      <c r="A1494" s="56"/>
      <c r="B1494" s="21" t="str">
        <f t="shared" si="26"/>
        <v>26BD T Việt1</v>
      </c>
      <c r="C1494" s="93" t="s">
        <v>2083</v>
      </c>
      <c r="D1494" s="50">
        <v>26</v>
      </c>
      <c r="E1494" s="50">
        <v>1</v>
      </c>
      <c r="F1494" s="50">
        <v>51</v>
      </c>
      <c r="G1494" s="212" t="s">
        <v>1970</v>
      </c>
    </row>
    <row r="1495" spans="1:7" ht="24.75" customHeight="1" x14ac:dyDescent="0.3">
      <c r="A1495" s="56"/>
      <c r="B1495" s="21" t="str">
        <f t="shared" si="26"/>
        <v>26BD T Việt2</v>
      </c>
      <c r="C1495" s="93" t="s">
        <v>2083</v>
      </c>
      <c r="D1495" s="50">
        <v>26</v>
      </c>
      <c r="E1495" s="50">
        <v>2</v>
      </c>
      <c r="F1495" s="50">
        <v>52</v>
      </c>
      <c r="G1495" s="212" t="s">
        <v>1971</v>
      </c>
    </row>
    <row r="1496" spans="1:7" ht="24.75" customHeight="1" x14ac:dyDescent="0.3">
      <c r="A1496" s="56"/>
      <c r="B1496" s="21" t="str">
        <f t="shared" si="26"/>
        <v>27BD T Việt1</v>
      </c>
      <c r="C1496" s="93" t="s">
        <v>2083</v>
      </c>
      <c r="D1496" s="50">
        <v>27</v>
      </c>
      <c r="E1496" s="50">
        <v>1</v>
      </c>
      <c r="F1496" s="50">
        <v>53</v>
      </c>
      <c r="G1496" s="212" t="s">
        <v>1972</v>
      </c>
    </row>
    <row r="1497" spans="1:7" ht="24.75" customHeight="1" x14ac:dyDescent="0.3">
      <c r="A1497" s="56"/>
      <c r="B1497" s="21" t="str">
        <f t="shared" si="26"/>
        <v>27BD T Việt2</v>
      </c>
      <c r="C1497" s="93" t="s">
        <v>2083</v>
      </c>
      <c r="D1497" s="50">
        <v>27</v>
      </c>
      <c r="E1497" s="50">
        <v>2</v>
      </c>
      <c r="F1497" s="50">
        <v>54</v>
      </c>
      <c r="G1497" s="212" t="s">
        <v>1973</v>
      </c>
    </row>
    <row r="1498" spans="1:7" ht="24.75" customHeight="1" x14ac:dyDescent="0.3">
      <c r="A1498" s="56"/>
      <c r="B1498" s="21" t="str">
        <f t="shared" si="26"/>
        <v>28BD T Việt1</v>
      </c>
      <c r="C1498" s="93" t="s">
        <v>2083</v>
      </c>
      <c r="D1498" s="50">
        <v>28</v>
      </c>
      <c r="E1498" s="50">
        <v>1</v>
      </c>
      <c r="F1498" s="50">
        <v>55</v>
      </c>
      <c r="G1498" s="212" t="s">
        <v>1974</v>
      </c>
    </row>
    <row r="1499" spans="1:7" ht="24.75" customHeight="1" x14ac:dyDescent="0.3">
      <c r="A1499" s="56"/>
      <c r="B1499" s="21" t="str">
        <f t="shared" si="26"/>
        <v>28BD T Việt2</v>
      </c>
      <c r="C1499" s="93" t="s">
        <v>2083</v>
      </c>
      <c r="D1499" s="50">
        <v>28</v>
      </c>
      <c r="E1499" s="50">
        <v>2</v>
      </c>
      <c r="F1499" s="50">
        <v>56</v>
      </c>
      <c r="G1499" s="212" t="s">
        <v>1975</v>
      </c>
    </row>
    <row r="1500" spans="1:7" ht="24.75" customHeight="1" x14ac:dyDescent="0.3">
      <c r="A1500" s="56"/>
      <c r="B1500" s="21" t="str">
        <f t="shared" si="26"/>
        <v>29BD T Việt1</v>
      </c>
      <c r="C1500" s="93" t="s">
        <v>2083</v>
      </c>
      <c r="D1500" s="50">
        <v>29</v>
      </c>
      <c r="E1500" s="50">
        <v>1</v>
      </c>
      <c r="F1500" s="50">
        <v>57</v>
      </c>
      <c r="G1500" s="212" t="s">
        <v>1976</v>
      </c>
    </row>
    <row r="1501" spans="1:7" ht="24.75" customHeight="1" x14ac:dyDescent="0.3">
      <c r="A1501" s="56"/>
      <c r="B1501" s="21" t="str">
        <f t="shared" si="26"/>
        <v>29BD T Việt2</v>
      </c>
      <c r="C1501" s="93" t="s">
        <v>2083</v>
      </c>
      <c r="D1501" s="50">
        <v>29</v>
      </c>
      <c r="E1501" s="50">
        <v>2</v>
      </c>
      <c r="F1501" s="50">
        <v>58</v>
      </c>
      <c r="G1501" s="212" t="s">
        <v>1977</v>
      </c>
    </row>
    <row r="1502" spans="1:7" ht="24.75" customHeight="1" x14ac:dyDescent="0.3">
      <c r="A1502" s="56"/>
      <c r="B1502" s="21" t="str">
        <f t="shared" si="26"/>
        <v>30BD T Việt1</v>
      </c>
      <c r="C1502" s="93" t="s">
        <v>2083</v>
      </c>
      <c r="D1502" s="50">
        <v>30</v>
      </c>
      <c r="E1502" s="50">
        <v>1</v>
      </c>
      <c r="F1502" s="50">
        <v>59</v>
      </c>
      <c r="G1502" s="212" t="s">
        <v>1978</v>
      </c>
    </row>
    <row r="1503" spans="1:7" ht="24.75" customHeight="1" x14ac:dyDescent="0.3">
      <c r="A1503" s="56"/>
      <c r="B1503" s="21" t="str">
        <f t="shared" si="26"/>
        <v>30BD T Việt2</v>
      </c>
      <c r="C1503" s="93" t="s">
        <v>2083</v>
      </c>
      <c r="D1503" s="50">
        <v>30</v>
      </c>
      <c r="E1503" s="50">
        <v>2</v>
      </c>
      <c r="F1503" s="50">
        <v>60</v>
      </c>
      <c r="G1503" s="212" t="s">
        <v>577</v>
      </c>
    </row>
    <row r="1504" spans="1:7" ht="24.75" customHeight="1" x14ac:dyDescent="0.3">
      <c r="A1504" s="56"/>
      <c r="B1504" s="21" t="str">
        <f t="shared" si="26"/>
        <v>31BD T Việt1</v>
      </c>
      <c r="C1504" s="93" t="s">
        <v>2083</v>
      </c>
      <c r="D1504" s="50">
        <v>31</v>
      </c>
      <c r="E1504" s="50">
        <v>1</v>
      </c>
      <c r="F1504" s="50">
        <v>61</v>
      </c>
      <c r="G1504" s="212" t="s">
        <v>578</v>
      </c>
    </row>
    <row r="1505" spans="1:7" ht="24.75" customHeight="1" x14ac:dyDescent="0.3">
      <c r="A1505" s="56"/>
      <c r="B1505" s="21" t="str">
        <f t="shared" si="26"/>
        <v>31BD T Việt2</v>
      </c>
      <c r="C1505" s="93" t="s">
        <v>2083</v>
      </c>
      <c r="D1505" s="50">
        <v>31</v>
      </c>
      <c r="E1505" s="50">
        <v>2</v>
      </c>
      <c r="F1505" s="50">
        <v>62</v>
      </c>
      <c r="G1505" s="212" t="s">
        <v>2072</v>
      </c>
    </row>
    <row r="1506" spans="1:7" ht="24.75" customHeight="1" x14ac:dyDescent="0.3">
      <c r="A1506" s="56"/>
      <c r="B1506" s="21" t="str">
        <f t="shared" si="26"/>
        <v>32BD T Việt1</v>
      </c>
      <c r="C1506" s="93" t="s">
        <v>2083</v>
      </c>
      <c r="D1506" s="50">
        <v>32</v>
      </c>
      <c r="E1506" s="50">
        <v>1</v>
      </c>
      <c r="F1506" s="50">
        <v>63</v>
      </c>
      <c r="G1506" s="212" t="s">
        <v>2073</v>
      </c>
    </row>
    <row r="1507" spans="1:7" ht="24.75" customHeight="1" x14ac:dyDescent="0.3">
      <c r="A1507" s="56"/>
      <c r="B1507" s="21" t="str">
        <f t="shared" si="26"/>
        <v>32BD T Việt2</v>
      </c>
      <c r="C1507" s="93" t="s">
        <v>2083</v>
      </c>
      <c r="D1507" s="50">
        <v>32</v>
      </c>
      <c r="E1507" s="50">
        <v>2</v>
      </c>
      <c r="F1507" s="50">
        <v>64</v>
      </c>
      <c r="G1507" s="212" t="s">
        <v>2074</v>
      </c>
    </row>
    <row r="1508" spans="1:7" ht="24.75" customHeight="1" x14ac:dyDescent="0.3">
      <c r="A1508" s="56"/>
      <c r="B1508" s="21" t="str">
        <f t="shared" si="26"/>
        <v>33BD T Việt1</v>
      </c>
      <c r="C1508" s="93" t="s">
        <v>2083</v>
      </c>
      <c r="D1508" s="50">
        <v>33</v>
      </c>
      <c r="E1508" s="50">
        <v>1</v>
      </c>
      <c r="F1508" s="61">
        <v>65</v>
      </c>
      <c r="G1508" s="212" t="s">
        <v>2075</v>
      </c>
    </row>
    <row r="1509" spans="1:7" ht="24.75" customHeight="1" x14ac:dyDescent="0.3">
      <c r="A1509" s="56"/>
      <c r="B1509" s="21" t="str">
        <f t="shared" si="26"/>
        <v>33BD T Việt2</v>
      </c>
      <c r="C1509" s="93" t="s">
        <v>2083</v>
      </c>
      <c r="D1509" s="50">
        <v>33</v>
      </c>
      <c r="E1509" s="50">
        <v>2</v>
      </c>
      <c r="F1509" s="61">
        <v>66</v>
      </c>
      <c r="G1509" s="212" t="s">
        <v>2076</v>
      </c>
    </row>
    <row r="1510" spans="1:7" ht="24.75" customHeight="1" x14ac:dyDescent="0.3">
      <c r="A1510" s="56"/>
      <c r="B1510" s="21" t="str">
        <f t="shared" si="26"/>
        <v>34BD T Việt1</v>
      </c>
      <c r="C1510" s="93" t="s">
        <v>2083</v>
      </c>
      <c r="D1510" s="50">
        <v>34</v>
      </c>
      <c r="E1510" s="50">
        <v>1</v>
      </c>
      <c r="F1510" s="61">
        <v>67</v>
      </c>
      <c r="G1510" s="212" t="s">
        <v>2077</v>
      </c>
    </row>
    <row r="1511" spans="1:7" ht="24.75" customHeight="1" x14ac:dyDescent="0.3">
      <c r="A1511" s="56"/>
      <c r="B1511" s="21" t="str">
        <f t="shared" si="26"/>
        <v>34BD T Việt2</v>
      </c>
      <c r="C1511" s="93" t="s">
        <v>2083</v>
      </c>
      <c r="D1511" s="50">
        <v>34</v>
      </c>
      <c r="E1511" s="50">
        <v>2</v>
      </c>
      <c r="F1511" s="61">
        <v>68</v>
      </c>
      <c r="G1511" s="212" t="s">
        <v>2078</v>
      </c>
    </row>
    <row r="1512" spans="1:7" ht="24.75" customHeight="1" x14ac:dyDescent="0.3">
      <c r="A1512" s="56"/>
      <c r="B1512" s="21" t="str">
        <f t="shared" si="26"/>
        <v>35BD T Việt1</v>
      </c>
      <c r="C1512" s="93" t="s">
        <v>2083</v>
      </c>
      <c r="D1512" s="50">
        <v>35</v>
      </c>
      <c r="E1512" s="50">
        <v>1</v>
      </c>
      <c r="F1512" s="50">
        <v>69</v>
      </c>
      <c r="G1512" s="212" t="s">
        <v>2079</v>
      </c>
    </row>
    <row r="1513" spans="1:7" ht="24.75" customHeight="1" x14ac:dyDescent="0.3">
      <c r="A1513" s="56"/>
      <c r="B1513" s="21" t="str">
        <f t="shared" si="26"/>
        <v>35BD T Việt2</v>
      </c>
      <c r="C1513" s="93" t="s">
        <v>2083</v>
      </c>
      <c r="D1513" s="50">
        <v>35</v>
      </c>
      <c r="E1513" s="50">
        <v>2</v>
      </c>
      <c r="F1513" s="50">
        <v>70</v>
      </c>
      <c r="G1513" s="212" t="s">
        <v>2080</v>
      </c>
    </row>
    <row r="1514" spans="1:7" ht="24.75" customHeight="1" x14ac:dyDescent="0.25">
      <c r="A1514" s="37" t="s">
        <v>310</v>
      </c>
      <c r="B1514" s="21" t="str">
        <f t="shared" si="26"/>
        <v/>
      </c>
      <c r="C1514" s="95"/>
      <c r="D1514" s="28"/>
      <c r="E1514" s="28"/>
      <c r="F1514" s="28"/>
      <c r="G1514" s="246"/>
    </row>
    <row r="1515" spans="1:7" ht="24.75" customHeight="1" x14ac:dyDescent="0.3">
      <c r="B1515" s="21" t="str">
        <f t="shared" si="26"/>
        <v>1SINH HOẠT1</v>
      </c>
      <c r="C1515" s="162" t="s">
        <v>1533</v>
      </c>
      <c r="D1515" s="43">
        <v>1</v>
      </c>
      <c r="E1515" s="43">
        <v>1</v>
      </c>
      <c r="F1515" s="43">
        <v>1</v>
      </c>
      <c r="G1515" s="215" t="s">
        <v>189</v>
      </c>
    </row>
    <row r="1516" spans="1:7" ht="24.75" customHeight="1" x14ac:dyDescent="0.3">
      <c r="B1516" s="21" t="str">
        <f t="shared" si="26"/>
        <v>2SINH HOẠT1</v>
      </c>
      <c r="C1516" s="162" t="s">
        <v>1533</v>
      </c>
      <c r="D1516" s="43">
        <v>2</v>
      </c>
      <c r="E1516" s="43">
        <v>1</v>
      </c>
      <c r="F1516" s="43">
        <v>2</v>
      </c>
      <c r="G1516" s="215" t="s">
        <v>190</v>
      </c>
    </row>
    <row r="1517" spans="1:7" ht="24.75" customHeight="1" x14ac:dyDescent="0.3">
      <c r="B1517" s="21" t="str">
        <f t="shared" si="26"/>
        <v>3SINH HOẠT1</v>
      </c>
      <c r="C1517" s="162" t="s">
        <v>1533</v>
      </c>
      <c r="D1517" s="43">
        <v>3</v>
      </c>
      <c r="E1517" s="43">
        <v>1</v>
      </c>
      <c r="F1517" s="43">
        <v>3</v>
      </c>
      <c r="G1517" s="215" t="s">
        <v>191</v>
      </c>
    </row>
    <row r="1518" spans="1:7" ht="24.75" customHeight="1" x14ac:dyDescent="0.3">
      <c r="B1518" s="21" t="str">
        <f t="shared" si="26"/>
        <v>4SINH HOẠT1</v>
      </c>
      <c r="C1518" s="162" t="s">
        <v>1533</v>
      </c>
      <c r="D1518" s="43">
        <v>4</v>
      </c>
      <c r="E1518" s="43">
        <v>1</v>
      </c>
      <c r="F1518" s="43">
        <v>4</v>
      </c>
      <c r="G1518" s="215" t="s">
        <v>192</v>
      </c>
    </row>
    <row r="1519" spans="1:7" ht="24.75" customHeight="1" x14ac:dyDescent="0.3">
      <c r="B1519" s="21" t="str">
        <f t="shared" si="26"/>
        <v>5SINH HOẠT1</v>
      </c>
      <c r="C1519" s="162" t="s">
        <v>1533</v>
      </c>
      <c r="D1519" s="43">
        <v>5</v>
      </c>
      <c r="E1519" s="43">
        <v>1</v>
      </c>
      <c r="F1519" s="43">
        <v>5</v>
      </c>
      <c r="G1519" s="215" t="s">
        <v>2147</v>
      </c>
    </row>
    <row r="1520" spans="1:7" ht="24.75" customHeight="1" x14ac:dyDescent="0.3">
      <c r="B1520" s="21" t="str">
        <f t="shared" si="26"/>
        <v>6SINH HOẠT1</v>
      </c>
      <c r="C1520" s="162" t="s">
        <v>1533</v>
      </c>
      <c r="D1520" s="43">
        <v>6</v>
      </c>
      <c r="E1520" s="43">
        <v>1</v>
      </c>
      <c r="F1520" s="43">
        <v>6</v>
      </c>
      <c r="G1520" s="215" t="s">
        <v>2148</v>
      </c>
    </row>
    <row r="1521" spans="2:7" ht="24.75" customHeight="1" x14ac:dyDescent="0.3">
      <c r="B1521" s="21" t="str">
        <f t="shared" si="26"/>
        <v>7SINH HOẠT1</v>
      </c>
      <c r="C1521" s="162" t="s">
        <v>1533</v>
      </c>
      <c r="D1521" s="43">
        <v>7</v>
      </c>
      <c r="E1521" s="43">
        <v>1</v>
      </c>
      <c r="F1521" s="43">
        <v>7</v>
      </c>
      <c r="G1521" s="215" t="s">
        <v>2149</v>
      </c>
    </row>
    <row r="1522" spans="2:7" ht="24.75" customHeight="1" x14ac:dyDescent="0.3">
      <c r="B1522" s="21" t="str">
        <f t="shared" si="26"/>
        <v>8SINH HOẠT1</v>
      </c>
      <c r="C1522" s="162" t="s">
        <v>1533</v>
      </c>
      <c r="D1522" s="43">
        <v>8</v>
      </c>
      <c r="E1522" s="43">
        <v>1</v>
      </c>
      <c r="F1522" s="43">
        <v>8</v>
      </c>
      <c r="G1522" s="215" t="s">
        <v>2150</v>
      </c>
    </row>
    <row r="1523" spans="2:7" ht="24.75" customHeight="1" x14ac:dyDescent="0.3">
      <c r="B1523" s="21" t="str">
        <f t="shared" si="26"/>
        <v>9SINH HOẠT1</v>
      </c>
      <c r="C1523" s="162" t="s">
        <v>1533</v>
      </c>
      <c r="D1523" s="43">
        <v>9</v>
      </c>
      <c r="E1523" s="43">
        <v>1</v>
      </c>
      <c r="F1523" s="43">
        <v>9</v>
      </c>
      <c r="G1523" s="215" t="s">
        <v>2151</v>
      </c>
    </row>
    <row r="1524" spans="2:7" ht="24.75" customHeight="1" x14ac:dyDescent="0.3">
      <c r="B1524" s="21" t="str">
        <f t="shared" si="26"/>
        <v>10SINH HOẠT1</v>
      </c>
      <c r="C1524" s="162" t="s">
        <v>1533</v>
      </c>
      <c r="D1524" s="43">
        <v>10</v>
      </c>
      <c r="E1524" s="43">
        <v>1</v>
      </c>
      <c r="F1524" s="43">
        <v>10</v>
      </c>
      <c r="G1524" s="215" t="s">
        <v>2152</v>
      </c>
    </row>
    <row r="1525" spans="2:7" ht="24.75" customHeight="1" x14ac:dyDescent="0.3">
      <c r="B1525" s="21" t="str">
        <f t="shared" si="26"/>
        <v>11SINH HOẠT1</v>
      </c>
      <c r="C1525" s="162" t="s">
        <v>1533</v>
      </c>
      <c r="D1525" s="43">
        <v>11</v>
      </c>
      <c r="E1525" s="43">
        <v>1</v>
      </c>
      <c r="F1525" s="43">
        <v>11</v>
      </c>
      <c r="G1525" s="215" t="s">
        <v>2153</v>
      </c>
    </row>
    <row r="1526" spans="2:7" ht="24.75" customHeight="1" x14ac:dyDescent="0.3">
      <c r="B1526" s="21" t="str">
        <f t="shared" si="26"/>
        <v>12SINH HOẠT1</v>
      </c>
      <c r="C1526" s="162" t="s">
        <v>1533</v>
      </c>
      <c r="D1526" s="43">
        <v>12</v>
      </c>
      <c r="E1526" s="43">
        <v>1</v>
      </c>
      <c r="F1526" s="43">
        <v>12</v>
      </c>
      <c r="G1526" s="215" t="s">
        <v>2154</v>
      </c>
    </row>
    <row r="1527" spans="2:7" ht="24.75" customHeight="1" x14ac:dyDescent="0.3">
      <c r="B1527" s="21" t="str">
        <f t="shared" si="26"/>
        <v>13SINH HOẠT1</v>
      </c>
      <c r="C1527" s="162" t="s">
        <v>1533</v>
      </c>
      <c r="D1527" s="43">
        <v>13</v>
      </c>
      <c r="E1527" s="43">
        <v>1</v>
      </c>
      <c r="F1527" s="43">
        <v>13</v>
      </c>
      <c r="G1527" s="215" t="s">
        <v>2155</v>
      </c>
    </row>
    <row r="1528" spans="2:7" ht="24.75" customHeight="1" x14ac:dyDescent="0.3">
      <c r="B1528" s="21" t="str">
        <f t="shared" si="26"/>
        <v>14SINH HOẠT1</v>
      </c>
      <c r="C1528" s="162" t="s">
        <v>1533</v>
      </c>
      <c r="D1528" s="43">
        <v>14</v>
      </c>
      <c r="E1528" s="43">
        <v>1</v>
      </c>
      <c r="F1528" s="43">
        <v>14</v>
      </c>
      <c r="G1528" s="215" t="s">
        <v>2156</v>
      </c>
    </row>
    <row r="1529" spans="2:7" ht="24.75" customHeight="1" x14ac:dyDescent="0.3">
      <c r="B1529" s="21" t="str">
        <f t="shared" si="26"/>
        <v>15SINH HOẠT1</v>
      </c>
      <c r="C1529" s="162" t="s">
        <v>1533</v>
      </c>
      <c r="D1529" s="43">
        <v>15</v>
      </c>
      <c r="E1529" s="43">
        <v>1</v>
      </c>
      <c r="F1529" s="43">
        <v>15</v>
      </c>
      <c r="G1529" s="215" t="s">
        <v>2157</v>
      </c>
    </row>
    <row r="1530" spans="2:7" ht="24.75" customHeight="1" x14ac:dyDescent="0.3">
      <c r="B1530" s="21" t="str">
        <f t="shared" si="26"/>
        <v>16SINH HOẠT1</v>
      </c>
      <c r="C1530" s="162" t="s">
        <v>1533</v>
      </c>
      <c r="D1530" s="43">
        <v>16</v>
      </c>
      <c r="E1530" s="43">
        <v>1</v>
      </c>
      <c r="F1530" s="43">
        <v>16</v>
      </c>
      <c r="G1530" s="215" t="s">
        <v>2158</v>
      </c>
    </row>
    <row r="1531" spans="2:7" ht="24.75" customHeight="1" x14ac:dyDescent="0.3">
      <c r="B1531" s="21" t="str">
        <f t="shared" si="26"/>
        <v>17SINH HOẠT1</v>
      </c>
      <c r="C1531" s="162" t="s">
        <v>1533</v>
      </c>
      <c r="D1531" s="43">
        <v>17</v>
      </c>
      <c r="E1531" s="43">
        <v>1</v>
      </c>
      <c r="F1531" s="43">
        <v>17</v>
      </c>
      <c r="G1531" s="215" t="s">
        <v>2159</v>
      </c>
    </row>
    <row r="1532" spans="2:7" ht="24.75" customHeight="1" x14ac:dyDescent="0.3">
      <c r="B1532" s="21" t="str">
        <f t="shared" si="26"/>
        <v>18SINH HOẠT1</v>
      </c>
      <c r="C1532" s="162" t="s">
        <v>1533</v>
      </c>
      <c r="D1532" s="43">
        <v>18</v>
      </c>
      <c r="E1532" s="43">
        <v>1</v>
      </c>
      <c r="F1532" s="43">
        <v>18</v>
      </c>
      <c r="G1532" s="215" t="s">
        <v>2232</v>
      </c>
    </row>
    <row r="1533" spans="2:7" ht="24.75" customHeight="1" x14ac:dyDescent="0.3">
      <c r="B1533" s="21" t="str">
        <f t="shared" si="26"/>
        <v>19SINH HOẠT1</v>
      </c>
      <c r="C1533" s="162" t="s">
        <v>1533</v>
      </c>
      <c r="D1533" s="43">
        <v>19</v>
      </c>
      <c r="E1533" s="43">
        <v>1</v>
      </c>
      <c r="F1533" s="43">
        <v>19</v>
      </c>
      <c r="G1533" s="215" t="s">
        <v>2233</v>
      </c>
    </row>
    <row r="1534" spans="2:7" ht="24.75" customHeight="1" x14ac:dyDescent="0.3">
      <c r="B1534" s="21" t="str">
        <f t="shared" si="26"/>
        <v>20SINH HOẠT1</v>
      </c>
      <c r="C1534" s="162" t="s">
        <v>1533</v>
      </c>
      <c r="D1534" s="43">
        <v>20</v>
      </c>
      <c r="E1534" s="43">
        <v>1</v>
      </c>
      <c r="F1534" s="43">
        <v>20</v>
      </c>
      <c r="G1534" s="215" t="s">
        <v>2234</v>
      </c>
    </row>
    <row r="1535" spans="2:7" ht="24.75" customHeight="1" x14ac:dyDescent="0.3">
      <c r="B1535" s="21" t="str">
        <f t="shared" si="26"/>
        <v>21SINH HOẠT1</v>
      </c>
      <c r="C1535" s="162" t="s">
        <v>1533</v>
      </c>
      <c r="D1535" s="43">
        <v>21</v>
      </c>
      <c r="E1535" s="43">
        <v>1</v>
      </c>
      <c r="F1535" s="43">
        <v>21</v>
      </c>
      <c r="G1535" s="215" t="s">
        <v>2235</v>
      </c>
    </row>
    <row r="1536" spans="2:7" ht="24.75" customHeight="1" x14ac:dyDescent="0.3">
      <c r="B1536" s="21" t="str">
        <f t="shared" si="26"/>
        <v>22SINH HOẠT1</v>
      </c>
      <c r="C1536" s="162" t="s">
        <v>1533</v>
      </c>
      <c r="D1536" s="43">
        <v>22</v>
      </c>
      <c r="E1536" s="43">
        <v>1</v>
      </c>
      <c r="F1536" s="43">
        <v>22</v>
      </c>
      <c r="G1536" s="215" t="s">
        <v>2236</v>
      </c>
    </row>
    <row r="1537" spans="2:7" ht="24.75" customHeight="1" x14ac:dyDescent="0.3">
      <c r="B1537" s="21" t="str">
        <f t="shared" si="26"/>
        <v>23SINH HOẠT1</v>
      </c>
      <c r="C1537" s="162" t="s">
        <v>1533</v>
      </c>
      <c r="D1537" s="43">
        <v>23</v>
      </c>
      <c r="E1537" s="43">
        <v>1</v>
      </c>
      <c r="F1537" s="43">
        <v>23</v>
      </c>
      <c r="G1537" s="215" t="s">
        <v>2237</v>
      </c>
    </row>
    <row r="1538" spans="2:7" ht="24.75" customHeight="1" x14ac:dyDescent="0.3">
      <c r="B1538" s="21" t="str">
        <f t="shared" si="26"/>
        <v>24SINH HOẠT1</v>
      </c>
      <c r="C1538" s="162" t="s">
        <v>1533</v>
      </c>
      <c r="D1538" s="43">
        <v>24</v>
      </c>
      <c r="E1538" s="43">
        <v>1</v>
      </c>
      <c r="F1538" s="43">
        <v>24</v>
      </c>
      <c r="G1538" s="215" t="s">
        <v>2238</v>
      </c>
    </row>
    <row r="1539" spans="2:7" ht="24.75" customHeight="1" x14ac:dyDescent="0.3">
      <c r="B1539" s="21" t="str">
        <f t="shared" si="26"/>
        <v>25SINH HOẠT1</v>
      </c>
      <c r="C1539" s="162" t="s">
        <v>1533</v>
      </c>
      <c r="D1539" s="43">
        <v>25</v>
      </c>
      <c r="E1539" s="43">
        <v>1</v>
      </c>
      <c r="F1539" s="43">
        <v>25</v>
      </c>
      <c r="G1539" s="215" t="s">
        <v>2239</v>
      </c>
    </row>
    <row r="1540" spans="2:7" ht="24.75" customHeight="1" x14ac:dyDescent="0.3">
      <c r="B1540" s="21" t="str">
        <f t="shared" si="26"/>
        <v>26SINH HOẠT1</v>
      </c>
      <c r="C1540" s="162" t="s">
        <v>1533</v>
      </c>
      <c r="D1540" s="43">
        <v>26</v>
      </c>
      <c r="E1540" s="43">
        <v>1</v>
      </c>
      <c r="F1540" s="43">
        <v>26</v>
      </c>
      <c r="G1540" s="215" t="s">
        <v>2240</v>
      </c>
    </row>
    <row r="1541" spans="2:7" ht="24.75" customHeight="1" x14ac:dyDescent="0.3">
      <c r="B1541" s="21" t="str">
        <f t="shared" si="26"/>
        <v>27SINH HOẠT1</v>
      </c>
      <c r="C1541" s="162" t="s">
        <v>1533</v>
      </c>
      <c r="D1541" s="43">
        <v>27</v>
      </c>
      <c r="E1541" s="43">
        <v>1</v>
      </c>
      <c r="F1541" s="43">
        <v>27</v>
      </c>
      <c r="G1541" s="215" t="s">
        <v>2241</v>
      </c>
    </row>
    <row r="1542" spans="2:7" ht="24.75" customHeight="1" x14ac:dyDescent="0.3">
      <c r="B1542" s="21" t="str">
        <f t="shared" si="26"/>
        <v>28SINH HOẠT1</v>
      </c>
      <c r="C1542" s="162" t="s">
        <v>1533</v>
      </c>
      <c r="D1542" s="43">
        <v>28</v>
      </c>
      <c r="E1542" s="43">
        <v>1</v>
      </c>
      <c r="F1542" s="43">
        <v>28</v>
      </c>
      <c r="G1542" s="215" t="s">
        <v>2242</v>
      </c>
    </row>
    <row r="1543" spans="2:7" ht="24.75" customHeight="1" x14ac:dyDescent="0.3">
      <c r="B1543" s="21" t="str">
        <f t="shared" si="26"/>
        <v>29SINH HOẠT1</v>
      </c>
      <c r="C1543" s="162" t="s">
        <v>1533</v>
      </c>
      <c r="D1543" s="43">
        <v>29</v>
      </c>
      <c r="E1543" s="43">
        <v>1</v>
      </c>
      <c r="F1543" s="43">
        <v>29</v>
      </c>
      <c r="G1543" s="215" t="s">
        <v>2243</v>
      </c>
    </row>
    <row r="1544" spans="2:7" ht="24.75" customHeight="1" x14ac:dyDescent="0.3">
      <c r="B1544" s="21" t="str">
        <f t="shared" si="26"/>
        <v>30SINH HOẠT1</v>
      </c>
      <c r="C1544" s="162" t="s">
        <v>1533</v>
      </c>
      <c r="D1544" s="43">
        <v>30</v>
      </c>
      <c r="E1544" s="43">
        <v>1</v>
      </c>
      <c r="F1544" s="43">
        <v>30</v>
      </c>
      <c r="G1544" s="215" t="s">
        <v>2244</v>
      </c>
    </row>
    <row r="1545" spans="2:7" ht="24.75" customHeight="1" x14ac:dyDescent="0.3">
      <c r="B1545" s="21" t="str">
        <f t="shared" si="26"/>
        <v>31SINH HOẠT1</v>
      </c>
      <c r="C1545" s="162" t="s">
        <v>1533</v>
      </c>
      <c r="D1545" s="43">
        <v>31</v>
      </c>
      <c r="E1545" s="43">
        <v>1</v>
      </c>
      <c r="F1545" s="43">
        <v>31</v>
      </c>
      <c r="G1545" s="215" t="s">
        <v>2245</v>
      </c>
    </row>
    <row r="1546" spans="2:7" ht="24.75" customHeight="1" x14ac:dyDescent="0.3">
      <c r="B1546" s="21" t="str">
        <f t="shared" si="26"/>
        <v>32SINH HOẠT1</v>
      </c>
      <c r="C1546" s="162" t="s">
        <v>1533</v>
      </c>
      <c r="D1546" s="43">
        <v>32</v>
      </c>
      <c r="E1546" s="43">
        <v>1</v>
      </c>
      <c r="F1546" s="43">
        <v>32</v>
      </c>
      <c r="G1546" s="215" t="s">
        <v>2246</v>
      </c>
    </row>
    <row r="1547" spans="2:7" ht="24.75" customHeight="1" x14ac:dyDescent="0.3">
      <c r="B1547" s="21" t="str">
        <f t="shared" si="26"/>
        <v>33SINH HOẠT1</v>
      </c>
      <c r="C1547" s="162" t="s">
        <v>1533</v>
      </c>
      <c r="D1547" s="43">
        <v>33</v>
      </c>
      <c r="E1547" s="43">
        <v>1</v>
      </c>
      <c r="F1547" s="43">
        <v>33</v>
      </c>
      <c r="G1547" s="215" t="s">
        <v>2247</v>
      </c>
    </row>
    <row r="1548" spans="2:7" ht="24.75" customHeight="1" x14ac:dyDescent="0.3">
      <c r="B1548" s="21" t="str">
        <f t="shared" si="26"/>
        <v>34SINH HOẠT1</v>
      </c>
      <c r="C1548" s="162" t="s">
        <v>1533</v>
      </c>
      <c r="D1548" s="43">
        <v>34</v>
      </c>
      <c r="E1548" s="43">
        <v>1</v>
      </c>
      <c r="F1548" s="43">
        <v>34</v>
      </c>
      <c r="G1548" s="215" t="s">
        <v>2248</v>
      </c>
    </row>
    <row r="1549" spans="2:7" ht="24.75" customHeight="1" x14ac:dyDescent="0.3">
      <c r="B1549" s="21" t="str">
        <f t="shared" si="26"/>
        <v>35SINH HOẠT1</v>
      </c>
      <c r="C1549" s="162" t="s">
        <v>1533</v>
      </c>
      <c r="D1549" s="43">
        <v>35</v>
      </c>
      <c r="E1549" s="43">
        <v>1</v>
      </c>
      <c r="F1549" s="43">
        <v>35</v>
      </c>
      <c r="G1549" s="215" t="s">
        <v>2249</v>
      </c>
    </row>
    <row r="1550" spans="2:7" ht="24.75" customHeight="1" x14ac:dyDescent="0.3">
      <c r="B1550" s="21" t="str">
        <f t="shared" si="26"/>
        <v/>
      </c>
    </row>
    <row r="1551" spans="2:7" ht="24.75" customHeight="1" x14ac:dyDescent="0.3">
      <c r="B1551" s="21" t="str">
        <f t="shared" si="26"/>
        <v>1CHÀO CỜ1</v>
      </c>
      <c r="C1551" s="154" t="s">
        <v>1532</v>
      </c>
      <c r="D1551" s="43">
        <v>1</v>
      </c>
      <c r="E1551" s="43">
        <v>1</v>
      </c>
      <c r="F1551" s="43">
        <v>1</v>
      </c>
      <c r="G1551" s="215" t="s">
        <v>2086</v>
      </c>
    </row>
    <row r="1552" spans="2:7" ht="24.75" customHeight="1" x14ac:dyDescent="0.3">
      <c r="B1552" s="21" t="str">
        <f t="shared" si="26"/>
        <v>2CHÀO CỜ1</v>
      </c>
      <c r="C1552" s="154" t="s">
        <v>1532</v>
      </c>
      <c r="D1552" s="43">
        <v>2</v>
      </c>
      <c r="E1552" s="43">
        <v>1</v>
      </c>
      <c r="F1552" s="43">
        <v>2</v>
      </c>
      <c r="G1552" s="215" t="s">
        <v>2087</v>
      </c>
    </row>
    <row r="1553" spans="2:7" ht="24.75" customHeight="1" x14ac:dyDescent="0.3">
      <c r="B1553" s="21" t="str">
        <f t="shared" ref="B1553:B1616" si="27">D1553&amp;C1553&amp;E1553</f>
        <v>3CHÀO CỜ1</v>
      </c>
      <c r="C1553" s="154" t="s">
        <v>1532</v>
      </c>
      <c r="D1553" s="43">
        <v>3</v>
      </c>
      <c r="E1553" s="43">
        <v>1</v>
      </c>
      <c r="F1553" s="43">
        <v>3</v>
      </c>
      <c r="G1553" s="215" t="s">
        <v>2088</v>
      </c>
    </row>
    <row r="1554" spans="2:7" ht="24.75" customHeight="1" x14ac:dyDescent="0.3">
      <c r="B1554" s="21" t="str">
        <f t="shared" si="27"/>
        <v>4CHÀO CỜ1</v>
      </c>
      <c r="C1554" s="154" t="s">
        <v>1532</v>
      </c>
      <c r="D1554" s="43">
        <v>4</v>
      </c>
      <c r="E1554" s="43">
        <v>1</v>
      </c>
      <c r="F1554" s="43">
        <v>4</v>
      </c>
      <c r="G1554" s="215" t="s">
        <v>2089</v>
      </c>
    </row>
    <row r="1555" spans="2:7" ht="24.75" customHeight="1" x14ac:dyDescent="0.3">
      <c r="B1555" s="21" t="str">
        <f t="shared" si="27"/>
        <v>5CHÀO CỜ1</v>
      </c>
      <c r="C1555" s="154" t="s">
        <v>1532</v>
      </c>
      <c r="D1555" s="43">
        <v>5</v>
      </c>
      <c r="E1555" s="43">
        <v>1</v>
      </c>
      <c r="F1555" s="43">
        <v>5</v>
      </c>
      <c r="G1555" s="215" t="s">
        <v>2090</v>
      </c>
    </row>
    <row r="1556" spans="2:7" ht="24.75" customHeight="1" x14ac:dyDescent="0.3">
      <c r="B1556" s="21" t="str">
        <f t="shared" si="27"/>
        <v>6CHÀO CỜ1</v>
      </c>
      <c r="C1556" s="154" t="s">
        <v>1532</v>
      </c>
      <c r="D1556" s="43">
        <v>6</v>
      </c>
      <c r="E1556" s="43">
        <v>1</v>
      </c>
      <c r="F1556" s="43">
        <v>6</v>
      </c>
      <c r="G1556" s="215" t="s">
        <v>2091</v>
      </c>
    </row>
    <row r="1557" spans="2:7" ht="24.75" customHeight="1" x14ac:dyDescent="0.3">
      <c r="B1557" s="21" t="str">
        <f t="shared" si="27"/>
        <v>7CHÀO CỜ1</v>
      </c>
      <c r="C1557" s="154" t="s">
        <v>1532</v>
      </c>
      <c r="D1557" s="43">
        <v>7</v>
      </c>
      <c r="E1557" s="43">
        <v>1</v>
      </c>
      <c r="F1557" s="43">
        <v>7</v>
      </c>
      <c r="G1557" s="215" t="s">
        <v>2092</v>
      </c>
    </row>
    <row r="1558" spans="2:7" ht="24.75" customHeight="1" x14ac:dyDescent="0.3">
      <c r="B1558" s="21" t="str">
        <f t="shared" si="27"/>
        <v>8CHÀO CỜ1</v>
      </c>
      <c r="C1558" s="154" t="s">
        <v>1532</v>
      </c>
      <c r="D1558" s="43">
        <v>8</v>
      </c>
      <c r="E1558" s="43">
        <v>1</v>
      </c>
      <c r="F1558" s="43">
        <v>8</v>
      </c>
      <c r="G1558" s="215" t="s">
        <v>2093</v>
      </c>
    </row>
    <row r="1559" spans="2:7" ht="24.75" customHeight="1" x14ac:dyDescent="0.3">
      <c r="B1559" s="21" t="str">
        <f t="shared" si="27"/>
        <v>9CHÀO CỜ1</v>
      </c>
      <c r="C1559" s="154" t="s">
        <v>1532</v>
      </c>
      <c r="D1559" s="43">
        <v>9</v>
      </c>
      <c r="E1559" s="43">
        <v>1</v>
      </c>
      <c r="F1559" s="43">
        <v>9</v>
      </c>
      <c r="G1559" s="215" t="s">
        <v>2094</v>
      </c>
    </row>
    <row r="1560" spans="2:7" ht="24.75" customHeight="1" x14ac:dyDescent="0.3">
      <c r="B1560" s="21" t="str">
        <f t="shared" si="27"/>
        <v>10CHÀO CỜ1</v>
      </c>
      <c r="C1560" s="154" t="s">
        <v>1532</v>
      </c>
      <c r="D1560" s="43">
        <v>10</v>
      </c>
      <c r="E1560" s="43">
        <v>1</v>
      </c>
      <c r="F1560" s="43">
        <v>10</v>
      </c>
      <c r="G1560" s="215" t="s">
        <v>2095</v>
      </c>
    </row>
    <row r="1561" spans="2:7" ht="24.75" customHeight="1" x14ac:dyDescent="0.3">
      <c r="B1561" s="21" t="str">
        <f t="shared" si="27"/>
        <v>11CHÀO CỜ1</v>
      </c>
      <c r="C1561" s="154" t="s">
        <v>1532</v>
      </c>
      <c r="D1561" s="43">
        <v>11</v>
      </c>
      <c r="E1561" s="43">
        <v>1</v>
      </c>
      <c r="F1561" s="43">
        <v>11</v>
      </c>
      <c r="G1561" s="215" t="s">
        <v>2096</v>
      </c>
    </row>
    <row r="1562" spans="2:7" ht="24.75" customHeight="1" x14ac:dyDescent="0.3">
      <c r="B1562" s="21" t="str">
        <f t="shared" si="27"/>
        <v>12CHÀO CỜ1</v>
      </c>
      <c r="C1562" s="154" t="s">
        <v>1532</v>
      </c>
      <c r="D1562" s="43">
        <v>12</v>
      </c>
      <c r="E1562" s="43">
        <v>1</v>
      </c>
      <c r="F1562" s="43">
        <v>12</v>
      </c>
      <c r="G1562" s="215" t="s">
        <v>2097</v>
      </c>
    </row>
    <row r="1563" spans="2:7" ht="24.75" customHeight="1" x14ac:dyDescent="0.3">
      <c r="B1563" s="21" t="str">
        <f t="shared" si="27"/>
        <v>13CHÀO CỜ1</v>
      </c>
      <c r="C1563" s="154" t="s">
        <v>1532</v>
      </c>
      <c r="D1563" s="43">
        <v>13</v>
      </c>
      <c r="E1563" s="43">
        <v>1</v>
      </c>
      <c r="F1563" s="43">
        <v>13</v>
      </c>
      <c r="G1563" s="215" t="s">
        <v>2098</v>
      </c>
    </row>
    <row r="1564" spans="2:7" ht="24.75" customHeight="1" x14ac:dyDescent="0.3">
      <c r="B1564" s="21" t="str">
        <f t="shared" si="27"/>
        <v>14CHÀO CỜ1</v>
      </c>
      <c r="C1564" s="154" t="s">
        <v>1532</v>
      </c>
      <c r="D1564" s="43">
        <v>14</v>
      </c>
      <c r="E1564" s="43">
        <v>1</v>
      </c>
      <c r="F1564" s="43">
        <v>14</v>
      </c>
      <c r="G1564" s="215" t="s">
        <v>2099</v>
      </c>
    </row>
    <row r="1565" spans="2:7" ht="24.75" customHeight="1" x14ac:dyDescent="0.3">
      <c r="B1565" s="21" t="str">
        <f t="shared" si="27"/>
        <v>15CHÀO CỜ1</v>
      </c>
      <c r="C1565" s="154" t="s">
        <v>1532</v>
      </c>
      <c r="D1565" s="43">
        <v>15</v>
      </c>
      <c r="E1565" s="43">
        <v>1</v>
      </c>
      <c r="F1565" s="43">
        <v>15</v>
      </c>
      <c r="G1565" s="215" t="s">
        <v>2100</v>
      </c>
    </row>
    <row r="1566" spans="2:7" ht="24.75" customHeight="1" x14ac:dyDescent="0.3">
      <c r="B1566" s="21" t="str">
        <f t="shared" si="27"/>
        <v>16CHÀO CỜ1</v>
      </c>
      <c r="C1566" s="154" t="s">
        <v>1532</v>
      </c>
      <c r="D1566" s="43">
        <v>16</v>
      </c>
      <c r="E1566" s="43">
        <v>1</v>
      </c>
      <c r="F1566" s="43">
        <v>16</v>
      </c>
      <c r="G1566" s="215" t="s">
        <v>2101</v>
      </c>
    </row>
    <row r="1567" spans="2:7" ht="24.75" customHeight="1" x14ac:dyDescent="0.3">
      <c r="B1567" s="21" t="str">
        <f t="shared" si="27"/>
        <v>17CHÀO CỜ1</v>
      </c>
      <c r="C1567" s="154" t="s">
        <v>1532</v>
      </c>
      <c r="D1567" s="43">
        <v>17</v>
      </c>
      <c r="E1567" s="43">
        <v>1</v>
      </c>
      <c r="F1567" s="43">
        <v>17</v>
      </c>
      <c r="G1567" s="215" t="s">
        <v>2102</v>
      </c>
    </row>
    <row r="1568" spans="2:7" ht="24.75" customHeight="1" x14ac:dyDescent="0.3">
      <c r="B1568" s="21" t="str">
        <f t="shared" si="27"/>
        <v>18CHÀO CỜ1</v>
      </c>
      <c r="C1568" s="154" t="s">
        <v>1532</v>
      </c>
      <c r="D1568" s="43">
        <v>18</v>
      </c>
      <c r="E1568" s="43">
        <v>1</v>
      </c>
      <c r="F1568" s="43">
        <v>18</v>
      </c>
      <c r="G1568" s="215" t="s">
        <v>155</v>
      </c>
    </row>
    <row r="1569" spans="2:7" ht="24.75" customHeight="1" x14ac:dyDescent="0.3">
      <c r="B1569" s="21" t="str">
        <f t="shared" si="27"/>
        <v>19CHÀO CỜ1</v>
      </c>
      <c r="C1569" s="154" t="s">
        <v>1532</v>
      </c>
      <c r="D1569" s="43">
        <v>19</v>
      </c>
      <c r="E1569" s="43">
        <v>1</v>
      </c>
      <c r="F1569" s="43">
        <v>19</v>
      </c>
      <c r="G1569" s="215" t="s">
        <v>156</v>
      </c>
    </row>
    <row r="1570" spans="2:7" ht="24.75" customHeight="1" x14ac:dyDescent="0.3">
      <c r="B1570" s="21" t="str">
        <f t="shared" si="27"/>
        <v>20CHÀO CỜ1</v>
      </c>
      <c r="C1570" s="154" t="s">
        <v>1532</v>
      </c>
      <c r="D1570" s="43">
        <v>20</v>
      </c>
      <c r="E1570" s="43">
        <v>1</v>
      </c>
      <c r="F1570" s="43">
        <v>20</v>
      </c>
      <c r="G1570" s="215" t="s">
        <v>157</v>
      </c>
    </row>
    <row r="1571" spans="2:7" ht="24.75" customHeight="1" x14ac:dyDescent="0.3">
      <c r="B1571" s="21" t="str">
        <f t="shared" si="27"/>
        <v>21CHÀO CỜ1</v>
      </c>
      <c r="C1571" s="154" t="s">
        <v>1532</v>
      </c>
      <c r="D1571" s="43">
        <v>21</v>
      </c>
      <c r="E1571" s="43">
        <v>1</v>
      </c>
      <c r="F1571" s="43">
        <v>21</v>
      </c>
      <c r="G1571" s="215" t="s">
        <v>158</v>
      </c>
    </row>
    <row r="1572" spans="2:7" ht="24.75" customHeight="1" x14ac:dyDescent="0.3">
      <c r="B1572" s="21" t="str">
        <f t="shared" si="27"/>
        <v>22CHÀO CỜ1</v>
      </c>
      <c r="C1572" s="154" t="s">
        <v>1532</v>
      </c>
      <c r="D1572" s="43">
        <v>22</v>
      </c>
      <c r="E1572" s="43">
        <v>1</v>
      </c>
      <c r="F1572" s="43">
        <v>22</v>
      </c>
      <c r="G1572" s="215" t="s">
        <v>159</v>
      </c>
    </row>
    <row r="1573" spans="2:7" ht="24.75" customHeight="1" x14ac:dyDescent="0.3">
      <c r="B1573" s="21" t="str">
        <f t="shared" si="27"/>
        <v>23CHÀO CỜ1</v>
      </c>
      <c r="C1573" s="154" t="s">
        <v>1532</v>
      </c>
      <c r="D1573" s="43">
        <v>23</v>
      </c>
      <c r="E1573" s="43">
        <v>1</v>
      </c>
      <c r="F1573" s="43">
        <v>23</v>
      </c>
      <c r="G1573" s="215" t="s">
        <v>160</v>
      </c>
    </row>
    <row r="1574" spans="2:7" ht="24.75" customHeight="1" x14ac:dyDescent="0.3">
      <c r="B1574" s="21" t="str">
        <f t="shared" si="27"/>
        <v>24CHÀO CỜ1</v>
      </c>
      <c r="C1574" s="154" t="s">
        <v>1532</v>
      </c>
      <c r="D1574" s="43">
        <v>24</v>
      </c>
      <c r="E1574" s="43">
        <v>1</v>
      </c>
      <c r="F1574" s="43">
        <v>24</v>
      </c>
      <c r="G1574" s="215" t="s">
        <v>161</v>
      </c>
    </row>
    <row r="1575" spans="2:7" ht="24.75" customHeight="1" x14ac:dyDescent="0.3">
      <c r="B1575" s="21" t="str">
        <f t="shared" si="27"/>
        <v>25CHÀO CỜ1</v>
      </c>
      <c r="C1575" s="154" t="s">
        <v>1532</v>
      </c>
      <c r="D1575" s="43">
        <v>25</v>
      </c>
      <c r="E1575" s="43">
        <v>1</v>
      </c>
      <c r="F1575" s="43">
        <v>25</v>
      </c>
      <c r="G1575" s="215" t="s">
        <v>162</v>
      </c>
    </row>
    <row r="1576" spans="2:7" ht="24.75" customHeight="1" x14ac:dyDescent="0.3">
      <c r="B1576" s="21" t="str">
        <f t="shared" si="27"/>
        <v>26CHÀO CỜ1</v>
      </c>
      <c r="C1576" s="154" t="s">
        <v>1532</v>
      </c>
      <c r="D1576" s="43">
        <v>26</v>
      </c>
      <c r="E1576" s="43">
        <v>1</v>
      </c>
      <c r="F1576" s="43">
        <v>26</v>
      </c>
      <c r="G1576" s="215" t="s">
        <v>163</v>
      </c>
    </row>
    <row r="1577" spans="2:7" ht="24.75" customHeight="1" x14ac:dyDescent="0.3">
      <c r="B1577" s="21" t="str">
        <f t="shared" si="27"/>
        <v>27CHÀO CỜ1</v>
      </c>
      <c r="C1577" s="154" t="s">
        <v>1532</v>
      </c>
      <c r="D1577" s="43">
        <v>27</v>
      </c>
      <c r="E1577" s="43">
        <v>1</v>
      </c>
      <c r="F1577" s="43">
        <v>27</v>
      </c>
      <c r="G1577" s="215" t="s">
        <v>164</v>
      </c>
    </row>
    <row r="1578" spans="2:7" ht="24.75" customHeight="1" x14ac:dyDescent="0.3">
      <c r="B1578" s="21" t="str">
        <f t="shared" si="27"/>
        <v>28CHÀO CỜ1</v>
      </c>
      <c r="C1578" s="154" t="s">
        <v>1532</v>
      </c>
      <c r="D1578" s="43">
        <v>28</v>
      </c>
      <c r="E1578" s="43">
        <v>1</v>
      </c>
      <c r="F1578" s="43">
        <v>28</v>
      </c>
      <c r="G1578" s="215" t="s">
        <v>165</v>
      </c>
    </row>
    <row r="1579" spans="2:7" ht="24.75" customHeight="1" x14ac:dyDescent="0.3">
      <c r="B1579" s="21" t="str">
        <f t="shared" si="27"/>
        <v>29CHÀO CỜ1</v>
      </c>
      <c r="C1579" s="154" t="s">
        <v>1532</v>
      </c>
      <c r="D1579" s="43">
        <v>29</v>
      </c>
      <c r="E1579" s="43">
        <v>1</v>
      </c>
      <c r="F1579" s="43">
        <v>29</v>
      </c>
      <c r="G1579" s="215" t="s">
        <v>166</v>
      </c>
    </row>
    <row r="1580" spans="2:7" ht="24.75" customHeight="1" x14ac:dyDescent="0.3">
      <c r="B1580" s="21" t="str">
        <f t="shared" si="27"/>
        <v>30CHÀO CỜ1</v>
      </c>
      <c r="C1580" s="154" t="s">
        <v>1532</v>
      </c>
      <c r="D1580" s="43">
        <v>30</v>
      </c>
      <c r="E1580" s="43">
        <v>1</v>
      </c>
      <c r="F1580" s="43">
        <v>30</v>
      </c>
      <c r="G1580" s="215" t="s">
        <v>167</v>
      </c>
    </row>
    <row r="1581" spans="2:7" ht="24.75" customHeight="1" x14ac:dyDescent="0.3">
      <c r="B1581" s="21" t="str">
        <f t="shared" si="27"/>
        <v>31CHÀO CỜ1</v>
      </c>
      <c r="C1581" s="154" t="s">
        <v>1532</v>
      </c>
      <c r="D1581" s="43">
        <v>31</v>
      </c>
      <c r="E1581" s="43">
        <v>1</v>
      </c>
      <c r="F1581" s="43">
        <v>31</v>
      </c>
      <c r="G1581" s="215" t="s">
        <v>168</v>
      </c>
    </row>
    <row r="1582" spans="2:7" ht="24.75" customHeight="1" x14ac:dyDescent="0.3">
      <c r="B1582" s="21" t="str">
        <f t="shared" si="27"/>
        <v>32CHÀO CỜ1</v>
      </c>
      <c r="C1582" s="154" t="s">
        <v>1532</v>
      </c>
      <c r="D1582" s="43">
        <v>32</v>
      </c>
      <c r="E1582" s="43">
        <v>1</v>
      </c>
      <c r="F1582" s="43">
        <v>32</v>
      </c>
      <c r="G1582" s="215" t="s">
        <v>169</v>
      </c>
    </row>
    <row r="1583" spans="2:7" ht="24.75" customHeight="1" x14ac:dyDescent="0.3">
      <c r="B1583" s="21" t="str">
        <f t="shared" si="27"/>
        <v>33CHÀO CỜ1</v>
      </c>
      <c r="C1583" s="154" t="s">
        <v>1532</v>
      </c>
      <c r="D1583" s="43">
        <v>33</v>
      </c>
      <c r="E1583" s="43">
        <v>1</v>
      </c>
      <c r="F1583" s="43">
        <v>33</v>
      </c>
      <c r="G1583" s="215" t="s">
        <v>170</v>
      </c>
    </row>
    <row r="1584" spans="2:7" ht="24.75" customHeight="1" x14ac:dyDescent="0.3">
      <c r="B1584" s="21" t="str">
        <f t="shared" si="27"/>
        <v>34CHÀO CỜ1</v>
      </c>
      <c r="C1584" s="154" t="s">
        <v>1532</v>
      </c>
      <c r="D1584" s="43">
        <v>34</v>
      </c>
      <c r="E1584" s="43">
        <v>1</v>
      </c>
      <c r="F1584" s="43">
        <v>34</v>
      </c>
      <c r="G1584" s="215" t="s">
        <v>171</v>
      </c>
    </row>
    <row r="1585" spans="2:7" ht="24.75" customHeight="1" x14ac:dyDescent="0.3">
      <c r="B1585" s="21" t="str">
        <f t="shared" si="27"/>
        <v>35CHÀO CỜ1</v>
      </c>
      <c r="C1585" s="154" t="s">
        <v>1532</v>
      </c>
      <c r="D1585" s="43">
        <v>35</v>
      </c>
      <c r="E1585" s="43">
        <v>1</v>
      </c>
      <c r="F1585" s="43">
        <v>35</v>
      </c>
      <c r="G1585" s="215" t="s">
        <v>172</v>
      </c>
    </row>
    <row r="1586" spans="2:7" ht="24.75" customHeight="1" x14ac:dyDescent="0.3">
      <c r="B1586" s="21" t="str">
        <f t="shared" si="27"/>
        <v>1HĐNGLL1</v>
      </c>
      <c r="C1586" s="65" t="s">
        <v>1627</v>
      </c>
      <c r="D1586" s="251">
        <v>1</v>
      </c>
      <c r="E1586" s="251">
        <v>1</v>
      </c>
      <c r="F1586" s="251">
        <v>1</v>
      </c>
      <c r="G1586" s="212" t="s">
        <v>1455</v>
      </c>
    </row>
    <row r="1587" spans="2:7" ht="24.75" customHeight="1" x14ac:dyDescent="0.3">
      <c r="B1587" s="21" t="str">
        <f t="shared" si="27"/>
        <v>2HĐNGLL1</v>
      </c>
      <c r="C1587" s="65" t="s">
        <v>1627</v>
      </c>
      <c r="D1587" s="251">
        <v>2</v>
      </c>
      <c r="E1587" s="251">
        <v>1</v>
      </c>
      <c r="F1587" s="251">
        <v>2</v>
      </c>
      <c r="G1587" s="212" t="s">
        <v>1456</v>
      </c>
    </row>
    <row r="1588" spans="2:7" ht="24.75" customHeight="1" x14ac:dyDescent="0.3">
      <c r="B1588" s="21" t="str">
        <f t="shared" si="27"/>
        <v>3HĐNGLL1</v>
      </c>
      <c r="C1588" s="65" t="s">
        <v>1627</v>
      </c>
      <c r="D1588" s="251">
        <v>3</v>
      </c>
      <c r="E1588" s="251">
        <v>1</v>
      </c>
      <c r="F1588" s="251">
        <v>3</v>
      </c>
      <c r="G1588" s="212" t="s">
        <v>1457</v>
      </c>
    </row>
    <row r="1589" spans="2:7" ht="24.75" customHeight="1" x14ac:dyDescent="0.3">
      <c r="B1589" s="21" t="str">
        <f t="shared" si="27"/>
        <v>4HĐNGLL1</v>
      </c>
      <c r="C1589" s="65" t="s">
        <v>1627</v>
      </c>
      <c r="D1589" s="251">
        <v>4</v>
      </c>
      <c r="E1589" s="251">
        <v>1</v>
      </c>
      <c r="F1589" s="251">
        <v>4</v>
      </c>
      <c r="G1589" s="212" t="s">
        <v>1458</v>
      </c>
    </row>
    <row r="1590" spans="2:7" ht="24.75" customHeight="1" x14ac:dyDescent="0.3">
      <c r="B1590" s="21" t="str">
        <f t="shared" si="27"/>
        <v>5HĐNGLL1</v>
      </c>
      <c r="C1590" s="65" t="s">
        <v>1627</v>
      </c>
      <c r="D1590" s="251">
        <v>5</v>
      </c>
      <c r="E1590" s="251">
        <v>1</v>
      </c>
      <c r="F1590" s="251">
        <v>5</v>
      </c>
      <c r="G1590" s="212" t="s">
        <v>1459</v>
      </c>
    </row>
    <row r="1591" spans="2:7" ht="24.75" customHeight="1" x14ac:dyDescent="0.3">
      <c r="B1591" s="21" t="str">
        <f t="shared" si="27"/>
        <v>6HĐNGLL1</v>
      </c>
      <c r="C1591" s="65" t="s">
        <v>1627</v>
      </c>
      <c r="D1591" s="251">
        <v>6</v>
      </c>
      <c r="E1591" s="251">
        <v>1</v>
      </c>
      <c r="F1591" s="251">
        <v>6</v>
      </c>
      <c r="G1591" s="212" t="s">
        <v>1460</v>
      </c>
    </row>
    <row r="1592" spans="2:7" ht="24.75" customHeight="1" x14ac:dyDescent="0.3">
      <c r="B1592" s="21" t="str">
        <f t="shared" si="27"/>
        <v>7HĐNGLL1</v>
      </c>
      <c r="C1592" s="65" t="s">
        <v>1627</v>
      </c>
      <c r="D1592" s="251">
        <v>7</v>
      </c>
      <c r="E1592" s="251">
        <v>1</v>
      </c>
      <c r="F1592" s="251">
        <v>7</v>
      </c>
      <c r="G1592" s="212" t="s">
        <v>1461</v>
      </c>
    </row>
    <row r="1593" spans="2:7" ht="24.75" customHeight="1" x14ac:dyDescent="0.3">
      <c r="B1593" s="21" t="str">
        <f t="shared" si="27"/>
        <v>8HĐNGLL1</v>
      </c>
      <c r="C1593" s="65" t="s">
        <v>1627</v>
      </c>
      <c r="D1593" s="251">
        <v>8</v>
      </c>
      <c r="E1593" s="251">
        <v>1</v>
      </c>
      <c r="F1593" s="251">
        <v>8</v>
      </c>
      <c r="G1593" s="212" t="s">
        <v>1462</v>
      </c>
    </row>
    <row r="1594" spans="2:7" ht="24.75" customHeight="1" x14ac:dyDescent="0.3">
      <c r="B1594" s="21" t="str">
        <f t="shared" si="27"/>
        <v>9HĐNGLL1</v>
      </c>
      <c r="C1594" s="65" t="s">
        <v>1627</v>
      </c>
      <c r="D1594" s="251">
        <v>9</v>
      </c>
      <c r="E1594" s="251">
        <v>1</v>
      </c>
      <c r="F1594" s="251">
        <v>9</v>
      </c>
      <c r="G1594" s="212" t="s">
        <v>1463</v>
      </c>
    </row>
    <row r="1595" spans="2:7" ht="24.75" customHeight="1" x14ac:dyDescent="0.3">
      <c r="B1595" s="21" t="str">
        <f t="shared" si="27"/>
        <v>10HĐNGLL1</v>
      </c>
      <c r="C1595" s="65" t="s">
        <v>1627</v>
      </c>
      <c r="D1595" s="251">
        <v>10</v>
      </c>
      <c r="E1595" s="251">
        <v>1</v>
      </c>
      <c r="F1595" s="251">
        <v>10</v>
      </c>
      <c r="G1595" s="212" t="s">
        <v>1470</v>
      </c>
    </row>
    <row r="1596" spans="2:7" ht="24.75" customHeight="1" x14ac:dyDescent="0.3">
      <c r="B1596" s="21" t="str">
        <f t="shared" si="27"/>
        <v>11HĐNGLL1</v>
      </c>
      <c r="C1596" s="65" t="s">
        <v>1627</v>
      </c>
      <c r="D1596" s="251">
        <v>11</v>
      </c>
      <c r="E1596" s="251">
        <v>1</v>
      </c>
      <c r="F1596" s="251">
        <v>11</v>
      </c>
      <c r="G1596" s="212" t="s">
        <v>1471</v>
      </c>
    </row>
    <row r="1597" spans="2:7" ht="24.75" customHeight="1" x14ac:dyDescent="0.3">
      <c r="B1597" s="21" t="str">
        <f t="shared" si="27"/>
        <v>12HĐNGLL1</v>
      </c>
      <c r="C1597" s="65" t="s">
        <v>1627</v>
      </c>
      <c r="D1597" s="251">
        <v>12</v>
      </c>
      <c r="E1597" s="251">
        <v>1</v>
      </c>
      <c r="F1597" s="251">
        <v>12</v>
      </c>
      <c r="G1597" s="212" t="s">
        <v>1472</v>
      </c>
    </row>
    <row r="1598" spans="2:7" ht="24.75" customHeight="1" x14ac:dyDescent="0.3">
      <c r="B1598" s="21" t="str">
        <f t="shared" si="27"/>
        <v>13HĐNGLL1</v>
      </c>
      <c r="C1598" s="65" t="s">
        <v>1627</v>
      </c>
      <c r="D1598" s="251">
        <v>13</v>
      </c>
      <c r="E1598" s="251">
        <v>1</v>
      </c>
      <c r="F1598" s="251">
        <v>13</v>
      </c>
      <c r="G1598" s="212" t="s">
        <v>1473</v>
      </c>
    </row>
    <row r="1599" spans="2:7" ht="24.75" customHeight="1" x14ac:dyDescent="0.3">
      <c r="B1599" s="21" t="str">
        <f t="shared" si="27"/>
        <v>14HĐNGLL1</v>
      </c>
      <c r="C1599" s="65" t="s">
        <v>1627</v>
      </c>
      <c r="D1599" s="251">
        <v>14</v>
      </c>
      <c r="E1599" s="251">
        <v>1</v>
      </c>
      <c r="F1599" s="251">
        <v>14</v>
      </c>
      <c r="G1599" s="212" t="s">
        <v>1474</v>
      </c>
    </row>
    <row r="1600" spans="2:7" ht="24.75" customHeight="1" x14ac:dyDescent="0.3">
      <c r="B1600" s="21" t="str">
        <f t="shared" si="27"/>
        <v>15HĐNGLL1</v>
      </c>
      <c r="C1600" s="65" t="s">
        <v>1627</v>
      </c>
      <c r="D1600" s="251">
        <v>15</v>
      </c>
      <c r="E1600" s="251">
        <v>1</v>
      </c>
      <c r="F1600" s="251">
        <v>15</v>
      </c>
      <c r="G1600" s="212" t="s">
        <v>1475</v>
      </c>
    </row>
    <row r="1601" spans="2:7" ht="24.75" customHeight="1" x14ac:dyDescent="0.3">
      <c r="B1601" s="21" t="str">
        <f t="shared" si="27"/>
        <v>16HĐNGLL1</v>
      </c>
      <c r="C1601" s="65" t="s">
        <v>1627</v>
      </c>
      <c r="D1601" s="251">
        <v>16</v>
      </c>
      <c r="E1601" s="251">
        <v>1</v>
      </c>
      <c r="F1601" s="251">
        <v>16</v>
      </c>
      <c r="G1601" s="212" t="s">
        <v>1476</v>
      </c>
    </row>
    <row r="1602" spans="2:7" ht="24.75" customHeight="1" x14ac:dyDescent="0.3">
      <c r="B1602" s="21" t="str">
        <f t="shared" si="27"/>
        <v>17HĐNGLL1</v>
      </c>
      <c r="C1602" s="65" t="s">
        <v>1627</v>
      </c>
      <c r="D1602" s="251">
        <v>17</v>
      </c>
      <c r="E1602" s="251">
        <v>1</v>
      </c>
      <c r="F1602" s="251">
        <v>17</v>
      </c>
      <c r="G1602" s="212" t="s">
        <v>1477</v>
      </c>
    </row>
    <row r="1603" spans="2:7" ht="24.75" customHeight="1" x14ac:dyDescent="0.3">
      <c r="B1603" s="21" t="str">
        <f t="shared" si="27"/>
        <v>18HĐNGLL1</v>
      </c>
      <c r="C1603" s="65" t="s">
        <v>1627</v>
      </c>
      <c r="D1603" s="251">
        <v>18</v>
      </c>
      <c r="E1603" s="251">
        <v>1</v>
      </c>
      <c r="F1603" s="251">
        <v>18</v>
      </c>
      <c r="G1603" s="212" t="s">
        <v>1478</v>
      </c>
    </row>
    <row r="1604" spans="2:7" ht="24.75" customHeight="1" x14ac:dyDescent="0.3">
      <c r="B1604" s="21" t="str">
        <f t="shared" si="27"/>
        <v>19HĐNGLL1</v>
      </c>
      <c r="C1604" s="65" t="s">
        <v>1627</v>
      </c>
      <c r="D1604" s="251">
        <v>19</v>
      </c>
      <c r="E1604" s="251">
        <v>1</v>
      </c>
      <c r="F1604" s="251">
        <v>19</v>
      </c>
      <c r="G1604" s="212" t="s">
        <v>1479</v>
      </c>
    </row>
    <row r="1605" spans="2:7" ht="24.75" customHeight="1" x14ac:dyDescent="0.3">
      <c r="B1605" s="21" t="str">
        <f t="shared" si="27"/>
        <v>20HĐNGLL1</v>
      </c>
      <c r="C1605" s="65" t="s">
        <v>1627</v>
      </c>
      <c r="D1605" s="251">
        <v>20</v>
      </c>
      <c r="E1605" s="251">
        <v>1</v>
      </c>
      <c r="F1605" s="251">
        <v>20</v>
      </c>
      <c r="G1605" s="212" t="s">
        <v>1480</v>
      </c>
    </row>
    <row r="1606" spans="2:7" ht="24.75" customHeight="1" x14ac:dyDescent="0.3">
      <c r="B1606" s="21" t="str">
        <f t="shared" si="27"/>
        <v>21HĐNGLL1</v>
      </c>
      <c r="C1606" s="65" t="s">
        <v>1627</v>
      </c>
      <c r="D1606" s="251">
        <v>21</v>
      </c>
      <c r="E1606" s="251">
        <v>1</v>
      </c>
      <c r="F1606" s="251">
        <v>21</v>
      </c>
      <c r="G1606" s="212" t="s">
        <v>1481</v>
      </c>
    </row>
    <row r="1607" spans="2:7" ht="24.75" customHeight="1" x14ac:dyDescent="0.3">
      <c r="B1607" s="21" t="str">
        <f t="shared" si="27"/>
        <v>22HĐNGLL1</v>
      </c>
      <c r="C1607" s="65" t="s">
        <v>1627</v>
      </c>
      <c r="D1607" s="251">
        <v>22</v>
      </c>
      <c r="E1607" s="251">
        <v>1</v>
      </c>
      <c r="F1607" s="251">
        <v>22</v>
      </c>
      <c r="G1607" s="212" t="s">
        <v>1482</v>
      </c>
    </row>
    <row r="1608" spans="2:7" ht="24.75" customHeight="1" x14ac:dyDescent="0.3">
      <c r="B1608" s="21" t="str">
        <f t="shared" si="27"/>
        <v>23HĐNGLL1</v>
      </c>
      <c r="C1608" s="65" t="s">
        <v>1627</v>
      </c>
      <c r="D1608" s="251">
        <v>23</v>
      </c>
      <c r="E1608" s="251">
        <v>1</v>
      </c>
      <c r="F1608" s="251">
        <v>23</v>
      </c>
      <c r="G1608" s="212" t="s">
        <v>1483</v>
      </c>
    </row>
    <row r="1609" spans="2:7" ht="24.75" customHeight="1" x14ac:dyDescent="0.3">
      <c r="B1609" s="21" t="str">
        <f t="shared" si="27"/>
        <v>24HĐNGLL1</v>
      </c>
      <c r="C1609" s="65" t="s">
        <v>1627</v>
      </c>
      <c r="D1609" s="251">
        <v>24</v>
      </c>
      <c r="E1609" s="251">
        <v>1</v>
      </c>
      <c r="F1609" s="251">
        <v>24</v>
      </c>
      <c r="G1609" s="212" t="s">
        <v>1484</v>
      </c>
    </row>
    <row r="1610" spans="2:7" ht="24.75" customHeight="1" x14ac:dyDescent="0.3">
      <c r="B1610" s="21" t="str">
        <f t="shared" si="27"/>
        <v>25HĐNGLL1</v>
      </c>
      <c r="C1610" s="65" t="s">
        <v>1627</v>
      </c>
      <c r="D1610" s="251">
        <v>25</v>
      </c>
      <c r="E1610" s="251">
        <v>1</v>
      </c>
      <c r="F1610" s="251">
        <v>25</v>
      </c>
      <c r="G1610" s="212" t="s">
        <v>1485</v>
      </c>
    </row>
    <row r="1611" spans="2:7" ht="24.75" customHeight="1" x14ac:dyDescent="0.3">
      <c r="B1611" s="21" t="str">
        <f t="shared" si="27"/>
        <v>26HĐNGLL1</v>
      </c>
      <c r="C1611" s="65" t="s">
        <v>1627</v>
      </c>
      <c r="D1611" s="251">
        <v>26</v>
      </c>
      <c r="E1611" s="251">
        <v>1</v>
      </c>
      <c r="F1611" s="251">
        <v>26</v>
      </c>
      <c r="G1611" s="212" t="s">
        <v>1486</v>
      </c>
    </row>
    <row r="1612" spans="2:7" ht="24.75" customHeight="1" x14ac:dyDescent="0.3">
      <c r="B1612" s="21" t="str">
        <f t="shared" si="27"/>
        <v>27HĐNGLL1</v>
      </c>
      <c r="C1612" s="65" t="s">
        <v>1627</v>
      </c>
      <c r="D1612" s="251">
        <v>27</v>
      </c>
      <c r="E1612" s="251">
        <v>1</v>
      </c>
      <c r="F1612" s="251">
        <v>27</v>
      </c>
      <c r="G1612" s="212" t="s">
        <v>1487</v>
      </c>
    </row>
    <row r="1613" spans="2:7" ht="24.75" customHeight="1" x14ac:dyDescent="0.3">
      <c r="B1613" s="21" t="str">
        <f t="shared" si="27"/>
        <v>28HĐNGLL1</v>
      </c>
      <c r="C1613" s="65" t="s">
        <v>1627</v>
      </c>
      <c r="D1613" s="251">
        <v>28</v>
      </c>
      <c r="E1613" s="251">
        <v>1</v>
      </c>
      <c r="F1613" s="251">
        <v>28</v>
      </c>
      <c r="G1613" s="212" t="s">
        <v>1488</v>
      </c>
    </row>
    <row r="1614" spans="2:7" ht="24.75" customHeight="1" x14ac:dyDescent="0.3">
      <c r="B1614" s="21" t="str">
        <f t="shared" si="27"/>
        <v>29HĐNGLL1</v>
      </c>
      <c r="C1614" s="65" t="s">
        <v>1627</v>
      </c>
      <c r="D1614" s="251">
        <v>29</v>
      </c>
      <c r="E1614" s="251">
        <v>1</v>
      </c>
      <c r="F1614" s="251">
        <v>29</v>
      </c>
      <c r="G1614" s="212" t="s">
        <v>1489</v>
      </c>
    </row>
    <row r="1615" spans="2:7" ht="24.75" customHeight="1" x14ac:dyDescent="0.3">
      <c r="B1615" s="21" t="str">
        <f t="shared" si="27"/>
        <v>30HĐNGLL1</v>
      </c>
      <c r="C1615" s="65" t="s">
        <v>1627</v>
      </c>
      <c r="D1615" s="251">
        <v>30</v>
      </c>
      <c r="E1615" s="251">
        <v>1</v>
      </c>
      <c r="F1615" s="251">
        <v>30</v>
      </c>
      <c r="G1615" s="212" t="s">
        <v>1490</v>
      </c>
    </row>
    <row r="1616" spans="2:7" ht="24.75" customHeight="1" x14ac:dyDescent="0.3">
      <c r="B1616" s="21" t="str">
        <f t="shared" si="27"/>
        <v>31HĐNGLL1</v>
      </c>
      <c r="C1616" s="65" t="s">
        <v>1627</v>
      </c>
      <c r="D1616" s="251">
        <v>31</v>
      </c>
      <c r="E1616" s="251">
        <v>1</v>
      </c>
      <c r="F1616" s="251">
        <v>31</v>
      </c>
      <c r="G1616" s="212" t="s">
        <v>1491</v>
      </c>
    </row>
    <row r="1617" spans="1:7" ht="24.75" customHeight="1" x14ac:dyDescent="0.3">
      <c r="B1617" s="21" t="str">
        <f t="shared" ref="B1617:B1657" si="28">D1617&amp;C1617&amp;E1617</f>
        <v>32HĐNGLL1</v>
      </c>
      <c r="C1617" s="65" t="s">
        <v>1627</v>
      </c>
      <c r="D1617" s="251">
        <v>32</v>
      </c>
      <c r="E1617" s="251">
        <v>1</v>
      </c>
      <c r="F1617" s="251">
        <v>32</v>
      </c>
      <c r="G1617" s="212" t="s">
        <v>1492</v>
      </c>
    </row>
    <row r="1618" spans="1:7" ht="24.75" customHeight="1" x14ac:dyDescent="0.3">
      <c r="B1618" s="21" t="str">
        <f t="shared" si="28"/>
        <v>33HĐNGLL1</v>
      </c>
      <c r="C1618" s="65" t="s">
        <v>1627</v>
      </c>
      <c r="D1618" s="251">
        <v>33</v>
      </c>
      <c r="E1618" s="251">
        <v>1</v>
      </c>
      <c r="F1618" s="251">
        <v>33</v>
      </c>
      <c r="G1618" s="212" t="s">
        <v>1493</v>
      </c>
    </row>
    <row r="1619" spans="1:7" ht="24.75" customHeight="1" x14ac:dyDescent="0.3">
      <c r="B1619" s="21" t="str">
        <f t="shared" si="28"/>
        <v>34HĐNGLL1</v>
      </c>
      <c r="C1619" s="65" t="s">
        <v>1627</v>
      </c>
      <c r="D1619" s="251">
        <v>34</v>
      </c>
      <c r="E1619" s="251">
        <v>1</v>
      </c>
      <c r="F1619" s="251">
        <v>34</v>
      </c>
      <c r="G1619" s="212" t="s">
        <v>1494</v>
      </c>
    </row>
    <row r="1620" spans="1:7" ht="24.75" customHeight="1" x14ac:dyDescent="0.3">
      <c r="B1620" s="21" t="str">
        <f t="shared" si="28"/>
        <v>35HĐNGLL1</v>
      </c>
      <c r="C1620" s="65" t="s">
        <v>1627</v>
      </c>
      <c r="D1620" s="251">
        <v>35</v>
      </c>
      <c r="E1620" s="251">
        <v>1</v>
      </c>
      <c r="F1620" s="251">
        <v>35</v>
      </c>
      <c r="G1620" s="212" t="s">
        <v>1495</v>
      </c>
    </row>
    <row r="1621" spans="1:7" ht="24.75" customHeight="1" x14ac:dyDescent="0.3">
      <c r="B1621" s="21" t="str">
        <f t="shared" si="28"/>
        <v/>
      </c>
    </row>
    <row r="1622" spans="1:7" s="40" customFormat="1" ht="24.75" customHeight="1" x14ac:dyDescent="0.3">
      <c r="A1622" s="1" t="s">
        <v>1528</v>
      </c>
      <c r="B1622" s="21" t="str">
        <f t="shared" si="28"/>
        <v>1THƯ VIỆN1</v>
      </c>
      <c r="C1622" s="326" t="s">
        <v>1528</v>
      </c>
      <c r="D1622" s="35">
        <v>1</v>
      </c>
      <c r="E1622" s="35">
        <v>1</v>
      </c>
      <c r="F1622" s="324">
        <v>1</v>
      </c>
      <c r="G1622" s="212" t="s">
        <v>2761</v>
      </c>
    </row>
    <row r="1623" spans="1:7" s="40" customFormat="1" ht="24.75" customHeight="1" x14ac:dyDescent="0.3">
      <c r="A1623" s="56"/>
      <c r="B1623" s="21" t="str">
        <f t="shared" si="28"/>
        <v>2THƯ VIỆN1</v>
      </c>
      <c r="C1623" s="326" t="s">
        <v>1528</v>
      </c>
      <c r="D1623" s="35">
        <v>2</v>
      </c>
      <c r="E1623" s="35">
        <v>1</v>
      </c>
      <c r="F1623" s="324">
        <v>2</v>
      </c>
      <c r="G1623" s="212" t="s">
        <v>2761</v>
      </c>
    </row>
    <row r="1624" spans="1:7" s="40" customFormat="1" ht="24.75" customHeight="1" x14ac:dyDescent="0.3">
      <c r="A1624" s="56"/>
      <c r="B1624" s="21" t="str">
        <f t="shared" si="28"/>
        <v>3THƯ VIỆN1</v>
      </c>
      <c r="C1624" s="326" t="s">
        <v>1528</v>
      </c>
      <c r="D1624" s="35">
        <v>3</v>
      </c>
      <c r="E1624" s="35">
        <v>1</v>
      </c>
      <c r="F1624" s="324">
        <v>3</v>
      </c>
      <c r="G1624" s="212" t="s">
        <v>2761</v>
      </c>
    </row>
    <row r="1625" spans="1:7" s="40" customFormat="1" ht="24.75" customHeight="1" x14ac:dyDescent="0.3">
      <c r="A1625" s="56"/>
      <c r="B1625" s="21" t="str">
        <f t="shared" si="28"/>
        <v>4THƯ VIỆN1</v>
      </c>
      <c r="C1625" s="326" t="s">
        <v>1528</v>
      </c>
      <c r="D1625" s="35">
        <v>4</v>
      </c>
      <c r="E1625" s="35">
        <v>1</v>
      </c>
      <c r="F1625" s="324">
        <v>4</v>
      </c>
      <c r="G1625" s="212" t="s">
        <v>2761</v>
      </c>
    </row>
    <row r="1626" spans="1:7" s="40" customFormat="1" ht="24.75" customHeight="1" x14ac:dyDescent="0.3">
      <c r="A1626" s="56"/>
      <c r="B1626" s="21" t="str">
        <f t="shared" si="28"/>
        <v>5THƯ VIỆN1</v>
      </c>
      <c r="C1626" s="326" t="s">
        <v>1528</v>
      </c>
      <c r="D1626" s="35">
        <v>5</v>
      </c>
      <c r="E1626" s="35">
        <v>1</v>
      </c>
      <c r="F1626" s="324">
        <v>5</v>
      </c>
      <c r="G1626" s="212" t="s">
        <v>2761</v>
      </c>
    </row>
    <row r="1627" spans="1:7" s="40" customFormat="1" ht="24.75" customHeight="1" x14ac:dyDescent="0.3">
      <c r="A1627" s="56"/>
      <c r="B1627" s="21" t="str">
        <f t="shared" si="28"/>
        <v>6THƯ VIỆN1</v>
      </c>
      <c r="C1627" s="326" t="s">
        <v>1528</v>
      </c>
      <c r="D1627" s="35">
        <v>6</v>
      </c>
      <c r="E1627" s="35">
        <v>1</v>
      </c>
      <c r="F1627" s="324">
        <v>6</v>
      </c>
      <c r="G1627" s="212" t="s">
        <v>2761</v>
      </c>
    </row>
    <row r="1628" spans="1:7" s="40" customFormat="1" ht="24.75" customHeight="1" x14ac:dyDescent="0.3">
      <c r="A1628" s="56"/>
      <c r="B1628" s="21" t="str">
        <f t="shared" si="28"/>
        <v>7THƯ VIỆN1</v>
      </c>
      <c r="C1628" s="326" t="s">
        <v>1528</v>
      </c>
      <c r="D1628" s="35">
        <v>7</v>
      </c>
      <c r="E1628" s="35">
        <v>1</v>
      </c>
      <c r="F1628" s="324">
        <v>7</v>
      </c>
      <c r="G1628" s="212" t="s">
        <v>2761</v>
      </c>
    </row>
    <row r="1629" spans="1:7" s="40" customFormat="1" ht="24.75" customHeight="1" x14ac:dyDescent="0.3">
      <c r="A1629" s="56"/>
      <c r="B1629" s="21" t="str">
        <f t="shared" si="28"/>
        <v>8THƯ VIỆN1</v>
      </c>
      <c r="C1629" s="326" t="s">
        <v>1528</v>
      </c>
      <c r="D1629" s="35">
        <v>8</v>
      </c>
      <c r="E1629" s="35">
        <v>1</v>
      </c>
      <c r="F1629" s="324">
        <v>8</v>
      </c>
      <c r="G1629" s="212" t="s">
        <v>2761</v>
      </c>
    </row>
    <row r="1630" spans="1:7" s="40" customFormat="1" ht="24.75" customHeight="1" x14ac:dyDescent="0.3">
      <c r="A1630" s="56"/>
      <c r="B1630" s="21" t="str">
        <f t="shared" si="28"/>
        <v>9THƯ VIỆN1</v>
      </c>
      <c r="C1630" s="326" t="s">
        <v>1528</v>
      </c>
      <c r="D1630" s="35">
        <v>9</v>
      </c>
      <c r="E1630" s="35">
        <v>1</v>
      </c>
      <c r="F1630" s="324">
        <v>9</v>
      </c>
      <c r="G1630" s="212" t="s">
        <v>2761</v>
      </c>
    </row>
    <row r="1631" spans="1:7" s="40" customFormat="1" ht="24.75" customHeight="1" x14ac:dyDescent="0.3">
      <c r="A1631" s="56"/>
      <c r="B1631" s="21" t="str">
        <f t="shared" si="28"/>
        <v>10THƯ VIỆN1</v>
      </c>
      <c r="C1631" s="326" t="s">
        <v>1528</v>
      </c>
      <c r="D1631" s="35">
        <v>10</v>
      </c>
      <c r="E1631" s="35">
        <v>1</v>
      </c>
      <c r="F1631" s="324">
        <v>10</v>
      </c>
      <c r="G1631" s="212" t="s">
        <v>2761</v>
      </c>
    </row>
    <row r="1632" spans="1:7" s="40" customFormat="1" ht="24.75" customHeight="1" x14ac:dyDescent="0.3">
      <c r="A1632" s="56"/>
      <c r="B1632" s="21" t="str">
        <f t="shared" si="28"/>
        <v>11THƯ VIỆN1</v>
      </c>
      <c r="C1632" s="326" t="s">
        <v>1528</v>
      </c>
      <c r="D1632" s="35">
        <v>11</v>
      </c>
      <c r="E1632" s="35">
        <v>1</v>
      </c>
      <c r="F1632" s="324">
        <v>11</v>
      </c>
      <c r="G1632" s="212" t="s">
        <v>2761</v>
      </c>
    </row>
    <row r="1633" spans="1:7" s="40" customFormat="1" ht="24.75" customHeight="1" x14ac:dyDescent="0.3">
      <c r="A1633" s="56"/>
      <c r="B1633" s="21" t="str">
        <f t="shared" si="28"/>
        <v>12THƯ VIỆN1</v>
      </c>
      <c r="C1633" s="326" t="s">
        <v>1528</v>
      </c>
      <c r="D1633" s="35">
        <v>12</v>
      </c>
      <c r="E1633" s="35">
        <v>1</v>
      </c>
      <c r="F1633" s="324">
        <v>12</v>
      </c>
      <c r="G1633" s="212" t="s">
        <v>2761</v>
      </c>
    </row>
    <row r="1634" spans="1:7" s="40" customFormat="1" ht="24.75" customHeight="1" x14ac:dyDescent="0.3">
      <c r="A1634" s="56"/>
      <c r="B1634" s="21" t="str">
        <f t="shared" si="28"/>
        <v>13THƯ VIỆN1</v>
      </c>
      <c r="C1634" s="326" t="s">
        <v>1528</v>
      </c>
      <c r="D1634" s="35">
        <v>13</v>
      </c>
      <c r="E1634" s="35">
        <v>1</v>
      </c>
      <c r="F1634" s="324">
        <v>13</v>
      </c>
      <c r="G1634" s="212" t="s">
        <v>2761</v>
      </c>
    </row>
    <row r="1635" spans="1:7" s="40" customFormat="1" ht="24.75" customHeight="1" x14ac:dyDescent="0.3">
      <c r="A1635" s="56"/>
      <c r="B1635" s="21" t="str">
        <f t="shared" si="28"/>
        <v>14THƯ VIỆN1</v>
      </c>
      <c r="C1635" s="326" t="s">
        <v>1528</v>
      </c>
      <c r="D1635" s="35">
        <v>14</v>
      </c>
      <c r="E1635" s="35">
        <v>1</v>
      </c>
      <c r="F1635" s="324">
        <v>14</v>
      </c>
      <c r="G1635" s="212" t="s">
        <v>2761</v>
      </c>
    </row>
    <row r="1636" spans="1:7" s="40" customFormat="1" ht="24.75" customHeight="1" x14ac:dyDescent="0.3">
      <c r="A1636" s="56"/>
      <c r="B1636" s="21" t="str">
        <f t="shared" si="28"/>
        <v>15THƯ VIỆN1</v>
      </c>
      <c r="C1636" s="326" t="s">
        <v>1528</v>
      </c>
      <c r="D1636" s="35">
        <v>15</v>
      </c>
      <c r="E1636" s="35">
        <v>1</v>
      </c>
      <c r="F1636" s="324">
        <v>15</v>
      </c>
      <c r="G1636" s="212" t="s">
        <v>2761</v>
      </c>
    </row>
    <row r="1637" spans="1:7" s="40" customFormat="1" ht="24.75" customHeight="1" x14ac:dyDescent="0.3">
      <c r="A1637" s="56"/>
      <c r="B1637" s="21" t="str">
        <f t="shared" si="28"/>
        <v>16THƯ VIỆN1</v>
      </c>
      <c r="C1637" s="326" t="s">
        <v>1528</v>
      </c>
      <c r="D1637" s="35">
        <v>16</v>
      </c>
      <c r="E1637" s="35">
        <v>1</v>
      </c>
      <c r="F1637" s="324">
        <v>16</v>
      </c>
      <c r="G1637" s="212" t="s">
        <v>2761</v>
      </c>
    </row>
    <row r="1638" spans="1:7" s="40" customFormat="1" ht="24.75" customHeight="1" x14ac:dyDescent="0.3">
      <c r="A1638" s="56"/>
      <c r="B1638" s="21" t="str">
        <f t="shared" si="28"/>
        <v>17THƯ VIỆN1</v>
      </c>
      <c r="C1638" s="326" t="s">
        <v>1528</v>
      </c>
      <c r="D1638" s="35">
        <v>17</v>
      </c>
      <c r="E1638" s="35">
        <v>1</v>
      </c>
      <c r="F1638" s="324">
        <v>17</v>
      </c>
      <c r="G1638" s="212" t="s">
        <v>2761</v>
      </c>
    </row>
    <row r="1639" spans="1:7" s="40" customFormat="1" ht="24.75" customHeight="1" x14ac:dyDescent="0.3">
      <c r="A1639" s="56"/>
      <c r="B1639" s="21" t="str">
        <f t="shared" si="28"/>
        <v>18THƯ VIỆN1</v>
      </c>
      <c r="C1639" s="326" t="s">
        <v>1528</v>
      </c>
      <c r="D1639" s="35">
        <v>18</v>
      </c>
      <c r="E1639" s="35">
        <v>1</v>
      </c>
      <c r="F1639" s="324">
        <v>18</v>
      </c>
      <c r="G1639" s="212" t="s">
        <v>2761</v>
      </c>
    </row>
    <row r="1640" spans="1:7" s="40" customFormat="1" ht="24.75" customHeight="1" x14ac:dyDescent="0.3">
      <c r="A1640" s="56"/>
      <c r="B1640" s="21" t="str">
        <f t="shared" si="28"/>
        <v>19SHL+TV1</v>
      </c>
      <c r="C1640" s="163" t="s">
        <v>2929</v>
      </c>
      <c r="D1640" s="35">
        <v>19</v>
      </c>
      <c r="E1640" s="35">
        <v>1</v>
      </c>
      <c r="F1640" s="324">
        <v>19</v>
      </c>
      <c r="G1640" s="212"/>
    </row>
    <row r="1641" spans="1:7" s="40" customFormat="1" ht="24.75" customHeight="1" x14ac:dyDescent="0.3">
      <c r="A1641" s="56"/>
      <c r="B1641" s="21" t="str">
        <f t="shared" si="28"/>
        <v>20SHL+TV1</v>
      </c>
      <c r="C1641" s="163" t="s">
        <v>2929</v>
      </c>
      <c r="D1641" s="35">
        <v>20</v>
      </c>
      <c r="E1641" s="35">
        <v>1</v>
      </c>
      <c r="F1641" s="324">
        <v>20</v>
      </c>
      <c r="G1641" s="212"/>
    </row>
    <row r="1642" spans="1:7" s="40" customFormat="1" ht="24.75" customHeight="1" x14ac:dyDescent="0.3">
      <c r="A1642" s="56"/>
      <c r="B1642" s="21" t="str">
        <f t="shared" si="28"/>
        <v>21SHL+TV1</v>
      </c>
      <c r="C1642" s="163" t="s">
        <v>2929</v>
      </c>
      <c r="D1642" s="35">
        <v>21</v>
      </c>
      <c r="E1642" s="35">
        <v>1</v>
      </c>
      <c r="F1642" s="324">
        <v>21</v>
      </c>
      <c r="G1642" s="212"/>
    </row>
    <row r="1643" spans="1:7" s="40" customFormat="1" ht="24.75" customHeight="1" x14ac:dyDescent="0.3">
      <c r="A1643" s="56"/>
      <c r="B1643" s="21" t="str">
        <f t="shared" si="28"/>
        <v>22SHL+TV1</v>
      </c>
      <c r="C1643" s="163" t="s">
        <v>2929</v>
      </c>
      <c r="D1643" s="35">
        <v>22</v>
      </c>
      <c r="E1643" s="35">
        <v>1</v>
      </c>
      <c r="F1643" s="324">
        <v>22</v>
      </c>
      <c r="G1643" s="212"/>
    </row>
    <row r="1644" spans="1:7" s="40" customFormat="1" ht="24.75" customHeight="1" x14ac:dyDescent="0.3">
      <c r="A1644" s="56"/>
      <c r="B1644" s="21" t="str">
        <f t="shared" si="28"/>
        <v>23SHL+TV1</v>
      </c>
      <c r="C1644" s="163" t="s">
        <v>2929</v>
      </c>
      <c r="D1644" s="35">
        <v>23</v>
      </c>
      <c r="E1644" s="35">
        <v>1</v>
      </c>
      <c r="F1644" s="324">
        <v>23</v>
      </c>
      <c r="G1644" s="212"/>
    </row>
    <row r="1645" spans="1:7" s="40" customFormat="1" ht="24.75" customHeight="1" x14ac:dyDescent="0.3">
      <c r="A1645" s="56"/>
      <c r="B1645" s="21" t="str">
        <f t="shared" si="28"/>
        <v>24SHL+TV1</v>
      </c>
      <c r="C1645" s="163" t="s">
        <v>2929</v>
      </c>
      <c r="D1645" s="35">
        <v>24</v>
      </c>
      <c r="E1645" s="35">
        <v>1</v>
      </c>
      <c r="F1645" s="324">
        <v>24</v>
      </c>
      <c r="G1645" s="212"/>
    </row>
    <row r="1646" spans="1:7" s="40" customFormat="1" ht="24.75" customHeight="1" x14ac:dyDescent="0.3">
      <c r="A1646" s="56"/>
      <c r="B1646" s="21" t="str">
        <f t="shared" si="28"/>
        <v>25SHL+TV1</v>
      </c>
      <c r="C1646" s="163" t="s">
        <v>2929</v>
      </c>
      <c r="D1646" s="35">
        <v>25</v>
      </c>
      <c r="E1646" s="35">
        <v>1</v>
      </c>
      <c r="F1646" s="324">
        <v>25</v>
      </c>
      <c r="G1646" s="212"/>
    </row>
    <row r="1647" spans="1:7" s="40" customFormat="1" ht="24.75" customHeight="1" x14ac:dyDescent="0.3">
      <c r="A1647" s="56"/>
      <c r="B1647" s="21" t="str">
        <f t="shared" si="28"/>
        <v>26SHL+TV1</v>
      </c>
      <c r="C1647" s="163" t="s">
        <v>2929</v>
      </c>
      <c r="D1647" s="35">
        <v>26</v>
      </c>
      <c r="E1647" s="35">
        <v>1</v>
      </c>
      <c r="F1647" s="324">
        <v>26</v>
      </c>
      <c r="G1647" s="212"/>
    </row>
    <row r="1648" spans="1:7" s="40" customFormat="1" ht="24.75" customHeight="1" x14ac:dyDescent="0.3">
      <c r="A1648" s="56"/>
      <c r="B1648" s="21" t="str">
        <f t="shared" si="28"/>
        <v>27SHL+TV1</v>
      </c>
      <c r="C1648" s="163" t="s">
        <v>2929</v>
      </c>
      <c r="D1648" s="35">
        <v>27</v>
      </c>
      <c r="E1648" s="35">
        <v>1</v>
      </c>
      <c r="F1648" s="324">
        <v>27</v>
      </c>
      <c r="G1648" s="212"/>
    </row>
    <row r="1649" spans="1:7" s="40" customFormat="1" ht="24.75" customHeight="1" x14ac:dyDescent="0.3">
      <c r="A1649" s="56"/>
      <c r="B1649" s="21" t="str">
        <f t="shared" si="28"/>
        <v>28SHL+TV1</v>
      </c>
      <c r="C1649" s="163" t="s">
        <v>2929</v>
      </c>
      <c r="D1649" s="35">
        <v>28</v>
      </c>
      <c r="E1649" s="35">
        <v>1</v>
      </c>
      <c r="F1649" s="324">
        <v>28</v>
      </c>
      <c r="G1649" s="212"/>
    </row>
    <row r="1650" spans="1:7" s="40" customFormat="1" ht="24.75" customHeight="1" x14ac:dyDescent="0.3">
      <c r="A1650" s="56"/>
      <c r="B1650" s="21" t="str">
        <f t="shared" si="28"/>
        <v>29SHL+TV1</v>
      </c>
      <c r="C1650" s="163" t="s">
        <v>2929</v>
      </c>
      <c r="D1650" s="35">
        <v>29</v>
      </c>
      <c r="E1650" s="35">
        <v>1</v>
      </c>
      <c r="F1650" s="324">
        <v>29</v>
      </c>
      <c r="G1650" s="212"/>
    </row>
    <row r="1651" spans="1:7" s="40" customFormat="1" ht="24.75" customHeight="1" x14ac:dyDescent="0.3">
      <c r="A1651" s="56"/>
      <c r="B1651" s="21" t="str">
        <f t="shared" si="28"/>
        <v>30SHL+TV1</v>
      </c>
      <c r="C1651" s="163" t="s">
        <v>2929</v>
      </c>
      <c r="D1651" s="35">
        <v>30</v>
      </c>
      <c r="E1651" s="35">
        <v>1</v>
      </c>
      <c r="F1651" s="324">
        <v>30</v>
      </c>
      <c r="G1651" s="212"/>
    </row>
    <row r="1652" spans="1:7" s="40" customFormat="1" ht="24.75" customHeight="1" x14ac:dyDescent="0.3">
      <c r="A1652" s="56"/>
      <c r="B1652" s="21" t="str">
        <f t="shared" si="28"/>
        <v>31SHL+TV1</v>
      </c>
      <c r="C1652" s="163" t="s">
        <v>2929</v>
      </c>
      <c r="D1652" s="35">
        <v>31</v>
      </c>
      <c r="E1652" s="35">
        <v>1</v>
      </c>
      <c r="F1652" s="324">
        <v>31</v>
      </c>
      <c r="G1652" s="212"/>
    </row>
    <row r="1653" spans="1:7" s="40" customFormat="1" ht="24.75" customHeight="1" x14ac:dyDescent="0.3">
      <c r="A1653" s="56"/>
      <c r="B1653" s="21" t="str">
        <f t="shared" si="28"/>
        <v>32SHL+TV1</v>
      </c>
      <c r="C1653" s="163" t="s">
        <v>2929</v>
      </c>
      <c r="D1653" s="35">
        <v>32</v>
      </c>
      <c r="E1653" s="35">
        <v>1</v>
      </c>
      <c r="F1653" s="324">
        <v>32</v>
      </c>
      <c r="G1653" s="212"/>
    </row>
    <row r="1654" spans="1:7" s="40" customFormat="1" ht="24.75" customHeight="1" x14ac:dyDescent="0.3">
      <c r="A1654" s="56"/>
      <c r="B1654" s="21" t="str">
        <f t="shared" si="28"/>
        <v>33SHL+TV1</v>
      </c>
      <c r="C1654" s="163" t="s">
        <v>2929</v>
      </c>
      <c r="D1654" s="35">
        <v>33</v>
      </c>
      <c r="E1654" s="35">
        <v>1</v>
      </c>
      <c r="F1654" s="324">
        <v>33</v>
      </c>
      <c r="G1654" s="212"/>
    </row>
    <row r="1655" spans="1:7" s="40" customFormat="1" ht="24.75" customHeight="1" x14ac:dyDescent="0.3">
      <c r="A1655" s="56"/>
      <c r="B1655" s="21" t="str">
        <f t="shared" si="28"/>
        <v>34SHL+TV1</v>
      </c>
      <c r="C1655" s="163" t="s">
        <v>2929</v>
      </c>
      <c r="D1655" s="35">
        <v>34</v>
      </c>
      <c r="E1655" s="35">
        <v>1</v>
      </c>
      <c r="F1655" s="324">
        <v>34</v>
      </c>
      <c r="G1655" s="212"/>
    </row>
    <row r="1656" spans="1:7" s="40" customFormat="1" ht="24.75" customHeight="1" x14ac:dyDescent="0.3">
      <c r="A1656" s="56"/>
      <c r="B1656" s="21" t="str">
        <f t="shared" si="28"/>
        <v>35SHL+TV1</v>
      </c>
      <c r="C1656" s="163" t="s">
        <v>2929</v>
      </c>
      <c r="D1656" s="35">
        <v>35</v>
      </c>
      <c r="E1656" s="35">
        <v>1</v>
      </c>
      <c r="F1656" s="324">
        <v>35</v>
      </c>
      <c r="G1656" s="212"/>
    </row>
    <row r="1657" spans="1:7" s="40" customFormat="1" ht="24.75" customHeight="1" x14ac:dyDescent="0.3">
      <c r="A1657" s="56"/>
      <c r="B1657" s="21" t="str">
        <f t="shared" si="28"/>
        <v/>
      </c>
      <c r="C1657" s="1"/>
      <c r="D1657" s="39"/>
      <c r="E1657" s="39"/>
      <c r="F1657" s="39"/>
      <c r="G1657" s="209"/>
    </row>
    <row r="1658" spans="1:7" s="40" customFormat="1" ht="24.75" customHeight="1" x14ac:dyDescent="0.3">
      <c r="A1658" s="56"/>
      <c r="B1658" s="21" t="str">
        <f t="shared" ref="B1658:B1708" si="29">D1658&amp;C1658&amp;E1658</f>
        <v>1SH lớp1</v>
      </c>
      <c r="C1658" s="400" t="s">
        <v>2753</v>
      </c>
      <c r="D1658" s="19">
        <v>1</v>
      </c>
      <c r="E1658" s="19">
        <v>1</v>
      </c>
      <c r="F1658" s="19">
        <v>1</v>
      </c>
      <c r="G1658" s="212" t="s">
        <v>2759</v>
      </c>
    </row>
    <row r="1659" spans="1:7" s="40" customFormat="1" ht="24.75" customHeight="1" x14ac:dyDescent="0.3">
      <c r="A1659" s="56"/>
      <c r="B1659" s="21" t="str">
        <f t="shared" si="29"/>
        <v>2SH lớp1</v>
      </c>
      <c r="C1659" s="400" t="s">
        <v>2753</v>
      </c>
      <c r="D1659" s="19">
        <v>2</v>
      </c>
      <c r="E1659" s="19">
        <v>1</v>
      </c>
      <c r="F1659" s="19">
        <v>2</v>
      </c>
      <c r="G1659" s="212" t="s">
        <v>2759</v>
      </c>
    </row>
    <row r="1660" spans="1:7" s="40" customFormat="1" ht="24.75" customHeight="1" x14ac:dyDescent="0.3">
      <c r="A1660" s="56"/>
      <c r="B1660" s="21" t="str">
        <f t="shared" si="29"/>
        <v>3SH lớp1</v>
      </c>
      <c r="C1660" s="400" t="s">
        <v>2753</v>
      </c>
      <c r="D1660" s="19">
        <v>3</v>
      </c>
      <c r="E1660" s="19">
        <v>1</v>
      </c>
      <c r="F1660" s="19">
        <v>3</v>
      </c>
      <c r="G1660" s="212" t="s">
        <v>2759</v>
      </c>
    </row>
    <row r="1661" spans="1:7" s="40" customFormat="1" ht="24.75" customHeight="1" x14ac:dyDescent="0.3">
      <c r="A1661" s="56"/>
      <c r="B1661" s="21" t="str">
        <f t="shared" si="29"/>
        <v>4SH lớp1</v>
      </c>
      <c r="C1661" s="400" t="s">
        <v>2753</v>
      </c>
      <c r="D1661" s="19">
        <v>4</v>
      </c>
      <c r="E1661" s="19">
        <v>1</v>
      </c>
      <c r="F1661" s="19">
        <v>4</v>
      </c>
      <c r="G1661" s="212" t="s">
        <v>2759</v>
      </c>
    </row>
    <row r="1662" spans="1:7" s="40" customFormat="1" ht="24.75" customHeight="1" x14ac:dyDescent="0.3">
      <c r="A1662" s="56"/>
      <c r="B1662" s="21" t="str">
        <f t="shared" si="29"/>
        <v>5SH lớp1</v>
      </c>
      <c r="C1662" s="400" t="s">
        <v>2753</v>
      </c>
      <c r="D1662" s="19">
        <v>5</v>
      </c>
      <c r="E1662" s="19">
        <v>1</v>
      </c>
      <c r="F1662" s="19">
        <v>5</v>
      </c>
      <c r="G1662" s="212" t="s">
        <v>2759</v>
      </c>
    </row>
    <row r="1663" spans="1:7" s="40" customFormat="1" ht="24.75" customHeight="1" x14ac:dyDescent="0.3">
      <c r="A1663" s="56"/>
      <c r="B1663" s="21" t="str">
        <f t="shared" si="29"/>
        <v>6SH lớp1</v>
      </c>
      <c r="C1663" s="400" t="s">
        <v>2753</v>
      </c>
      <c r="D1663" s="19">
        <v>6</v>
      </c>
      <c r="E1663" s="19">
        <v>1</v>
      </c>
      <c r="F1663" s="19">
        <v>6</v>
      </c>
      <c r="G1663" s="212" t="s">
        <v>2759</v>
      </c>
    </row>
    <row r="1664" spans="1:7" s="40" customFormat="1" ht="24.75" customHeight="1" x14ac:dyDescent="0.3">
      <c r="A1664" s="56"/>
      <c r="B1664" s="21" t="str">
        <f t="shared" si="29"/>
        <v>7SH lớp1</v>
      </c>
      <c r="C1664" s="400" t="s">
        <v>2753</v>
      </c>
      <c r="D1664" s="19">
        <v>7</v>
      </c>
      <c r="E1664" s="19">
        <v>1</v>
      </c>
      <c r="F1664" s="19">
        <v>7</v>
      </c>
      <c r="G1664" s="212" t="s">
        <v>2759</v>
      </c>
    </row>
    <row r="1665" spans="1:7" s="40" customFormat="1" ht="24.75" customHeight="1" x14ac:dyDescent="0.3">
      <c r="A1665" s="56"/>
      <c r="B1665" s="21" t="str">
        <f t="shared" si="29"/>
        <v>8SH lớp1</v>
      </c>
      <c r="C1665" s="400" t="s">
        <v>2753</v>
      </c>
      <c r="D1665" s="19">
        <v>8</v>
      </c>
      <c r="E1665" s="19">
        <v>1</v>
      </c>
      <c r="F1665" s="19">
        <v>8</v>
      </c>
      <c r="G1665" s="212" t="s">
        <v>2759</v>
      </c>
    </row>
    <row r="1666" spans="1:7" s="40" customFormat="1" ht="24.75" customHeight="1" x14ac:dyDescent="0.3">
      <c r="A1666" s="56"/>
      <c r="B1666" s="21" t="str">
        <f t="shared" si="29"/>
        <v>9SH lớp1</v>
      </c>
      <c r="C1666" s="400" t="s">
        <v>2753</v>
      </c>
      <c r="D1666" s="19">
        <v>9</v>
      </c>
      <c r="E1666" s="19">
        <v>1</v>
      </c>
      <c r="F1666" s="19">
        <v>9</v>
      </c>
      <c r="G1666" s="212" t="s">
        <v>2759</v>
      </c>
    </row>
    <row r="1667" spans="1:7" s="40" customFormat="1" ht="24.75" customHeight="1" x14ac:dyDescent="0.3">
      <c r="A1667" s="56"/>
      <c r="B1667" s="21" t="str">
        <f t="shared" si="29"/>
        <v>10SH lớp1</v>
      </c>
      <c r="C1667" s="400" t="s">
        <v>2753</v>
      </c>
      <c r="D1667" s="19">
        <v>10</v>
      </c>
      <c r="E1667" s="19">
        <v>1</v>
      </c>
      <c r="F1667" s="19">
        <v>10</v>
      </c>
      <c r="G1667" s="212" t="s">
        <v>2759</v>
      </c>
    </row>
    <row r="1668" spans="1:7" s="40" customFormat="1" ht="24.75" customHeight="1" x14ac:dyDescent="0.3">
      <c r="A1668" s="56"/>
      <c r="B1668" s="21" t="str">
        <f t="shared" si="29"/>
        <v>11SH lớp1</v>
      </c>
      <c r="C1668" s="400" t="s">
        <v>2753</v>
      </c>
      <c r="D1668" s="19">
        <v>11</v>
      </c>
      <c r="E1668" s="19">
        <v>1</v>
      </c>
      <c r="F1668" s="19">
        <v>11</v>
      </c>
      <c r="G1668" s="212" t="s">
        <v>2759</v>
      </c>
    </row>
    <row r="1669" spans="1:7" s="40" customFormat="1" ht="24.75" customHeight="1" x14ac:dyDescent="0.3">
      <c r="A1669" s="56"/>
      <c r="B1669" s="21" t="str">
        <f t="shared" si="29"/>
        <v>12SH lớp1</v>
      </c>
      <c r="C1669" s="400" t="s">
        <v>2753</v>
      </c>
      <c r="D1669" s="19">
        <v>12</v>
      </c>
      <c r="E1669" s="19">
        <v>1</v>
      </c>
      <c r="F1669" s="19">
        <v>12</v>
      </c>
      <c r="G1669" s="212" t="s">
        <v>2759</v>
      </c>
    </row>
    <row r="1670" spans="1:7" s="40" customFormat="1" ht="24.75" customHeight="1" x14ac:dyDescent="0.3">
      <c r="A1670" s="56"/>
      <c r="B1670" s="21" t="str">
        <f t="shared" si="29"/>
        <v>13SH lớp1</v>
      </c>
      <c r="C1670" s="400" t="s">
        <v>2753</v>
      </c>
      <c r="D1670" s="19">
        <v>13</v>
      </c>
      <c r="E1670" s="19">
        <v>1</v>
      </c>
      <c r="F1670" s="19">
        <v>13</v>
      </c>
      <c r="G1670" s="212" t="s">
        <v>2759</v>
      </c>
    </row>
    <row r="1671" spans="1:7" s="40" customFormat="1" ht="24.75" customHeight="1" x14ac:dyDescent="0.3">
      <c r="A1671" s="56"/>
      <c r="B1671" s="21" t="str">
        <f t="shared" si="29"/>
        <v>14SH lớp1</v>
      </c>
      <c r="C1671" s="400" t="s">
        <v>2753</v>
      </c>
      <c r="D1671" s="19">
        <v>14</v>
      </c>
      <c r="E1671" s="19">
        <v>1</v>
      </c>
      <c r="F1671" s="19">
        <v>14</v>
      </c>
      <c r="G1671" s="212" t="s">
        <v>2759</v>
      </c>
    </row>
    <row r="1672" spans="1:7" s="40" customFormat="1" ht="24.75" customHeight="1" x14ac:dyDescent="0.3">
      <c r="A1672" s="56"/>
      <c r="B1672" s="21" t="str">
        <f t="shared" si="29"/>
        <v>15SH lớp1</v>
      </c>
      <c r="C1672" s="400" t="s">
        <v>2753</v>
      </c>
      <c r="D1672" s="19">
        <v>15</v>
      </c>
      <c r="E1672" s="19">
        <v>1</v>
      </c>
      <c r="F1672" s="19">
        <v>15</v>
      </c>
      <c r="G1672" s="212" t="s">
        <v>2759</v>
      </c>
    </row>
    <row r="1673" spans="1:7" s="40" customFormat="1" ht="24.75" customHeight="1" x14ac:dyDescent="0.3">
      <c r="A1673" s="56"/>
      <c r="B1673" s="21" t="str">
        <f t="shared" si="29"/>
        <v>16SH lớp1</v>
      </c>
      <c r="C1673" s="400" t="s">
        <v>2753</v>
      </c>
      <c r="D1673" s="19">
        <v>16</v>
      </c>
      <c r="E1673" s="19">
        <v>1</v>
      </c>
      <c r="F1673" s="19">
        <v>16</v>
      </c>
      <c r="G1673" s="212" t="s">
        <v>2759</v>
      </c>
    </row>
    <row r="1674" spans="1:7" s="40" customFormat="1" ht="24.75" customHeight="1" x14ac:dyDescent="0.3">
      <c r="A1674" s="56"/>
      <c r="B1674" s="21" t="str">
        <f t="shared" si="29"/>
        <v>17SH lớp1</v>
      </c>
      <c r="C1674" s="400" t="s">
        <v>2753</v>
      </c>
      <c r="D1674" s="19">
        <v>17</v>
      </c>
      <c r="E1674" s="19">
        <v>1</v>
      </c>
      <c r="F1674" s="19">
        <v>17</v>
      </c>
      <c r="G1674" s="212" t="s">
        <v>2759</v>
      </c>
    </row>
    <row r="1675" spans="1:7" s="40" customFormat="1" ht="24.75" customHeight="1" x14ac:dyDescent="0.3">
      <c r="A1675" s="56"/>
      <c r="B1675" s="21" t="str">
        <f t="shared" si="29"/>
        <v>18SH lớp1</v>
      </c>
      <c r="C1675" s="400" t="s">
        <v>2753</v>
      </c>
      <c r="D1675" s="19">
        <v>18</v>
      </c>
      <c r="E1675" s="19">
        <v>1</v>
      </c>
      <c r="F1675" s="19">
        <v>18</v>
      </c>
      <c r="G1675" s="212" t="s">
        <v>2759</v>
      </c>
    </row>
    <row r="1676" spans="1:7" s="40" customFormat="1" ht="24.75" customHeight="1" x14ac:dyDescent="0.3">
      <c r="A1676" s="56"/>
      <c r="B1676" s="21" t="str">
        <f t="shared" si="29"/>
        <v>19SH lớp1</v>
      </c>
      <c r="C1676" s="400" t="s">
        <v>2753</v>
      </c>
      <c r="D1676" s="19">
        <v>19</v>
      </c>
      <c r="E1676" s="19">
        <v>1</v>
      </c>
      <c r="F1676" s="19">
        <v>19</v>
      </c>
      <c r="G1676" s="212" t="s">
        <v>2759</v>
      </c>
    </row>
    <row r="1677" spans="1:7" s="40" customFormat="1" ht="24.75" customHeight="1" x14ac:dyDescent="0.3">
      <c r="A1677" s="56"/>
      <c r="B1677" s="21" t="str">
        <f t="shared" si="29"/>
        <v>20SH lớp1</v>
      </c>
      <c r="C1677" s="400" t="s">
        <v>2753</v>
      </c>
      <c r="D1677" s="19">
        <v>20</v>
      </c>
      <c r="E1677" s="19">
        <v>1</v>
      </c>
      <c r="F1677" s="19">
        <v>20</v>
      </c>
      <c r="G1677" s="212" t="s">
        <v>2759</v>
      </c>
    </row>
    <row r="1678" spans="1:7" s="40" customFormat="1" ht="24.75" customHeight="1" x14ac:dyDescent="0.3">
      <c r="A1678" s="56"/>
      <c r="B1678" s="21" t="str">
        <f t="shared" si="29"/>
        <v>21SH lớp1</v>
      </c>
      <c r="C1678" s="400" t="s">
        <v>2753</v>
      </c>
      <c r="D1678" s="19">
        <v>21</v>
      </c>
      <c r="E1678" s="19">
        <v>1</v>
      </c>
      <c r="F1678" s="19">
        <v>21</v>
      </c>
      <c r="G1678" s="212" t="s">
        <v>2759</v>
      </c>
    </row>
    <row r="1679" spans="1:7" s="40" customFormat="1" ht="24.75" customHeight="1" x14ac:dyDescent="0.3">
      <c r="A1679" s="56"/>
      <c r="B1679" s="21" t="str">
        <f t="shared" si="29"/>
        <v>22SH lớp1</v>
      </c>
      <c r="C1679" s="400" t="s">
        <v>2753</v>
      </c>
      <c r="D1679" s="19">
        <v>22</v>
      </c>
      <c r="E1679" s="19">
        <v>1</v>
      </c>
      <c r="F1679" s="19">
        <v>22</v>
      </c>
      <c r="G1679" s="212" t="s">
        <v>2759</v>
      </c>
    </row>
    <row r="1680" spans="1:7" s="40" customFormat="1" ht="24.75" customHeight="1" x14ac:dyDescent="0.3">
      <c r="A1680" s="56"/>
      <c r="B1680" s="21" t="str">
        <f t="shared" si="29"/>
        <v>23SH lớp1</v>
      </c>
      <c r="C1680" s="400" t="s">
        <v>2753</v>
      </c>
      <c r="D1680" s="19">
        <v>23</v>
      </c>
      <c r="E1680" s="19">
        <v>1</v>
      </c>
      <c r="F1680" s="19">
        <v>23</v>
      </c>
      <c r="G1680" s="212" t="s">
        <v>2759</v>
      </c>
    </row>
    <row r="1681" spans="1:7" s="40" customFormat="1" ht="24.75" customHeight="1" x14ac:dyDescent="0.3">
      <c r="A1681" s="56"/>
      <c r="B1681" s="21" t="str">
        <f t="shared" si="29"/>
        <v>24SH lớp1</v>
      </c>
      <c r="C1681" s="400" t="s">
        <v>2753</v>
      </c>
      <c r="D1681" s="19">
        <v>24</v>
      </c>
      <c r="E1681" s="19">
        <v>1</v>
      </c>
      <c r="F1681" s="19">
        <v>24</v>
      </c>
      <c r="G1681" s="212" t="s">
        <v>2759</v>
      </c>
    </row>
    <row r="1682" spans="1:7" s="40" customFormat="1" ht="24.75" customHeight="1" x14ac:dyDescent="0.3">
      <c r="A1682" s="56"/>
      <c r="B1682" s="21" t="str">
        <f t="shared" si="29"/>
        <v>25SH lớp1</v>
      </c>
      <c r="C1682" s="400" t="s">
        <v>2753</v>
      </c>
      <c r="D1682" s="19">
        <v>25</v>
      </c>
      <c r="E1682" s="19">
        <v>1</v>
      </c>
      <c r="F1682" s="19">
        <v>25</v>
      </c>
      <c r="G1682" s="212" t="s">
        <v>2759</v>
      </c>
    </row>
    <row r="1683" spans="1:7" s="40" customFormat="1" ht="24.75" customHeight="1" x14ac:dyDescent="0.3">
      <c r="A1683" s="56"/>
      <c r="B1683" s="21" t="str">
        <f t="shared" si="29"/>
        <v>26SH lớp1</v>
      </c>
      <c r="C1683" s="400" t="s">
        <v>2753</v>
      </c>
      <c r="D1683" s="19">
        <v>26</v>
      </c>
      <c r="E1683" s="19">
        <v>1</v>
      </c>
      <c r="F1683" s="19">
        <v>26</v>
      </c>
      <c r="G1683" s="212" t="s">
        <v>2759</v>
      </c>
    </row>
    <row r="1684" spans="1:7" s="40" customFormat="1" ht="24.75" customHeight="1" x14ac:dyDescent="0.3">
      <c r="A1684" s="56"/>
      <c r="B1684" s="21" t="str">
        <f t="shared" si="29"/>
        <v>27SH lớp1</v>
      </c>
      <c r="C1684" s="400" t="s">
        <v>2753</v>
      </c>
      <c r="D1684" s="19">
        <v>27</v>
      </c>
      <c r="E1684" s="19">
        <v>1</v>
      </c>
      <c r="F1684" s="19">
        <v>27</v>
      </c>
      <c r="G1684" s="212" t="s">
        <v>2759</v>
      </c>
    </row>
    <row r="1685" spans="1:7" s="40" customFormat="1" ht="24.75" customHeight="1" x14ac:dyDescent="0.3">
      <c r="A1685" s="56"/>
      <c r="B1685" s="21" t="str">
        <f t="shared" si="29"/>
        <v>28SH lớp1</v>
      </c>
      <c r="C1685" s="400" t="s">
        <v>2753</v>
      </c>
      <c r="D1685" s="19">
        <v>28</v>
      </c>
      <c r="E1685" s="19">
        <v>1</v>
      </c>
      <c r="F1685" s="19">
        <v>28</v>
      </c>
      <c r="G1685" s="212" t="s">
        <v>2759</v>
      </c>
    </row>
    <row r="1686" spans="1:7" s="40" customFormat="1" ht="24.75" customHeight="1" x14ac:dyDescent="0.3">
      <c r="A1686" s="56"/>
      <c r="B1686" s="21" t="str">
        <f t="shared" si="29"/>
        <v>29SH lớp1</v>
      </c>
      <c r="C1686" s="400" t="s">
        <v>2753</v>
      </c>
      <c r="D1686" s="19">
        <v>29</v>
      </c>
      <c r="E1686" s="19">
        <v>1</v>
      </c>
      <c r="F1686" s="19">
        <v>29</v>
      </c>
      <c r="G1686" s="212" t="s">
        <v>2759</v>
      </c>
    </row>
    <row r="1687" spans="1:7" s="40" customFormat="1" ht="24.75" customHeight="1" x14ac:dyDescent="0.3">
      <c r="A1687" s="56"/>
      <c r="B1687" s="21" t="str">
        <f t="shared" si="29"/>
        <v>30SH lớp1</v>
      </c>
      <c r="C1687" s="400" t="s">
        <v>2753</v>
      </c>
      <c r="D1687" s="19">
        <v>30</v>
      </c>
      <c r="E1687" s="19">
        <v>1</v>
      </c>
      <c r="F1687" s="19">
        <v>30</v>
      </c>
      <c r="G1687" s="212" t="s">
        <v>2759</v>
      </c>
    </row>
    <row r="1688" spans="1:7" s="40" customFormat="1" ht="24.75" customHeight="1" x14ac:dyDescent="0.3">
      <c r="A1688" s="56"/>
      <c r="B1688" s="21" t="str">
        <f t="shared" si="29"/>
        <v>31SH lớp1</v>
      </c>
      <c r="C1688" s="400" t="s">
        <v>2753</v>
      </c>
      <c r="D1688" s="19">
        <v>31</v>
      </c>
      <c r="E1688" s="19">
        <v>1</v>
      </c>
      <c r="F1688" s="19">
        <v>31</v>
      </c>
      <c r="G1688" s="212" t="s">
        <v>2759</v>
      </c>
    </row>
    <row r="1689" spans="1:7" s="40" customFormat="1" ht="24.75" customHeight="1" x14ac:dyDescent="0.3">
      <c r="A1689" s="56"/>
      <c r="B1689" s="21" t="str">
        <f t="shared" si="29"/>
        <v>32SH lớp1</v>
      </c>
      <c r="C1689" s="400" t="s">
        <v>2753</v>
      </c>
      <c r="D1689" s="19">
        <v>32</v>
      </c>
      <c r="E1689" s="19">
        <v>1</v>
      </c>
      <c r="F1689" s="19">
        <v>32</v>
      </c>
      <c r="G1689" s="212" t="s">
        <v>2759</v>
      </c>
    </row>
    <row r="1690" spans="1:7" s="40" customFormat="1" ht="24.75" customHeight="1" x14ac:dyDescent="0.3">
      <c r="A1690" s="56"/>
      <c r="B1690" s="21" t="str">
        <f t="shared" si="29"/>
        <v>33SH lớp1</v>
      </c>
      <c r="C1690" s="400" t="s">
        <v>2753</v>
      </c>
      <c r="D1690" s="19">
        <v>33</v>
      </c>
      <c r="E1690" s="19">
        <v>1</v>
      </c>
      <c r="F1690" s="19">
        <v>33</v>
      </c>
      <c r="G1690" s="212" t="s">
        <v>2759</v>
      </c>
    </row>
    <row r="1691" spans="1:7" s="40" customFormat="1" ht="24.75" customHeight="1" x14ac:dyDescent="0.3">
      <c r="A1691" s="56"/>
      <c r="B1691" s="21" t="str">
        <f t="shared" si="29"/>
        <v>34SH lớp1</v>
      </c>
      <c r="C1691" s="400" t="s">
        <v>2753</v>
      </c>
      <c r="D1691" s="19">
        <v>34</v>
      </c>
      <c r="E1691" s="19">
        <v>1</v>
      </c>
      <c r="F1691" s="19">
        <v>34</v>
      </c>
      <c r="G1691" s="212" t="s">
        <v>2759</v>
      </c>
    </row>
    <row r="1692" spans="1:7" s="40" customFormat="1" ht="24.75" customHeight="1" x14ac:dyDescent="0.3">
      <c r="A1692" s="56"/>
      <c r="B1692" s="21" t="str">
        <f t="shared" si="29"/>
        <v>35SH lớp1</v>
      </c>
      <c r="C1692" s="400" t="s">
        <v>2753</v>
      </c>
      <c r="D1692" s="19">
        <v>35</v>
      </c>
      <c r="E1692" s="19">
        <v>1</v>
      </c>
      <c r="F1692" s="19">
        <v>35</v>
      </c>
      <c r="G1692" s="212" t="s">
        <v>2759</v>
      </c>
    </row>
    <row r="1693" spans="1:7" s="40" customFormat="1" ht="24.75" customHeight="1" x14ac:dyDescent="0.3">
      <c r="A1693" s="56"/>
      <c r="B1693" s="21" t="str">
        <f t="shared" si="29"/>
        <v/>
      </c>
      <c r="C1693" s="327"/>
      <c r="D1693" s="19"/>
      <c r="E1693" s="19"/>
      <c r="F1693" s="19"/>
      <c r="G1693" s="212"/>
    </row>
    <row r="1694" spans="1:7" s="40" customFormat="1" ht="24.75" customHeight="1" x14ac:dyDescent="0.3">
      <c r="A1694" s="56"/>
      <c r="B1694" s="21" t="str">
        <f t="shared" si="29"/>
        <v>1HĐTN1</v>
      </c>
      <c r="C1694" s="327" t="s">
        <v>2712</v>
      </c>
      <c r="D1694" s="19">
        <v>1</v>
      </c>
      <c r="E1694" s="19">
        <v>1</v>
      </c>
      <c r="F1694" s="19">
        <v>1</v>
      </c>
      <c r="G1694" s="212" t="s">
        <v>2760</v>
      </c>
    </row>
    <row r="1695" spans="1:7" s="40" customFormat="1" ht="24.75" customHeight="1" x14ac:dyDescent="0.3">
      <c r="A1695" s="56"/>
      <c r="B1695" s="21" t="str">
        <f t="shared" si="29"/>
        <v>2HĐTN1</v>
      </c>
      <c r="C1695" s="327" t="s">
        <v>2712</v>
      </c>
      <c r="D1695" s="19">
        <v>2</v>
      </c>
      <c r="E1695" s="19">
        <v>1</v>
      </c>
      <c r="F1695" s="19">
        <v>2</v>
      </c>
      <c r="G1695" s="212" t="s">
        <v>2765</v>
      </c>
    </row>
    <row r="1696" spans="1:7" s="40" customFormat="1" ht="24.75" customHeight="1" x14ac:dyDescent="0.3">
      <c r="A1696" s="56"/>
      <c r="B1696" s="21" t="str">
        <f t="shared" si="29"/>
        <v>3HĐTN1</v>
      </c>
      <c r="C1696" s="327" t="s">
        <v>2712</v>
      </c>
      <c r="D1696" s="19">
        <v>3</v>
      </c>
      <c r="E1696" s="19">
        <v>1</v>
      </c>
      <c r="F1696" s="19">
        <v>3</v>
      </c>
      <c r="G1696" s="212" t="s">
        <v>2766</v>
      </c>
    </row>
    <row r="1697" spans="1:7" s="40" customFormat="1" ht="24.75" customHeight="1" x14ac:dyDescent="0.3">
      <c r="A1697" s="56"/>
      <c r="B1697" s="21" t="str">
        <f t="shared" si="29"/>
        <v>4HĐTN1</v>
      </c>
      <c r="C1697" s="327" t="s">
        <v>2712</v>
      </c>
      <c r="D1697" s="19">
        <v>4</v>
      </c>
      <c r="E1697" s="19">
        <v>1</v>
      </c>
      <c r="F1697" s="19">
        <v>4</v>
      </c>
      <c r="G1697" s="212" t="s">
        <v>2767</v>
      </c>
    </row>
    <row r="1698" spans="1:7" s="40" customFormat="1" ht="24.75" customHeight="1" x14ac:dyDescent="0.3">
      <c r="A1698" s="56"/>
      <c r="B1698" s="21" t="str">
        <f t="shared" si="29"/>
        <v>5HĐTN1</v>
      </c>
      <c r="C1698" s="327" t="s">
        <v>2712</v>
      </c>
      <c r="D1698" s="19">
        <v>5</v>
      </c>
      <c r="E1698" s="19">
        <v>1</v>
      </c>
      <c r="F1698" s="19">
        <v>5</v>
      </c>
      <c r="G1698" s="212" t="s">
        <v>2802</v>
      </c>
    </row>
    <row r="1699" spans="1:7" s="40" customFormat="1" ht="24.75" customHeight="1" x14ac:dyDescent="0.3">
      <c r="A1699" s="56"/>
      <c r="B1699" s="21" t="str">
        <f t="shared" si="29"/>
        <v>6HĐTN1</v>
      </c>
      <c r="C1699" s="327" t="s">
        <v>2712</v>
      </c>
      <c r="D1699" s="19">
        <v>6</v>
      </c>
      <c r="E1699" s="19">
        <v>1</v>
      </c>
      <c r="F1699" s="19">
        <v>6</v>
      </c>
      <c r="G1699" s="212" t="s">
        <v>2803</v>
      </c>
    </row>
    <row r="1700" spans="1:7" s="40" customFormat="1" ht="24.75" customHeight="1" x14ac:dyDescent="0.3">
      <c r="A1700" s="56"/>
      <c r="B1700" s="21" t="str">
        <f t="shared" si="29"/>
        <v>7HĐTN1</v>
      </c>
      <c r="C1700" s="327" t="s">
        <v>2712</v>
      </c>
      <c r="D1700" s="19">
        <v>7</v>
      </c>
      <c r="E1700" s="19">
        <v>1</v>
      </c>
      <c r="F1700" s="19">
        <v>7</v>
      </c>
      <c r="G1700" s="212" t="s">
        <v>2804</v>
      </c>
    </row>
    <row r="1701" spans="1:7" s="40" customFormat="1" ht="24.75" customHeight="1" x14ac:dyDescent="0.3">
      <c r="A1701" s="56"/>
      <c r="B1701" s="21" t="str">
        <f t="shared" si="29"/>
        <v>8HĐTN1</v>
      </c>
      <c r="C1701" s="327" t="s">
        <v>2712</v>
      </c>
      <c r="D1701" s="19">
        <v>8</v>
      </c>
      <c r="E1701" s="19">
        <v>1</v>
      </c>
      <c r="F1701" s="19">
        <v>8</v>
      </c>
      <c r="G1701" s="212" t="s">
        <v>2805</v>
      </c>
    </row>
    <row r="1702" spans="1:7" s="40" customFormat="1" ht="24.75" customHeight="1" x14ac:dyDescent="0.3">
      <c r="A1702" s="56"/>
      <c r="B1702" s="21" t="str">
        <f t="shared" si="29"/>
        <v>9HĐTN1</v>
      </c>
      <c r="C1702" s="327" t="s">
        <v>2712</v>
      </c>
      <c r="D1702" s="19">
        <v>9</v>
      </c>
      <c r="E1702" s="19">
        <v>1</v>
      </c>
      <c r="F1702" s="19">
        <v>9</v>
      </c>
      <c r="G1702" s="212" t="s">
        <v>2806</v>
      </c>
    </row>
    <row r="1703" spans="1:7" s="40" customFormat="1" ht="24.75" customHeight="1" x14ac:dyDescent="0.3">
      <c r="A1703" s="56"/>
      <c r="B1703" s="21" t="str">
        <f t="shared" si="29"/>
        <v>10HĐTN1</v>
      </c>
      <c r="C1703" s="327" t="s">
        <v>2712</v>
      </c>
      <c r="D1703" s="19">
        <v>10</v>
      </c>
      <c r="E1703" s="19">
        <v>1</v>
      </c>
      <c r="F1703" s="19">
        <v>10</v>
      </c>
      <c r="G1703" s="212" t="s">
        <v>2807</v>
      </c>
    </row>
    <row r="1704" spans="1:7" s="40" customFormat="1" ht="24.75" customHeight="1" x14ac:dyDescent="0.3">
      <c r="A1704" s="56"/>
      <c r="B1704" s="21" t="str">
        <f t="shared" si="29"/>
        <v>11HĐTN1</v>
      </c>
      <c r="C1704" s="327" t="s">
        <v>2712</v>
      </c>
      <c r="D1704" s="19">
        <v>11</v>
      </c>
      <c r="E1704" s="19">
        <v>1</v>
      </c>
      <c r="F1704" s="19">
        <v>11</v>
      </c>
      <c r="G1704" s="212" t="s">
        <v>2808</v>
      </c>
    </row>
    <row r="1705" spans="1:7" s="40" customFormat="1" ht="24.75" customHeight="1" x14ac:dyDescent="0.3">
      <c r="A1705" s="56"/>
      <c r="B1705" s="21" t="str">
        <f t="shared" si="29"/>
        <v>12HĐTN1</v>
      </c>
      <c r="C1705" s="327" t="s">
        <v>2712</v>
      </c>
      <c r="D1705" s="19">
        <v>12</v>
      </c>
      <c r="E1705" s="19">
        <v>1</v>
      </c>
      <c r="F1705" s="19">
        <v>12</v>
      </c>
      <c r="G1705" s="212" t="s">
        <v>2809</v>
      </c>
    </row>
    <row r="1706" spans="1:7" s="40" customFormat="1" ht="24.75" customHeight="1" x14ac:dyDescent="0.3">
      <c r="A1706" s="56"/>
      <c r="B1706" s="21" t="str">
        <f t="shared" si="29"/>
        <v>13HĐTN1</v>
      </c>
      <c r="C1706" s="327" t="s">
        <v>2712</v>
      </c>
      <c r="D1706" s="19">
        <v>13</v>
      </c>
      <c r="E1706" s="19">
        <v>1</v>
      </c>
      <c r="F1706" s="19">
        <v>13</v>
      </c>
      <c r="G1706" s="212" t="s">
        <v>2810</v>
      </c>
    </row>
    <row r="1707" spans="1:7" s="40" customFormat="1" ht="24.75" customHeight="1" x14ac:dyDescent="0.3">
      <c r="A1707" s="56"/>
      <c r="B1707" s="21" t="str">
        <f t="shared" si="29"/>
        <v>14HĐTN1</v>
      </c>
      <c r="C1707" s="327" t="s">
        <v>2712</v>
      </c>
      <c r="D1707" s="19">
        <v>14</v>
      </c>
      <c r="E1707" s="19">
        <v>1</v>
      </c>
      <c r="F1707" s="19">
        <v>14</v>
      </c>
      <c r="G1707" s="212" t="s">
        <v>2811</v>
      </c>
    </row>
    <row r="1708" spans="1:7" s="40" customFormat="1" ht="24.75" customHeight="1" x14ac:dyDescent="0.3">
      <c r="A1708" s="56"/>
      <c r="B1708" s="21" t="str">
        <f t="shared" si="29"/>
        <v>15HĐTN1</v>
      </c>
      <c r="C1708" s="327" t="s">
        <v>2712</v>
      </c>
      <c r="D1708" s="19">
        <v>15</v>
      </c>
      <c r="E1708" s="19">
        <v>1</v>
      </c>
      <c r="F1708" s="19">
        <v>15</v>
      </c>
      <c r="G1708" s="212" t="s">
        <v>2812</v>
      </c>
    </row>
    <row r="1709" spans="1:7" s="40" customFormat="1" ht="24.75" customHeight="1" x14ac:dyDescent="0.3">
      <c r="A1709" s="56"/>
      <c r="B1709" s="21" t="str">
        <f t="shared" ref="B1709:B1774" si="30">D1709&amp;C1709&amp;E1709</f>
        <v>16HĐTN1</v>
      </c>
      <c r="C1709" s="327" t="s">
        <v>2712</v>
      </c>
      <c r="D1709" s="19">
        <v>16</v>
      </c>
      <c r="E1709" s="19">
        <v>1</v>
      </c>
      <c r="F1709" s="19">
        <v>16</v>
      </c>
      <c r="G1709" s="212" t="s">
        <v>2813</v>
      </c>
    </row>
    <row r="1710" spans="1:7" s="40" customFormat="1" ht="24.75" customHeight="1" x14ac:dyDescent="0.3">
      <c r="A1710" s="56"/>
      <c r="B1710" s="21" t="str">
        <f t="shared" si="30"/>
        <v>17HĐTN1</v>
      </c>
      <c r="C1710" s="327" t="s">
        <v>2712</v>
      </c>
      <c r="D1710" s="19">
        <v>17</v>
      </c>
      <c r="E1710" s="19">
        <v>1</v>
      </c>
      <c r="F1710" s="19">
        <v>17</v>
      </c>
      <c r="G1710" s="212" t="s">
        <v>2930</v>
      </c>
    </row>
    <row r="1711" spans="1:7" s="40" customFormat="1" ht="24.75" customHeight="1" x14ac:dyDescent="0.3">
      <c r="A1711" s="56"/>
      <c r="B1711" s="21" t="str">
        <f t="shared" si="30"/>
        <v>18HĐTN1</v>
      </c>
      <c r="C1711" s="327" t="s">
        <v>2712</v>
      </c>
      <c r="D1711" s="19">
        <v>18</v>
      </c>
      <c r="E1711" s="19">
        <v>1</v>
      </c>
      <c r="F1711" s="19">
        <v>18</v>
      </c>
      <c r="G1711" s="212" t="s">
        <v>2931</v>
      </c>
    </row>
    <row r="1712" spans="1:7" s="40" customFormat="1" ht="24.75" customHeight="1" x14ac:dyDescent="0.3">
      <c r="A1712" s="56"/>
      <c r="B1712" s="21" t="str">
        <f t="shared" si="30"/>
        <v>19HĐTN1</v>
      </c>
      <c r="C1712" s="327" t="s">
        <v>2712</v>
      </c>
      <c r="D1712" s="19">
        <v>19</v>
      </c>
      <c r="E1712" s="19">
        <v>1</v>
      </c>
      <c r="F1712" s="19">
        <v>19</v>
      </c>
      <c r="G1712" s="212" t="s">
        <v>2932</v>
      </c>
    </row>
    <row r="1713" spans="1:7" s="40" customFormat="1" ht="24.75" customHeight="1" x14ac:dyDescent="0.3">
      <c r="A1713" s="56"/>
      <c r="B1713" s="21" t="str">
        <f t="shared" si="30"/>
        <v>20HĐTN1</v>
      </c>
      <c r="C1713" s="327" t="s">
        <v>2712</v>
      </c>
      <c r="D1713" s="19">
        <v>20</v>
      </c>
      <c r="E1713" s="19">
        <v>1</v>
      </c>
      <c r="F1713" s="19">
        <v>20</v>
      </c>
      <c r="G1713" s="212" t="s">
        <v>2933</v>
      </c>
    </row>
    <row r="1714" spans="1:7" s="40" customFormat="1" ht="24.75" customHeight="1" x14ac:dyDescent="0.3">
      <c r="A1714" s="56"/>
      <c r="B1714" s="21" t="str">
        <f t="shared" si="30"/>
        <v>21HĐTN1</v>
      </c>
      <c r="C1714" s="327" t="s">
        <v>2712</v>
      </c>
      <c r="D1714" s="19">
        <v>21</v>
      </c>
      <c r="E1714" s="19">
        <v>1</v>
      </c>
      <c r="F1714" s="19">
        <v>21</v>
      </c>
      <c r="G1714" s="212" t="s">
        <v>2934</v>
      </c>
    </row>
    <row r="1715" spans="1:7" s="40" customFormat="1" ht="24.75" customHeight="1" x14ac:dyDescent="0.3">
      <c r="A1715" s="56"/>
      <c r="B1715" s="21" t="str">
        <f t="shared" si="30"/>
        <v>22HĐTN1</v>
      </c>
      <c r="C1715" s="327" t="s">
        <v>2712</v>
      </c>
      <c r="D1715" s="19">
        <v>22</v>
      </c>
      <c r="E1715" s="19">
        <v>1</v>
      </c>
      <c r="F1715" s="19">
        <v>22</v>
      </c>
      <c r="G1715" s="212" t="s">
        <v>2935</v>
      </c>
    </row>
    <row r="1716" spans="1:7" s="40" customFormat="1" ht="24.75" customHeight="1" x14ac:dyDescent="0.3">
      <c r="A1716" s="56"/>
      <c r="B1716" s="21" t="str">
        <f t="shared" si="30"/>
        <v>23HĐTN1</v>
      </c>
      <c r="C1716" s="327" t="s">
        <v>2712</v>
      </c>
      <c r="D1716" s="19">
        <v>23</v>
      </c>
      <c r="E1716" s="19">
        <v>1</v>
      </c>
      <c r="F1716" s="19">
        <v>23</v>
      </c>
      <c r="G1716" s="212" t="s">
        <v>2936</v>
      </c>
    </row>
    <row r="1717" spans="1:7" s="40" customFormat="1" ht="24.75" customHeight="1" x14ac:dyDescent="0.3">
      <c r="A1717" s="56"/>
      <c r="B1717" s="21" t="str">
        <f t="shared" si="30"/>
        <v>24HĐTN1</v>
      </c>
      <c r="C1717" s="327" t="s">
        <v>2712</v>
      </c>
      <c r="D1717" s="19">
        <v>24</v>
      </c>
      <c r="E1717" s="19">
        <v>1</v>
      </c>
      <c r="F1717" s="19">
        <v>24</v>
      </c>
      <c r="G1717" s="212" t="s">
        <v>2937</v>
      </c>
    </row>
    <row r="1718" spans="1:7" s="40" customFormat="1" ht="24.75" customHeight="1" x14ac:dyDescent="0.3">
      <c r="A1718" s="56"/>
      <c r="B1718" s="21" t="str">
        <f t="shared" si="30"/>
        <v>25HĐTN1</v>
      </c>
      <c r="C1718" s="327" t="s">
        <v>2712</v>
      </c>
      <c r="D1718" s="19">
        <v>25</v>
      </c>
      <c r="E1718" s="19">
        <v>1</v>
      </c>
      <c r="F1718" s="19">
        <v>25</v>
      </c>
      <c r="G1718" s="212" t="s">
        <v>2938</v>
      </c>
    </row>
    <row r="1719" spans="1:7" s="40" customFormat="1" ht="24.75" customHeight="1" x14ac:dyDescent="0.3">
      <c r="A1719" s="56"/>
      <c r="B1719" s="21" t="str">
        <f t="shared" si="30"/>
        <v>26HĐTN1</v>
      </c>
      <c r="C1719" s="327" t="s">
        <v>2712</v>
      </c>
      <c r="D1719" s="19">
        <v>26</v>
      </c>
      <c r="E1719" s="19">
        <v>1</v>
      </c>
      <c r="F1719" s="19">
        <v>26</v>
      </c>
      <c r="G1719" s="212" t="s">
        <v>2939</v>
      </c>
    </row>
    <row r="1720" spans="1:7" s="40" customFormat="1" ht="24.75" customHeight="1" x14ac:dyDescent="0.3">
      <c r="A1720" s="56"/>
      <c r="B1720" s="21" t="str">
        <f t="shared" si="30"/>
        <v>27HĐTN1</v>
      </c>
      <c r="C1720" s="327" t="s">
        <v>2712</v>
      </c>
      <c r="D1720" s="19">
        <v>27</v>
      </c>
      <c r="E1720" s="19">
        <v>1</v>
      </c>
      <c r="F1720" s="19">
        <v>27</v>
      </c>
      <c r="G1720" s="212" t="s">
        <v>2940</v>
      </c>
    </row>
    <row r="1721" spans="1:7" s="40" customFormat="1" ht="24.75" customHeight="1" x14ac:dyDescent="0.3">
      <c r="A1721" s="56"/>
      <c r="B1721" s="21" t="str">
        <f t="shared" si="30"/>
        <v>28HĐTN1</v>
      </c>
      <c r="C1721" s="327" t="s">
        <v>2712</v>
      </c>
      <c r="D1721" s="19">
        <v>28</v>
      </c>
      <c r="E1721" s="19">
        <v>1</v>
      </c>
      <c r="F1721" s="19">
        <v>28</v>
      </c>
      <c r="G1721" s="212" t="s">
        <v>2941</v>
      </c>
    </row>
    <row r="1722" spans="1:7" s="40" customFormat="1" ht="24.75" customHeight="1" x14ac:dyDescent="0.3">
      <c r="A1722" s="56"/>
      <c r="B1722" s="21" t="str">
        <f t="shared" si="30"/>
        <v>29HĐTN1</v>
      </c>
      <c r="C1722" s="327" t="s">
        <v>2712</v>
      </c>
      <c r="D1722" s="19">
        <v>29</v>
      </c>
      <c r="E1722" s="19">
        <v>1</v>
      </c>
      <c r="F1722" s="19">
        <v>29</v>
      </c>
      <c r="G1722" s="212" t="s">
        <v>2942</v>
      </c>
    </row>
    <row r="1723" spans="1:7" s="40" customFormat="1" ht="24.75" customHeight="1" x14ac:dyDescent="0.3">
      <c r="A1723" s="56"/>
      <c r="B1723" s="21" t="str">
        <f t="shared" si="30"/>
        <v>30HĐTN1</v>
      </c>
      <c r="C1723" s="327" t="s">
        <v>2712</v>
      </c>
      <c r="D1723" s="19">
        <v>30</v>
      </c>
      <c r="E1723" s="19">
        <v>1</v>
      </c>
      <c r="F1723" s="19">
        <v>30</v>
      </c>
      <c r="G1723" s="212" t="s">
        <v>2943</v>
      </c>
    </row>
    <row r="1724" spans="1:7" s="40" customFormat="1" ht="24.75" customHeight="1" x14ac:dyDescent="0.3">
      <c r="A1724" s="56"/>
      <c r="B1724" s="21" t="str">
        <f t="shared" si="30"/>
        <v>31HĐTN1</v>
      </c>
      <c r="C1724" s="327" t="s">
        <v>2712</v>
      </c>
      <c r="D1724" s="19">
        <v>31</v>
      </c>
      <c r="E1724" s="19">
        <v>1</v>
      </c>
      <c r="F1724" s="19">
        <v>31</v>
      </c>
      <c r="G1724" s="212" t="s">
        <v>2944</v>
      </c>
    </row>
    <row r="1725" spans="1:7" s="40" customFormat="1" ht="24.75" customHeight="1" x14ac:dyDescent="0.3">
      <c r="A1725" s="56"/>
      <c r="B1725" s="21" t="str">
        <f t="shared" si="30"/>
        <v>32HĐTN1</v>
      </c>
      <c r="C1725" s="327" t="s">
        <v>2712</v>
      </c>
      <c r="D1725" s="19">
        <v>32</v>
      </c>
      <c r="E1725" s="19">
        <v>1</v>
      </c>
      <c r="F1725" s="19">
        <v>32</v>
      </c>
      <c r="G1725" s="212" t="s">
        <v>2944</v>
      </c>
    </row>
    <row r="1726" spans="1:7" s="40" customFormat="1" ht="24.75" customHeight="1" x14ac:dyDescent="0.3">
      <c r="A1726" s="56"/>
      <c r="B1726" s="21" t="str">
        <f t="shared" si="30"/>
        <v>33HĐTN1</v>
      </c>
      <c r="C1726" s="327" t="s">
        <v>2712</v>
      </c>
      <c r="D1726" s="19">
        <v>33</v>
      </c>
      <c r="E1726" s="19">
        <v>1</v>
      </c>
      <c r="F1726" s="19">
        <v>33</v>
      </c>
      <c r="G1726" s="212" t="s">
        <v>2945</v>
      </c>
    </row>
    <row r="1727" spans="1:7" s="40" customFormat="1" ht="24.75" customHeight="1" x14ac:dyDescent="0.3">
      <c r="A1727" s="56"/>
      <c r="B1727" s="21" t="str">
        <f t="shared" si="30"/>
        <v>34HĐTN1</v>
      </c>
      <c r="C1727" s="327" t="s">
        <v>2712</v>
      </c>
      <c r="D1727" s="19">
        <v>34</v>
      </c>
      <c r="E1727" s="19">
        <v>1</v>
      </c>
      <c r="F1727" s="19">
        <v>34</v>
      </c>
      <c r="G1727" s="212" t="s">
        <v>2945</v>
      </c>
    </row>
    <row r="1728" spans="1:7" s="40" customFormat="1" ht="24.75" customHeight="1" x14ac:dyDescent="0.3">
      <c r="A1728" s="56"/>
      <c r="B1728" s="21" t="str">
        <f t="shared" si="30"/>
        <v>35HĐTN1</v>
      </c>
      <c r="C1728" s="327" t="s">
        <v>2712</v>
      </c>
      <c r="D1728" s="19">
        <v>35</v>
      </c>
      <c r="E1728" s="19">
        <v>1</v>
      </c>
      <c r="F1728" s="19">
        <v>35</v>
      </c>
      <c r="G1728" s="212" t="s">
        <v>2946</v>
      </c>
    </row>
    <row r="1729" spans="1:7" s="40" customFormat="1" ht="24.75" customHeight="1" x14ac:dyDescent="0.3">
      <c r="A1729" s="56"/>
      <c r="B1729" s="21" t="str">
        <f t="shared" si="30"/>
        <v/>
      </c>
      <c r="C1729" s="19"/>
      <c r="D1729" s="19"/>
      <c r="E1729" s="19"/>
      <c r="F1729" s="19"/>
      <c r="G1729" s="212"/>
    </row>
    <row r="1730" spans="1:7" s="40" customFormat="1" ht="24.75" customHeight="1" x14ac:dyDescent="0.3">
      <c r="A1730" s="56" t="s">
        <v>1530</v>
      </c>
      <c r="B1730" s="21" t="str">
        <f t="shared" si="30"/>
        <v>1HDH1</v>
      </c>
      <c r="C1730" s="327" t="s">
        <v>2642</v>
      </c>
      <c r="D1730" s="19">
        <v>1</v>
      </c>
      <c r="E1730" s="19">
        <v>1</v>
      </c>
      <c r="F1730" s="19">
        <v>1</v>
      </c>
      <c r="G1730" s="212" t="s">
        <v>2768</v>
      </c>
    </row>
    <row r="1731" spans="1:7" s="40" customFormat="1" ht="24.75" customHeight="1" x14ac:dyDescent="0.3">
      <c r="A1731" s="56"/>
      <c r="B1731" s="21" t="str">
        <f t="shared" si="30"/>
        <v>1HDH2</v>
      </c>
      <c r="C1731" s="327" t="s">
        <v>2642</v>
      </c>
      <c r="D1731" s="19">
        <v>1</v>
      </c>
      <c r="E1731" s="19">
        <v>2</v>
      </c>
      <c r="F1731" s="19">
        <v>2</v>
      </c>
      <c r="G1731" s="212" t="s">
        <v>2762</v>
      </c>
    </row>
    <row r="1732" spans="1:7" s="40" customFormat="1" ht="24.75" customHeight="1" x14ac:dyDescent="0.3">
      <c r="A1732" s="56"/>
      <c r="B1732" s="21" t="str">
        <f t="shared" si="30"/>
        <v>1HDH3</v>
      </c>
      <c r="C1732" s="327" t="s">
        <v>2642</v>
      </c>
      <c r="D1732" s="19">
        <v>1</v>
      </c>
      <c r="E1732" s="19">
        <v>3</v>
      </c>
      <c r="F1732" s="19">
        <v>3</v>
      </c>
      <c r="G1732" s="212" t="s">
        <v>2763</v>
      </c>
    </row>
    <row r="1733" spans="1:7" s="40" customFormat="1" ht="24.75" customHeight="1" x14ac:dyDescent="0.3">
      <c r="A1733" s="56"/>
      <c r="B1733" s="21" t="str">
        <f t="shared" si="30"/>
        <v>1HDH4</v>
      </c>
      <c r="C1733" s="327" t="s">
        <v>2642</v>
      </c>
      <c r="D1733" s="19">
        <v>1</v>
      </c>
      <c r="E1733" s="19">
        <v>4</v>
      </c>
      <c r="F1733" s="19">
        <v>4</v>
      </c>
      <c r="G1733" s="212" t="s">
        <v>2762</v>
      </c>
    </row>
    <row r="1734" spans="1:7" s="40" customFormat="1" ht="24.75" customHeight="1" x14ac:dyDescent="0.3">
      <c r="A1734" s="56"/>
      <c r="B1734" s="21" t="str">
        <f t="shared" si="30"/>
        <v>1HDH5</v>
      </c>
      <c r="C1734" s="327" t="s">
        <v>2642</v>
      </c>
      <c r="D1734" s="19">
        <v>1</v>
      </c>
      <c r="E1734" s="19">
        <v>5</v>
      </c>
      <c r="F1734" s="19">
        <v>5</v>
      </c>
      <c r="G1734" s="212" t="s">
        <v>2927</v>
      </c>
    </row>
    <row r="1735" spans="1:7" s="40" customFormat="1" ht="24.75" customHeight="1" x14ac:dyDescent="0.3">
      <c r="A1735" s="56"/>
      <c r="B1735" s="21" t="str">
        <f t="shared" si="30"/>
        <v>2HDH1</v>
      </c>
      <c r="C1735" s="327" t="s">
        <v>2642</v>
      </c>
      <c r="D1735" s="19">
        <v>2</v>
      </c>
      <c r="E1735" s="19">
        <v>1</v>
      </c>
      <c r="F1735" s="19">
        <v>1</v>
      </c>
      <c r="G1735" s="212" t="s">
        <v>2764</v>
      </c>
    </row>
    <row r="1736" spans="1:7" s="40" customFormat="1" ht="24.75" customHeight="1" x14ac:dyDescent="0.3">
      <c r="A1736" s="56"/>
      <c r="B1736" s="21" t="str">
        <f t="shared" si="30"/>
        <v>2HDH2</v>
      </c>
      <c r="C1736" s="327" t="s">
        <v>2642</v>
      </c>
      <c r="D1736" s="19">
        <v>2</v>
      </c>
      <c r="E1736" s="19">
        <v>2</v>
      </c>
      <c r="F1736" s="19">
        <v>2</v>
      </c>
      <c r="G1736" s="212" t="s">
        <v>2762</v>
      </c>
    </row>
    <row r="1737" spans="1:7" s="40" customFormat="1" ht="24.75" customHeight="1" x14ac:dyDescent="0.3">
      <c r="A1737" s="56"/>
      <c r="B1737" s="21" t="str">
        <f t="shared" si="30"/>
        <v>2HDH3</v>
      </c>
      <c r="C1737" s="327" t="s">
        <v>2642</v>
      </c>
      <c r="D1737" s="19">
        <v>2</v>
      </c>
      <c r="E1737" s="19">
        <v>3</v>
      </c>
      <c r="F1737" s="19">
        <v>3</v>
      </c>
      <c r="G1737" s="212" t="s">
        <v>2763</v>
      </c>
    </row>
    <row r="1738" spans="1:7" s="40" customFormat="1" ht="24.75" customHeight="1" x14ac:dyDescent="0.3">
      <c r="A1738" s="56"/>
      <c r="B1738" s="21" t="str">
        <f t="shared" si="30"/>
        <v>2HDH4</v>
      </c>
      <c r="C1738" s="327" t="s">
        <v>2642</v>
      </c>
      <c r="D1738" s="19">
        <v>2</v>
      </c>
      <c r="E1738" s="19">
        <v>4</v>
      </c>
      <c r="F1738" s="19">
        <v>4</v>
      </c>
      <c r="G1738" s="212" t="s">
        <v>2762</v>
      </c>
    </row>
    <row r="1739" spans="1:7" s="40" customFormat="1" ht="24.75" customHeight="1" x14ac:dyDescent="0.3">
      <c r="A1739" s="56"/>
      <c r="B1739" s="21" t="str">
        <f t="shared" si="30"/>
        <v>2HDH5</v>
      </c>
      <c r="C1739" s="327" t="s">
        <v>2642</v>
      </c>
      <c r="D1739" s="19">
        <v>2</v>
      </c>
      <c r="E1739" s="19">
        <v>5</v>
      </c>
      <c r="F1739" s="19">
        <v>5</v>
      </c>
      <c r="G1739" s="212" t="s">
        <v>2927</v>
      </c>
    </row>
    <row r="1740" spans="1:7" s="40" customFormat="1" ht="24.75" customHeight="1" x14ac:dyDescent="0.3">
      <c r="A1740" s="56"/>
      <c r="B1740" s="21" t="str">
        <f t="shared" si="30"/>
        <v>3HDH1</v>
      </c>
      <c r="C1740" s="327" t="s">
        <v>2642</v>
      </c>
      <c r="D1740" s="19">
        <v>3</v>
      </c>
      <c r="E1740" s="19">
        <v>1</v>
      </c>
      <c r="F1740" s="19">
        <v>1</v>
      </c>
      <c r="G1740" s="212" t="s">
        <v>2769</v>
      </c>
    </row>
    <row r="1741" spans="1:7" s="40" customFormat="1" ht="24.75" customHeight="1" x14ac:dyDescent="0.3">
      <c r="A1741" s="56"/>
      <c r="B1741" s="21" t="str">
        <f t="shared" si="30"/>
        <v>3HDH2</v>
      </c>
      <c r="C1741" s="327" t="s">
        <v>2642</v>
      </c>
      <c r="D1741" s="19">
        <v>3</v>
      </c>
      <c r="E1741" s="19">
        <v>2</v>
      </c>
      <c r="F1741" s="19">
        <v>2</v>
      </c>
      <c r="G1741" s="212" t="s">
        <v>2762</v>
      </c>
    </row>
    <row r="1742" spans="1:7" s="40" customFormat="1" ht="24.75" customHeight="1" x14ac:dyDescent="0.3">
      <c r="A1742" s="56"/>
      <c r="B1742" s="21" t="str">
        <f t="shared" si="30"/>
        <v>3HDH3</v>
      </c>
      <c r="C1742" s="327" t="s">
        <v>2642</v>
      </c>
      <c r="D1742" s="19">
        <v>3</v>
      </c>
      <c r="E1742" s="19">
        <v>3</v>
      </c>
      <c r="F1742" s="19">
        <v>3</v>
      </c>
      <c r="G1742" s="212" t="s">
        <v>2763</v>
      </c>
    </row>
    <row r="1743" spans="1:7" s="40" customFormat="1" ht="24.75" customHeight="1" x14ac:dyDescent="0.3">
      <c r="A1743" s="56"/>
      <c r="B1743" s="21" t="str">
        <f t="shared" si="30"/>
        <v>3HDH4</v>
      </c>
      <c r="C1743" s="327" t="s">
        <v>2642</v>
      </c>
      <c r="D1743" s="19">
        <v>3</v>
      </c>
      <c r="E1743" s="19">
        <v>4</v>
      </c>
      <c r="F1743" s="19">
        <v>4</v>
      </c>
      <c r="G1743" s="212" t="s">
        <v>2762</v>
      </c>
    </row>
    <row r="1744" spans="1:7" s="40" customFormat="1" ht="24.75" customHeight="1" x14ac:dyDescent="0.3">
      <c r="A1744" s="56"/>
      <c r="B1744" s="21" t="str">
        <f t="shared" si="30"/>
        <v>3HDH5</v>
      </c>
      <c r="C1744" s="327" t="s">
        <v>2642</v>
      </c>
      <c r="D1744" s="19">
        <v>3</v>
      </c>
      <c r="E1744" s="19">
        <v>5</v>
      </c>
      <c r="F1744" s="19">
        <v>5</v>
      </c>
      <c r="G1744" s="212" t="s">
        <v>2927</v>
      </c>
    </row>
    <row r="1745" spans="1:7" s="40" customFormat="1" ht="24.75" customHeight="1" x14ac:dyDescent="0.3">
      <c r="A1745" s="56"/>
      <c r="B1745" s="21" t="str">
        <f t="shared" si="30"/>
        <v>4HDH1</v>
      </c>
      <c r="C1745" s="327" t="s">
        <v>2642</v>
      </c>
      <c r="D1745" s="19">
        <v>4</v>
      </c>
      <c r="E1745" s="19">
        <v>1</v>
      </c>
      <c r="F1745" s="19">
        <v>1</v>
      </c>
      <c r="G1745" s="212" t="s">
        <v>2772</v>
      </c>
    </row>
    <row r="1746" spans="1:7" s="40" customFormat="1" ht="24.75" customHeight="1" x14ac:dyDescent="0.3">
      <c r="A1746" s="56"/>
      <c r="B1746" s="21" t="str">
        <f t="shared" si="30"/>
        <v>4HDH2</v>
      </c>
      <c r="C1746" s="327" t="s">
        <v>2642</v>
      </c>
      <c r="D1746" s="19">
        <v>4</v>
      </c>
      <c r="E1746" s="19">
        <v>2</v>
      </c>
      <c r="F1746" s="19">
        <v>2</v>
      </c>
      <c r="G1746" s="212" t="s">
        <v>2762</v>
      </c>
    </row>
    <row r="1747" spans="1:7" s="40" customFormat="1" ht="24.75" customHeight="1" x14ac:dyDescent="0.3">
      <c r="A1747" s="56"/>
      <c r="B1747" s="21" t="str">
        <f t="shared" si="30"/>
        <v>4HDH3</v>
      </c>
      <c r="C1747" s="327" t="s">
        <v>2642</v>
      </c>
      <c r="D1747" s="19">
        <v>4</v>
      </c>
      <c r="E1747" s="19">
        <v>3</v>
      </c>
      <c r="F1747" s="19">
        <v>3</v>
      </c>
      <c r="G1747" s="212" t="s">
        <v>2763</v>
      </c>
    </row>
    <row r="1748" spans="1:7" s="40" customFormat="1" ht="24.75" customHeight="1" x14ac:dyDescent="0.3">
      <c r="A1748" s="56"/>
      <c r="B1748" s="21" t="str">
        <f t="shared" si="30"/>
        <v>4HDH4</v>
      </c>
      <c r="C1748" s="327" t="s">
        <v>2642</v>
      </c>
      <c r="D1748" s="19">
        <v>4</v>
      </c>
      <c r="E1748" s="19">
        <v>4</v>
      </c>
      <c r="F1748" s="19">
        <v>4</v>
      </c>
      <c r="G1748" s="212" t="s">
        <v>2762</v>
      </c>
    </row>
    <row r="1749" spans="1:7" s="40" customFormat="1" ht="24.75" customHeight="1" x14ac:dyDescent="0.3">
      <c r="A1749" s="56"/>
      <c r="B1749" s="21" t="str">
        <f t="shared" si="30"/>
        <v>4HDH5</v>
      </c>
      <c r="C1749" s="327" t="s">
        <v>2642</v>
      </c>
      <c r="D1749" s="19">
        <v>4</v>
      </c>
      <c r="E1749" s="19">
        <v>5</v>
      </c>
      <c r="F1749" s="19">
        <v>5</v>
      </c>
      <c r="G1749" s="212" t="s">
        <v>2927</v>
      </c>
    </row>
    <row r="1750" spans="1:7" s="40" customFormat="1" ht="24.75" customHeight="1" x14ac:dyDescent="0.3">
      <c r="A1750" s="56"/>
      <c r="B1750" s="21" t="str">
        <f t="shared" si="30"/>
        <v>5HDH1</v>
      </c>
      <c r="C1750" s="327" t="s">
        <v>2642</v>
      </c>
      <c r="D1750" s="19">
        <v>5</v>
      </c>
      <c r="E1750" s="19">
        <v>1</v>
      </c>
      <c r="F1750" s="19">
        <v>1</v>
      </c>
      <c r="G1750" s="212" t="s">
        <v>2771</v>
      </c>
    </row>
    <row r="1751" spans="1:7" s="40" customFormat="1" ht="24.75" customHeight="1" x14ac:dyDescent="0.3">
      <c r="A1751" s="56"/>
      <c r="B1751" s="21" t="str">
        <f t="shared" si="30"/>
        <v>5HDH2</v>
      </c>
      <c r="C1751" s="327" t="s">
        <v>2642</v>
      </c>
      <c r="D1751" s="19">
        <v>5</v>
      </c>
      <c r="E1751" s="19">
        <v>2</v>
      </c>
      <c r="F1751" s="19">
        <v>2</v>
      </c>
      <c r="G1751" s="212" t="s">
        <v>2762</v>
      </c>
    </row>
    <row r="1752" spans="1:7" s="40" customFormat="1" ht="24.75" customHeight="1" x14ac:dyDescent="0.3">
      <c r="A1752" s="56"/>
      <c r="B1752" s="21" t="str">
        <f t="shared" si="30"/>
        <v>5HDH3</v>
      </c>
      <c r="C1752" s="327" t="s">
        <v>2642</v>
      </c>
      <c r="D1752" s="19">
        <v>5</v>
      </c>
      <c r="E1752" s="19">
        <v>3</v>
      </c>
      <c r="F1752" s="19">
        <v>3</v>
      </c>
      <c r="G1752" s="212" t="s">
        <v>2763</v>
      </c>
    </row>
    <row r="1753" spans="1:7" s="40" customFormat="1" ht="24.75" customHeight="1" x14ac:dyDescent="0.3">
      <c r="A1753" s="56"/>
      <c r="B1753" s="21" t="str">
        <f t="shared" si="30"/>
        <v>5HDH4</v>
      </c>
      <c r="C1753" s="327" t="s">
        <v>2642</v>
      </c>
      <c r="D1753" s="19">
        <v>5</v>
      </c>
      <c r="E1753" s="19">
        <v>4</v>
      </c>
      <c r="F1753" s="19">
        <v>4</v>
      </c>
      <c r="G1753" s="212" t="s">
        <v>2762</v>
      </c>
    </row>
    <row r="1754" spans="1:7" s="40" customFormat="1" ht="24.75" customHeight="1" x14ac:dyDescent="0.3">
      <c r="A1754" s="56"/>
      <c r="B1754" s="21" t="str">
        <f t="shared" si="30"/>
        <v>5HDH5</v>
      </c>
      <c r="C1754" s="327" t="s">
        <v>2642</v>
      </c>
      <c r="D1754" s="19">
        <v>5</v>
      </c>
      <c r="E1754" s="19">
        <v>5</v>
      </c>
      <c r="F1754" s="19">
        <v>5</v>
      </c>
      <c r="G1754" s="212" t="s">
        <v>2763</v>
      </c>
    </row>
    <row r="1755" spans="1:7" s="40" customFormat="1" ht="24.75" customHeight="1" x14ac:dyDescent="0.3">
      <c r="A1755" s="56"/>
      <c r="B1755" s="21" t="str">
        <f t="shared" si="30"/>
        <v>6HDH1</v>
      </c>
      <c r="C1755" s="327" t="s">
        <v>2642</v>
      </c>
      <c r="D1755" s="19">
        <v>6</v>
      </c>
      <c r="E1755" s="19">
        <v>1</v>
      </c>
      <c r="F1755" s="19">
        <v>1</v>
      </c>
      <c r="G1755" s="212" t="s">
        <v>2770</v>
      </c>
    </row>
    <row r="1756" spans="1:7" s="40" customFormat="1" ht="24.75" customHeight="1" x14ac:dyDescent="0.3">
      <c r="A1756" s="56"/>
      <c r="B1756" s="21" t="str">
        <f t="shared" si="30"/>
        <v>6HDH2</v>
      </c>
      <c r="C1756" s="327" t="s">
        <v>2642</v>
      </c>
      <c r="D1756" s="19">
        <v>6</v>
      </c>
      <c r="E1756" s="19">
        <v>2</v>
      </c>
      <c r="F1756" s="19">
        <v>2</v>
      </c>
      <c r="G1756" s="212" t="s">
        <v>2762</v>
      </c>
    </row>
    <row r="1757" spans="1:7" s="40" customFormat="1" ht="24.75" customHeight="1" x14ac:dyDescent="0.3">
      <c r="A1757" s="56"/>
      <c r="B1757" s="21" t="str">
        <f t="shared" si="30"/>
        <v>6HDH3</v>
      </c>
      <c r="C1757" s="327" t="s">
        <v>2642</v>
      </c>
      <c r="D1757" s="19">
        <v>6</v>
      </c>
      <c r="E1757" s="19">
        <v>3</v>
      </c>
      <c r="F1757" s="19">
        <v>3</v>
      </c>
      <c r="G1757" s="212" t="s">
        <v>2763</v>
      </c>
    </row>
    <row r="1758" spans="1:7" s="40" customFormat="1" ht="24.75" customHeight="1" x14ac:dyDescent="0.3">
      <c r="A1758" s="56"/>
      <c r="B1758" s="21" t="str">
        <f t="shared" si="30"/>
        <v>6HDH4</v>
      </c>
      <c r="C1758" s="327" t="s">
        <v>2642</v>
      </c>
      <c r="D1758" s="19">
        <v>6</v>
      </c>
      <c r="E1758" s="19">
        <v>4</v>
      </c>
      <c r="F1758" s="19">
        <v>4</v>
      </c>
      <c r="G1758" s="212" t="s">
        <v>2762</v>
      </c>
    </row>
    <row r="1759" spans="1:7" s="40" customFormat="1" ht="24.75" customHeight="1" x14ac:dyDescent="0.3">
      <c r="A1759" s="56"/>
      <c r="B1759" s="21" t="str">
        <f t="shared" si="30"/>
        <v>6HDH5</v>
      </c>
      <c r="C1759" s="327" t="s">
        <v>2642</v>
      </c>
      <c r="D1759" s="19">
        <v>6</v>
      </c>
      <c r="E1759" s="19">
        <v>5</v>
      </c>
      <c r="F1759" s="19">
        <v>5</v>
      </c>
      <c r="G1759" s="212" t="s">
        <v>2763</v>
      </c>
    </row>
    <row r="1760" spans="1:7" s="40" customFormat="1" ht="24.75" customHeight="1" x14ac:dyDescent="0.3">
      <c r="A1760" s="56"/>
      <c r="B1760" s="21" t="str">
        <f t="shared" si="30"/>
        <v>7HDH1</v>
      </c>
      <c r="C1760" s="327" t="s">
        <v>2642</v>
      </c>
      <c r="D1760" s="19">
        <v>7</v>
      </c>
      <c r="E1760" s="19">
        <v>1</v>
      </c>
      <c r="F1760" s="19">
        <v>1</v>
      </c>
      <c r="G1760" s="212" t="s">
        <v>2773</v>
      </c>
    </row>
    <row r="1761" spans="1:7" s="40" customFormat="1" ht="24.75" customHeight="1" x14ac:dyDescent="0.3">
      <c r="A1761" s="56"/>
      <c r="B1761" s="21" t="str">
        <f t="shared" si="30"/>
        <v>7HDH2</v>
      </c>
      <c r="C1761" s="327" t="s">
        <v>2642</v>
      </c>
      <c r="D1761" s="19">
        <v>7</v>
      </c>
      <c r="E1761" s="19">
        <v>2</v>
      </c>
      <c r="F1761" s="19">
        <v>2</v>
      </c>
      <c r="G1761" s="212" t="s">
        <v>2762</v>
      </c>
    </row>
    <row r="1762" spans="1:7" s="40" customFormat="1" ht="24.75" customHeight="1" x14ac:dyDescent="0.3">
      <c r="A1762" s="56"/>
      <c r="B1762" s="21" t="str">
        <f t="shared" si="30"/>
        <v>7HDH3</v>
      </c>
      <c r="C1762" s="327" t="s">
        <v>2642</v>
      </c>
      <c r="D1762" s="19">
        <v>7</v>
      </c>
      <c r="E1762" s="19">
        <v>3</v>
      </c>
      <c r="F1762" s="19">
        <v>3</v>
      </c>
      <c r="G1762" s="212" t="s">
        <v>2763</v>
      </c>
    </row>
    <row r="1763" spans="1:7" s="40" customFormat="1" ht="24.75" customHeight="1" x14ac:dyDescent="0.3">
      <c r="A1763" s="56"/>
      <c r="B1763" s="21" t="str">
        <f t="shared" si="30"/>
        <v>7HDH4</v>
      </c>
      <c r="C1763" s="327" t="s">
        <v>2642</v>
      </c>
      <c r="D1763" s="19">
        <v>7</v>
      </c>
      <c r="E1763" s="19">
        <v>4</v>
      </c>
      <c r="F1763" s="19">
        <v>4</v>
      </c>
      <c r="G1763" s="212" t="s">
        <v>2762</v>
      </c>
    </row>
    <row r="1764" spans="1:7" s="40" customFormat="1" ht="24.75" customHeight="1" x14ac:dyDescent="0.3">
      <c r="A1764" s="56"/>
      <c r="B1764" s="21" t="str">
        <f t="shared" si="30"/>
        <v>7HDH5</v>
      </c>
      <c r="C1764" s="327" t="s">
        <v>2642</v>
      </c>
      <c r="D1764" s="19">
        <v>7</v>
      </c>
      <c r="E1764" s="19">
        <v>5</v>
      </c>
      <c r="F1764" s="19">
        <v>5</v>
      </c>
      <c r="G1764" s="212" t="s">
        <v>2763</v>
      </c>
    </row>
    <row r="1765" spans="1:7" s="40" customFormat="1" ht="24.75" customHeight="1" x14ac:dyDescent="0.3">
      <c r="A1765" s="56"/>
      <c r="B1765" s="21" t="str">
        <f t="shared" si="30"/>
        <v>8HDH1</v>
      </c>
      <c r="C1765" s="327" t="s">
        <v>2642</v>
      </c>
      <c r="D1765" s="19">
        <v>8</v>
      </c>
      <c r="E1765" s="19">
        <v>1</v>
      </c>
      <c r="F1765" s="19">
        <v>1</v>
      </c>
      <c r="G1765" s="212" t="s">
        <v>2774</v>
      </c>
    </row>
    <row r="1766" spans="1:7" s="40" customFormat="1" ht="24.75" customHeight="1" x14ac:dyDescent="0.3">
      <c r="A1766" s="56"/>
      <c r="B1766" s="21" t="str">
        <f t="shared" si="30"/>
        <v>8HDH2</v>
      </c>
      <c r="C1766" s="327" t="s">
        <v>2642</v>
      </c>
      <c r="D1766" s="19">
        <v>8</v>
      </c>
      <c r="E1766" s="19">
        <v>2</v>
      </c>
      <c r="F1766" s="19">
        <v>2</v>
      </c>
      <c r="G1766" s="212" t="s">
        <v>2762</v>
      </c>
    </row>
    <row r="1767" spans="1:7" s="40" customFormat="1" ht="24.75" customHeight="1" x14ac:dyDescent="0.3">
      <c r="A1767" s="56"/>
      <c r="B1767" s="21" t="str">
        <f t="shared" si="30"/>
        <v>8HDH3</v>
      </c>
      <c r="C1767" s="327" t="s">
        <v>2642</v>
      </c>
      <c r="D1767" s="19">
        <v>8</v>
      </c>
      <c r="E1767" s="19">
        <v>3</v>
      </c>
      <c r="F1767" s="19">
        <v>3</v>
      </c>
      <c r="G1767" s="212" t="s">
        <v>2763</v>
      </c>
    </row>
    <row r="1768" spans="1:7" s="40" customFormat="1" ht="24.75" customHeight="1" x14ac:dyDescent="0.3">
      <c r="A1768" s="56"/>
      <c r="B1768" s="21" t="str">
        <f t="shared" si="30"/>
        <v>8HDH4</v>
      </c>
      <c r="C1768" s="327" t="s">
        <v>2642</v>
      </c>
      <c r="D1768" s="19">
        <v>8</v>
      </c>
      <c r="E1768" s="19">
        <v>4</v>
      </c>
      <c r="F1768" s="19">
        <v>4</v>
      </c>
      <c r="G1768" s="212" t="s">
        <v>2762</v>
      </c>
    </row>
    <row r="1769" spans="1:7" s="40" customFormat="1" ht="24.75" customHeight="1" x14ac:dyDescent="0.3">
      <c r="A1769" s="56"/>
      <c r="B1769" s="21" t="str">
        <f t="shared" si="30"/>
        <v>8HDH5</v>
      </c>
      <c r="C1769" s="327" t="s">
        <v>2642</v>
      </c>
      <c r="D1769" s="19">
        <v>8</v>
      </c>
      <c r="E1769" s="19">
        <v>5</v>
      </c>
      <c r="F1769" s="19">
        <v>5</v>
      </c>
      <c r="G1769" s="212" t="s">
        <v>2763</v>
      </c>
    </row>
    <row r="1770" spans="1:7" s="40" customFormat="1" ht="24.75" customHeight="1" x14ac:dyDescent="0.3">
      <c r="A1770" s="56"/>
      <c r="B1770" s="21" t="str">
        <f t="shared" si="30"/>
        <v>9HDH1</v>
      </c>
      <c r="C1770" s="327" t="s">
        <v>2642</v>
      </c>
      <c r="D1770" s="19">
        <v>9</v>
      </c>
      <c r="E1770" s="19">
        <v>1</v>
      </c>
      <c r="F1770" s="19">
        <v>1</v>
      </c>
      <c r="G1770" s="212" t="s">
        <v>2775</v>
      </c>
    </row>
    <row r="1771" spans="1:7" s="40" customFormat="1" ht="24.75" customHeight="1" x14ac:dyDescent="0.3">
      <c r="A1771" s="56"/>
      <c r="B1771" s="21" t="str">
        <f t="shared" si="30"/>
        <v>9HDH2</v>
      </c>
      <c r="C1771" s="327" t="s">
        <v>2642</v>
      </c>
      <c r="D1771" s="19">
        <v>9</v>
      </c>
      <c r="E1771" s="19">
        <v>2</v>
      </c>
      <c r="F1771" s="19">
        <v>2</v>
      </c>
      <c r="G1771" s="212" t="s">
        <v>2762</v>
      </c>
    </row>
    <row r="1772" spans="1:7" s="40" customFormat="1" ht="24.75" customHeight="1" x14ac:dyDescent="0.3">
      <c r="A1772" s="56"/>
      <c r="B1772" s="21" t="str">
        <f t="shared" si="30"/>
        <v>9HDH3</v>
      </c>
      <c r="C1772" s="327" t="s">
        <v>2642</v>
      </c>
      <c r="D1772" s="19">
        <v>9</v>
      </c>
      <c r="E1772" s="19">
        <v>3</v>
      </c>
      <c r="F1772" s="19">
        <v>3</v>
      </c>
      <c r="G1772" s="212" t="s">
        <v>2763</v>
      </c>
    </row>
    <row r="1773" spans="1:7" s="40" customFormat="1" ht="24.75" customHeight="1" x14ac:dyDescent="0.3">
      <c r="A1773" s="56"/>
      <c r="B1773" s="21" t="str">
        <f t="shared" si="30"/>
        <v>9HDH4</v>
      </c>
      <c r="C1773" s="327" t="s">
        <v>2642</v>
      </c>
      <c r="D1773" s="19">
        <v>9</v>
      </c>
      <c r="E1773" s="19">
        <v>4</v>
      </c>
      <c r="F1773" s="19">
        <v>4</v>
      </c>
      <c r="G1773" s="212" t="s">
        <v>2762</v>
      </c>
    </row>
    <row r="1774" spans="1:7" s="40" customFormat="1" ht="24.75" customHeight="1" x14ac:dyDescent="0.3">
      <c r="A1774" s="56"/>
      <c r="B1774" s="21" t="str">
        <f t="shared" si="30"/>
        <v>9HDH5</v>
      </c>
      <c r="C1774" s="327" t="s">
        <v>2642</v>
      </c>
      <c r="D1774" s="19">
        <v>9</v>
      </c>
      <c r="E1774" s="19">
        <v>5</v>
      </c>
      <c r="F1774" s="19">
        <v>5</v>
      </c>
      <c r="G1774" s="212" t="s">
        <v>2763</v>
      </c>
    </row>
    <row r="1775" spans="1:7" s="40" customFormat="1" ht="24.75" customHeight="1" x14ac:dyDescent="0.3">
      <c r="A1775" s="56"/>
      <c r="B1775" s="21" t="str">
        <f t="shared" ref="B1775:B1838" si="31">D1775&amp;C1775&amp;E1775</f>
        <v>10HDH1</v>
      </c>
      <c r="C1775" s="327" t="s">
        <v>2642</v>
      </c>
      <c r="D1775" s="19">
        <v>10</v>
      </c>
      <c r="E1775" s="19">
        <v>1</v>
      </c>
      <c r="F1775" s="19">
        <v>1</v>
      </c>
      <c r="G1775" s="212" t="s">
        <v>2776</v>
      </c>
    </row>
    <row r="1776" spans="1:7" s="40" customFormat="1" ht="24.75" customHeight="1" x14ac:dyDescent="0.3">
      <c r="A1776" s="56"/>
      <c r="B1776" s="21" t="str">
        <f t="shared" si="31"/>
        <v>10HDH2</v>
      </c>
      <c r="C1776" s="327" t="s">
        <v>2642</v>
      </c>
      <c r="D1776" s="19">
        <v>10</v>
      </c>
      <c r="E1776" s="19">
        <v>2</v>
      </c>
      <c r="F1776" s="19">
        <v>2</v>
      </c>
      <c r="G1776" s="212" t="s">
        <v>2762</v>
      </c>
    </row>
    <row r="1777" spans="1:7" s="40" customFormat="1" ht="24.75" customHeight="1" x14ac:dyDescent="0.3">
      <c r="A1777" s="56"/>
      <c r="B1777" s="21" t="str">
        <f t="shared" si="31"/>
        <v>10HDH3</v>
      </c>
      <c r="C1777" s="327" t="s">
        <v>2642</v>
      </c>
      <c r="D1777" s="19">
        <v>10</v>
      </c>
      <c r="E1777" s="19">
        <v>3</v>
      </c>
      <c r="F1777" s="19">
        <v>3</v>
      </c>
      <c r="G1777" s="212" t="s">
        <v>2763</v>
      </c>
    </row>
    <row r="1778" spans="1:7" s="40" customFormat="1" ht="24.75" customHeight="1" x14ac:dyDescent="0.3">
      <c r="A1778" s="56"/>
      <c r="B1778" s="21" t="str">
        <f t="shared" si="31"/>
        <v>10HDH4</v>
      </c>
      <c r="C1778" s="327" t="s">
        <v>2642</v>
      </c>
      <c r="D1778" s="19">
        <v>10</v>
      </c>
      <c r="E1778" s="19">
        <v>4</v>
      </c>
      <c r="F1778" s="19">
        <v>4</v>
      </c>
      <c r="G1778" s="212" t="s">
        <v>2762</v>
      </c>
    </row>
    <row r="1779" spans="1:7" s="40" customFormat="1" ht="24.75" customHeight="1" x14ac:dyDescent="0.3">
      <c r="A1779" s="56"/>
      <c r="B1779" s="21" t="str">
        <f t="shared" si="31"/>
        <v>10HDH5</v>
      </c>
      <c r="C1779" s="327" t="s">
        <v>2642</v>
      </c>
      <c r="D1779" s="19">
        <v>10</v>
      </c>
      <c r="E1779" s="19">
        <v>5</v>
      </c>
      <c r="F1779" s="19">
        <v>5</v>
      </c>
      <c r="G1779" s="212" t="s">
        <v>2763</v>
      </c>
    </row>
    <row r="1780" spans="1:7" s="40" customFormat="1" ht="24.75" customHeight="1" x14ac:dyDescent="0.3">
      <c r="A1780" s="56"/>
      <c r="B1780" s="21" t="str">
        <f t="shared" si="31"/>
        <v>11HDH1</v>
      </c>
      <c r="C1780" s="327" t="s">
        <v>2642</v>
      </c>
      <c r="D1780" s="19">
        <v>11</v>
      </c>
      <c r="E1780" s="19">
        <v>1</v>
      </c>
      <c r="F1780" s="19">
        <v>1</v>
      </c>
      <c r="G1780" s="212" t="s">
        <v>2777</v>
      </c>
    </row>
    <row r="1781" spans="1:7" s="40" customFormat="1" ht="24.75" customHeight="1" x14ac:dyDescent="0.3">
      <c r="A1781" s="56"/>
      <c r="B1781" s="21" t="str">
        <f t="shared" si="31"/>
        <v>11HDH2</v>
      </c>
      <c r="C1781" s="327" t="s">
        <v>2642</v>
      </c>
      <c r="D1781" s="19">
        <v>11</v>
      </c>
      <c r="E1781" s="19">
        <v>2</v>
      </c>
      <c r="F1781" s="19">
        <v>2</v>
      </c>
      <c r="G1781" s="212" t="s">
        <v>2762</v>
      </c>
    </row>
    <row r="1782" spans="1:7" s="40" customFormat="1" ht="24.75" customHeight="1" x14ac:dyDescent="0.3">
      <c r="A1782" s="56"/>
      <c r="B1782" s="21" t="str">
        <f t="shared" si="31"/>
        <v>11HDH3</v>
      </c>
      <c r="C1782" s="327" t="s">
        <v>2642</v>
      </c>
      <c r="D1782" s="19">
        <v>11</v>
      </c>
      <c r="E1782" s="19">
        <v>3</v>
      </c>
      <c r="F1782" s="19">
        <v>3</v>
      </c>
      <c r="G1782" s="212" t="s">
        <v>2763</v>
      </c>
    </row>
    <row r="1783" spans="1:7" s="40" customFormat="1" ht="24.75" customHeight="1" x14ac:dyDescent="0.3">
      <c r="A1783" s="56"/>
      <c r="B1783" s="21" t="str">
        <f t="shared" si="31"/>
        <v>11HDH4</v>
      </c>
      <c r="C1783" s="327" t="s">
        <v>2642</v>
      </c>
      <c r="D1783" s="19">
        <v>11</v>
      </c>
      <c r="E1783" s="19">
        <v>4</v>
      </c>
      <c r="F1783" s="19">
        <v>4</v>
      </c>
      <c r="G1783" s="212" t="s">
        <v>2762</v>
      </c>
    </row>
    <row r="1784" spans="1:7" s="40" customFormat="1" ht="24.75" customHeight="1" x14ac:dyDescent="0.3">
      <c r="A1784" s="56"/>
      <c r="B1784" s="21" t="str">
        <f t="shared" si="31"/>
        <v>11HDH5</v>
      </c>
      <c r="C1784" s="327" t="s">
        <v>2642</v>
      </c>
      <c r="D1784" s="19">
        <v>11</v>
      </c>
      <c r="E1784" s="19">
        <v>5</v>
      </c>
      <c r="F1784" s="19">
        <v>5</v>
      </c>
      <c r="G1784" s="212" t="s">
        <v>2927</v>
      </c>
    </row>
    <row r="1785" spans="1:7" s="40" customFormat="1" ht="24.75" customHeight="1" x14ac:dyDescent="0.3">
      <c r="A1785" s="56"/>
      <c r="B1785" s="21" t="str">
        <f t="shared" si="31"/>
        <v>12HDH1</v>
      </c>
      <c r="C1785" s="327" t="s">
        <v>2642</v>
      </c>
      <c r="D1785" s="19">
        <v>12</v>
      </c>
      <c r="E1785" s="19">
        <v>1</v>
      </c>
      <c r="F1785" s="19">
        <v>1</v>
      </c>
      <c r="G1785" s="212" t="s">
        <v>2778</v>
      </c>
    </row>
    <row r="1786" spans="1:7" s="40" customFormat="1" ht="24.75" customHeight="1" x14ac:dyDescent="0.3">
      <c r="A1786" s="56"/>
      <c r="B1786" s="21" t="str">
        <f t="shared" si="31"/>
        <v>12HDH2</v>
      </c>
      <c r="C1786" s="327" t="s">
        <v>2642</v>
      </c>
      <c r="D1786" s="19">
        <v>12</v>
      </c>
      <c r="E1786" s="19">
        <v>2</v>
      </c>
      <c r="F1786" s="19">
        <v>2</v>
      </c>
      <c r="G1786" s="212" t="s">
        <v>2762</v>
      </c>
    </row>
    <row r="1787" spans="1:7" s="40" customFormat="1" ht="24.75" customHeight="1" x14ac:dyDescent="0.3">
      <c r="A1787" s="56"/>
      <c r="B1787" s="21" t="str">
        <f t="shared" si="31"/>
        <v>12HDH3</v>
      </c>
      <c r="C1787" s="327" t="s">
        <v>2642</v>
      </c>
      <c r="D1787" s="19">
        <v>12</v>
      </c>
      <c r="E1787" s="19">
        <v>3</v>
      </c>
      <c r="F1787" s="19">
        <v>3</v>
      </c>
      <c r="G1787" s="212" t="s">
        <v>2763</v>
      </c>
    </row>
    <row r="1788" spans="1:7" s="40" customFormat="1" ht="24.75" customHeight="1" x14ac:dyDescent="0.3">
      <c r="A1788" s="56"/>
      <c r="B1788" s="21" t="str">
        <f t="shared" si="31"/>
        <v>12HDH4</v>
      </c>
      <c r="C1788" s="327" t="s">
        <v>2642</v>
      </c>
      <c r="D1788" s="19">
        <v>12</v>
      </c>
      <c r="E1788" s="19">
        <v>4</v>
      </c>
      <c r="F1788" s="19">
        <v>4</v>
      </c>
      <c r="G1788" s="212" t="s">
        <v>2762</v>
      </c>
    </row>
    <row r="1789" spans="1:7" s="40" customFormat="1" ht="24.75" customHeight="1" x14ac:dyDescent="0.3">
      <c r="A1789" s="56"/>
      <c r="B1789" s="21" t="str">
        <f t="shared" si="31"/>
        <v>12HDH5</v>
      </c>
      <c r="C1789" s="327" t="s">
        <v>2642</v>
      </c>
      <c r="D1789" s="19">
        <v>12</v>
      </c>
      <c r="E1789" s="19">
        <v>5</v>
      </c>
      <c r="F1789" s="19">
        <v>5</v>
      </c>
      <c r="G1789" s="212" t="s">
        <v>2927</v>
      </c>
    </row>
    <row r="1790" spans="1:7" s="40" customFormat="1" ht="24.75" customHeight="1" x14ac:dyDescent="0.3">
      <c r="A1790" s="56"/>
      <c r="B1790" s="21" t="str">
        <f t="shared" si="31"/>
        <v>13HDH1</v>
      </c>
      <c r="C1790" s="327" t="s">
        <v>2642</v>
      </c>
      <c r="D1790" s="19">
        <v>13</v>
      </c>
      <c r="E1790" s="19">
        <v>1</v>
      </c>
      <c r="F1790" s="19">
        <v>1</v>
      </c>
      <c r="G1790" s="212" t="s">
        <v>2779</v>
      </c>
    </row>
    <row r="1791" spans="1:7" s="40" customFormat="1" ht="24.75" customHeight="1" x14ac:dyDescent="0.3">
      <c r="A1791" s="56"/>
      <c r="B1791" s="21" t="str">
        <f t="shared" si="31"/>
        <v>13HDH2</v>
      </c>
      <c r="C1791" s="327" t="s">
        <v>2642</v>
      </c>
      <c r="D1791" s="19">
        <v>13</v>
      </c>
      <c r="E1791" s="19">
        <v>2</v>
      </c>
      <c r="F1791" s="19">
        <v>2</v>
      </c>
      <c r="G1791" s="212" t="s">
        <v>2762</v>
      </c>
    </row>
    <row r="1792" spans="1:7" s="40" customFormat="1" ht="24.75" customHeight="1" x14ac:dyDescent="0.3">
      <c r="A1792" s="56"/>
      <c r="B1792" s="21" t="str">
        <f t="shared" si="31"/>
        <v>13HDH3</v>
      </c>
      <c r="C1792" s="327" t="s">
        <v>2642</v>
      </c>
      <c r="D1792" s="19">
        <v>13</v>
      </c>
      <c r="E1792" s="19">
        <v>3</v>
      </c>
      <c r="F1792" s="19">
        <v>3</v>
      </c>
      <c r="G1792" s="212" t="s">
        <v>2763</v>
      </c>
    </row>
    <row r="1793" spans="1:7" s="40" customFormat="1" ht="24.75" customHeight="1" x14ac:dyDescent="0.3">
      <c r="A1793" s="56"/>
      <c r="B1793" s="21" t="str">
        <f t="shared" si="31"/>
        <v>13HDH4</v>
      </c>
      <c r="C1793" s="327" t="s">
        <v>2642</v>
      </c>
      <c r="D1793" s="19">
        <v>13</v>
      </c>
      <c r="E1793" s="19">
        <v>4</v>
      </c>
      <c r="F1793" s="19">
        <v>4</v>
      </c>
      <c r="G1793" s="212" t="s">
        <v>2762</v>
      </c>
    </row>
    <row r="1794" spans="1:7" s="40" customFormat="1" ht="24.75" customHeight="1" x14ac:dyDescent="0.3">
      <c r="A1794" s="56"/>
      <c r="B1794" s="21" t="str">
        <f t="shared" si="31"/>
        <v>13HDH5</v>
      </c>
      <c r="C1794" s="327" t="s">
        <v>2642</v>
      </c>
      <c r="D1794" s="19">
        <v>13</v>
      </c>
      <c r="E1794" s="19">
        <v>5</v>
      </c>
      <c r="F1794" s="19">
        <v>5</v>
      </c>
      <c r="G1794" s="212" t="s">
        <v>2927</v>
      </c>
    </row>
    <row r="1795" spans="1:7" s="40" customFormat="1" ht="24.75" customHeight="1" x14ac:dyDescent="0.3">
      <c r="A1795" s="56"/>
      <c r="B1795" s="21" t="str">
        <f t="shared" si="31"/>
        <v>14HDH1</v>
      </c>
      <c r="C1795" s="327" t="s">
        <v>2642</v>
      </c>
      <c r="D1795" s="19">
        <v>14</v>
      </c>
      <c r="E1795" s="19">
        <v>1</v>
      </c>
      <c r="F1795" s="19">
        <v>1</v>
      </c>
      <c r="G1795" s="212" t="s">
        <v>2780</v>
      </c>
    </row>
    <row r="1796" spans="1:7" s="40" customFormat="1" ht="24.75" customHeight="1" x14ac:dyDescent="0.3">
      <c r="A1796" s="56"/>
      <c r="B1796" s="21" t="str">
        <f t="shared" si="31"/>
        <v>14HDH2</v>
      </c>
      <c r="C1796" s="327" t="s">
        <v>2642</v>
      </c>
      <c r="D1796" s="19">
        <v>14</v>
      </c>
      <c r="E1796" s="19">
        <v>2</v>
      </c>
      <c r="F1796" s="19">
        <v>2</v>
      </c>
      <c r="G1796" s="212" t="s">
        <v>2762</v>
      </c>
    </row>
    <row r="1797" spans="1:7" s="40" customFormat="1" ht="24.75" customHeight="1" x14ac:dyDescent="0.3">
      <c r="A1797" s="56"/>
      <c r="B1797" s="21" t="str">
        <f t="shared" si="31"/>
        <v>14HDH3</v>
      </c>
      <c r="C1797" s="327" t="s">
        <v>2642</v>
      </c>
      <c r="D1797" s="19">
        <v>14</v>
      </c>
      <c r="E1797" s="19">
        <v>3</v>
      </c>
      <c r="F1797" s="19">
        <v>3</v>
      </c>
      <c r="G1797" s="212" t="s">
        <v>2763</v>
      </c>
    </row>
    <row r="1798" spans="1:7" s="40" customFormat="1" ht="24.75" customHeight="1" x14ac:dyDescent="0.3">
      <c r="A1798" s="56"/>
      <c r="B1798" s="21" t="str">
        <f t="shared" si="31"/>
        <v>14HDH4</v>
      </c>
      <c r="C1798" s="327" t="s">
        <v>2642</v>
      </c>
      <c r="D1798" s="19">
        <v>14</v>
      </c>
      <c r="E1798" s="19">
        <v>4</v>
      </c>
      <c r="F1798" s="19">
        <v>4</v>
      </c>
      <c r="G1798" s="212" t="s">
        <v>2762</v>
      </c>
    </row>
    <row r="1799" spans="1:7" s="40" customFormat="1" ht="24.75" customHeight="1" x14ac:dyDescent="0.3">
      <c r="A1799" s="56"/>
      <c r="B1799" s="21" t="str">
        <f t="shared" si="31"/>
        <v>14HDH5</v>
      </c>
      <c r="C1799" s="327" t="s">
        <v>2642</v>
      </c>
      <c r="D1799" s="19">
        <v>14</v>
      </c>
      <c r="E1799" s="19">
        <v>5</v>
      </c>
      <c r="F1799" s="19">
        <v>5</v>
      </c>
      <c r="G1799" s="212" t="s">
        <v>2927</v>
      </c>
    </row>
    <row r="1800" spans="1:7" s="40" customFormat="1" ht="24.75" customHeight="1" x14ac:dyDescent="0.3">
      <c r="A1800" s="56"/>
      <c r="B1800" s="21" t="str">
        <f t="shared" si="31"/>
        <v>15HDH1</v>
      </c>
      <c r="C1800" s="327" t="s">
        <v>2642</v>
      </c>
      <c r="D1800" s="19">
        <v>15</v>
      </c>
      <c r="E1800" s="19">
        <v>1</v>
      </c>
      <c r="F1800" s="19">
        <v>1</v>
      </c>
      <c r="G1800" s="212" t="s">
        <v>2781</v>
      </c>
    </row>
    <row r="1801" spans="1:7" s="40" customFormat="1" ht="24.75" customHeight="1" x14ac:dyDescent="0.3">
      <c r="A1801" s="56"/>
      <c r="B1801" s="21" t="str">
        <f t="shared" si="31"/>
        <v>15HDH2</v>
      </c>
      <c r="C1801" s="327" t="s">
        <v>2642</v>
      </c>
      <c r="D1801" s="19">
        <v>15</v>
      </c>
      <c r="E1801" s="19">
        <v>2</v>
      </c>
      <c r="F1801" s="19">
        <v>2</v>
      </c>
      <c r="G1801" s="212" t="s">
        <v>2762</v>
      </c>
    </row>
    <row r="1802" spans="1:7" s="40" customFormat="1" ht="24.75" customHeight="1" x14ac:dyDescent="0.3">
      <c r="A1802" s="56"/>
      <c r="B1802" s="21" t="str">
        <f t="shared" si="31"/>
        <v>15HDH3</v>
      </c>
      <c r="C1802" s="327" t="s">
        <v>2642</v>
      </c>
      <c r="D1802" s="19">
        <v>15</v>
      </c>
      <c r="E1802" s="19">
        <v>3</v>
      </c>
      <c r="F1802" s="19">
        <v>3</v>
      </c>
      <c r="G1802" s="212" t="s">
        <v>2763</v>
      </c>
    </row>
    <row r="1803" spans="1:7" s="40" customFormat="1" ht="24.75" customHeight="1" x14ac:dyDescent="0.3">
      <c r="A1803" s="56"/>
      <c r="B1803" s="21" t="str">
        <f t="shared" si="31"/>
        <v>15HDH4</v>
      </c>
      <c r="C1803" s="327" t="s">
        <v>2642</v>
      </c>
      <c r="D1803" s="19">
        <v>15</v>
      </c>
      <c r="E1803" s="19">
        <v>4</v>
      </c>
      <c r="F1803" s="19">
        <v>4</v>
      </c>
      <c r="G1803" s="212" t="s">
        <v>2762</v>
      </c>
    </row>
    <row r="1804" spans="1:7" s="40" customFormat="1" ht="24.75" customHeight="1" x14ac:dyDescent="0.3">
      <c r="A1804" s="56"/>
      <c r="B1804" s="21" t="str">
        <f t="shared" si="31"/>
        <v>15HDH5</v>
      </c>
      <c r="C1804" s="327" t="s">
        <v>2642</v>
      </c>
      <c r="D1804" s="19">
        <v>15</v>
      </c>
      <c r="E1804" s="19">
        <v>5</v>
      </c>
      <c r="F1804" s="19">
        <v>5</v>
      </c>
      <c r="G1804" s="212" t="s">
        <v>2927</v>
      </c>
    </row>
    <row r="1805" spans="1:7" s="40" customFormat="1" ht="24.75" customHeight="1" x14ac:dyDescent="0.3">
      <c r="A1805" s="56"/>
      <c r="B1805" s="21" t="str">
        <f t="shared" si="31"/>
        <v>16HDH1</v>
      </c>
      <c r="C1805" s="327" t="s">
        <v>2642</v>
      </c>
      <c r="D1805" s="19">
        <v>16</v>
      </c>
      <c r="E1805" s="19">
        <v>1</v>
      </c>
      <c r="F1805" s="19">
        <v>1</v>
      </c>
      <c r="G1805" s="212" t="s">
        <v>2782</v>
      </c>
    </row>
    <row r="1806" spans="1:7" s="40" customFormat="1" ht="24.75" customHeight="1" x14ac:dyDescent="0.3">
      <c r="A1806" s="56"/>
      <c r="B1806" s="21" t="str">
        <f t="shared" si="31"/>
        <v>16HDH2</v>
      </c>
      <c r="C1806" s="327" t="s">
        <v>2642</v>
      </c>
      <c r="D1806" s="19">
        <v>16</v>
      </c>
      <c r="E1806" s="19">
        <v>2</v>
      </c>
      <c r="F1806" s="19">
        <v>2</v>
      </c>
      <c r="G1806" s="212" t="s">
        <v>2762</v>
      </c>
    </row>
    <row r="1807" spans="1:7" s="40" customFormat="1" ht="24.75" customHeight="1" x14ac:dyDescent="0.3">
      <c r="A1807" s="56"/>
      <c r="B1807" s="21" t="str">
        <f t="shared" si="31"/>
        <v>16HDH3</v>
      </c>
      <c r="C1807" s="327" t="s">
        <v>2642</v>
      </c>
      <c r="D1807" s="19">
        <v>16</v>
      </c>
      <c r="E1807" s="19">
        <v>3</v>
      </c>
      <c r="F1807" s="19">
        <v>3</v>
      </c>
      <c r="G1807" s="212" t="s">
        <v>2763</v>
      </c>
    </row>
    <row r="1808" spans="1:7" s="40" customFormat="1" ht="24.75" customHeight="1" x14ac:dyDescent="0.3">
      <c r="A1808" s="56"/>
      <c r="B1808" s="21" t="str">
        <f t="shared" si="31"/>
        <v>16HDH4</v>
      </c>
      <c r="C1808" s="327" t="s">
        <v>2642</v>
      </c>
      <c r="D1808" s="19">
        <v>16</v>
      </c>
      <c r="E1808" s="19">
        <v>4</v>
      </c>
      <c r="F1808" s="19">
        <v>4</v>
      </c>
      <c r="G1808" s="212" t="s">
        <v>2762</v>
      </c>
    </row>
    <row r="1809" spans="1:7" s="40" customFormat="1" ht="24.75" customHeight="1" x14ac:dyDescent="0.3">
      <c r="A1809" s="56"/>
      <c r="B1809" s="21" t="str">
        <f t="shared" si="31"/>
        <v>16HDH5</v>
      </c>
      <c r="C1809" s="327" t="s">
        <v>2642</v>
      </c>
      <c r="D1809" s="19">
        <v>16</v>
      </c>
      <c r="E1809" s="19">
        <v>5</v>
      </c>
      <c r="F1809" s="19">
        <v>5</v>
      </c>
      <c r="G1809" s="212" t="s">
        <v>2927</v>
      </c>
    </row>
    <row r="1810" spans="1:7" s="40" customFormat="1" ht="24.75" customHeight="1" x14ac:dyDescent="0.3">
      <c r="A1810" s="56"/>
      <c r="B1810" s="21" t="str">
        <f t="shared" si="31"/>
        <v>17HDH1</v>
      </c>
      <c r="C1810" s="327" t="s">
        <v>2642</v>
      </c>
      <c r="D1810" s="19">
        <v>17</v>
      </c>
      <c r="E1810" s="19">
        <v>1</v>
      </c>
      <c r="F1810" s="19">
        <v>1</v>
      </c>
      <c r="G1810" s="212" t="s">
        <v>2783</v>
      </c>
    </row>
    <row r="1811" spans="1:7" s="40" customFormat="1" ht="24.75" customHeight="1" x14ac:dyDescent="0.3">
      <c r="A1811" s="56"/>
      <c r="B1811" s="21" t="str">
        <f t="shared" si="31"/>
        <v>17HDH2</v>
      </c>
      <c r="C1811" s="327" t="s">
        <v>2642</v>
      </c>
      <c r="D1811" s="19">
        <v>17</v>
      </c>
      <c r="E1811" s="19">
        <v>2</v>
      </c>
      <c r="F1811" s="19">
        <v>2</v>
      </c>
      <c r="G1811" s="212" t="s">
        <v>2762</v>
      </c>
    </row>
    <row r="1812" spans="1:7" s="40" customFormat="1" ht="24.75" customHeight="1" x14ac:dyDescent="0.3">
      <c r="A1812" s="56"/>
      <c r="B1812" s="21" t="str">
        <f t="shared" si="31"/>
        <v>17HDH3</v>
      </c>
      <c r="C1812" s="327" t="s">
        <v>2642</v>
      </c>
      <c r="D1812" s="19">
        <v>17</v>
      </c>
      <c r="E1812" s="19">
        <v>3</v>
      </c>
      <c r="F1812" s="19">
        <v>3</v>
      </c>
      <c r="G1812" s="212" t="s">
        <v>2763</v>
      </c>
    </row>
    <row r="1813" spans="1:7" s="40" customFormat="1" ht="24.75" customHeight="1" x14ac:dyDescent="0.3">
      <c r="A1813" s="56"/>
      <c r="B1813" s="21" t="str">
        <f t="shared" si="31"/>
        <v>17HDH4</v>
      </c>
      <c r="C1813" s="327" t="s">
        <v>2642</v>
      </c>
      <c r="D1813" s="19">
        <v>17</v>
      </c>
      <c r="E1813" s="19">
        <v>4</v>
      </c>
      <c r="F1813" s="19">
        <v>4</v>
      </c>
      <c r="G1813" s="212" t="s">
        <v>2762</v>
      </c>
    </row>
    <row r="1814" spans="1:7" s="40" customFormat="1" ht="24.75" customHeight="1" x14ac:dyDescent="0.3">
      <c r="A1814" s="56"/>
      <c r="B1814" s="21" t="str">
        <f t="shared" si="31"/>
        <v>17HDH5</v>
      </c>
      <c r="C1814" s="327" t="s">
        <v>2642</v>
      </c>
      <c r="D1814" s="19">
        <v>17</v>
      </c>
      <c r="E1814" s="19">
        <v>5</v>
      </c>
      <c r="F1814" s="19">
        <v>5</v>
      </c>
      <c r="G1814" s="212" t="s">
        <v>2927</v>
      </c>
    </row>
    <row r="1815" spans="1:7" s="40" customFormat="1" ht="24.75" customHeight="1" x14ac:dyDescent="0.3">
      <c r="A1815" s="56"/>
      <c r="B1815" s="21" t="str">
        <f t="shared" si="31"/>
        <v>18HDH1</v>
      </c>
      <c r="C1815" s="327" t="s">
        <v>2642</v>
      </c>
      <c r="D1815" s="19">
        <v>18</v>
      </c>
      <c r="E1815" s="19">
        <v>1</v>
      </c>
      <c r="F1815" s="19">
        <v>1</v>
      </c>
      <c r="G1815" s="212" t="s">
        <v>2784</v>
      </c>
    </row>
    <row r="1816" spans="1:7" s="40" customFormat="1" ht="24.75" customHeight="1" x14ac:dyDescent="0.3">
      <c r="A1816" s="56"/>
      <c r="B1816" s="21" t="str">
        <f t="shared" si="31"/>
        <v>18HDH2</v>
      </c>
      <c r="C1816" s="327" t="s">
        <v>2642</v>
      </c>
      <c r="D1816" s="19">
        <v>18</v>
      </c>
      <c r="E1816" s="19">
        <v>2</v>
      </c>
      <c r="F1816" s="19">
        <v>2</v>
      </c>
      <c r="G1816" s="212" t="s">
        <v>2762</v>
      </c>
    </row>
    <row r="1817" spans="1:7" s="40" customFormat="1" ht="24.75" customHeight="1" x14ac:dyDescent="0.3">
      <c r="A1817" s="56"/>
      <c r="B1817" s="21" t="str">
        <f t="shared" si="31"/>
        <v>18HDH3</v>
      </c>
      <c r="C1817" s="327" t="s">
        <v>2642</v>
      </c>
      <c r="D1817" s="19">
        <v>18</v>
      </c>
      <c r="E1817" s="19">
        <v>3</v>
      </c>
      <c r="F1817" s="19">
        <v>3</v>
      </c>
      <c r="G1817" s="212" t="s">
        <v>2763</v>
      </c>
    </row>
    <row r="1818" spans="1:7" s="40" customFormat="1" ht="24.75" customHeight="1" x14ac:dyDescent="0.3">
      <c r="A1818" s="56"/>
      <c r="B1818" s="21" t="str">
        <f t="shared" si="31"/>
        <v>18HDH4</v>
      </c>
      <c r="C1818" s="327" t="s">
        <v>2642</v>
      </c>
      <c r="D1818" s="19">
        <v>18</v>
      </c>
      <c r="E1818" s="19">
        <v>4</v>
      </c>
      <c r="F1818" s="19">
        <v>4</v>
      </c>
      <c r="G1818" s="212" t="s">
        <v>2762</v>
      </c>
    </row>
    <row r="1819" spans="1:7" s="40" customFormat="1" ht="24.75" customHeight="1" x14ac:dyDescent="0.3">
      <c r="A1819" s="56"/>
      <c r="B1819" s="21" t="str">
        <f t="shared" si="31"/>
        <v>18HDH5</v>
      </c>
      <c r="C1819" s="327" t="s">
        <v>2642</v>
      </c>
      <c r="D1819" s="19">
        <v>18</v>
      </c>
      <c r="E1819" s="19">
        <v>5</v>
      </c>
      <c r="F1819" s="19">
        <v>5</v>
      </c>
      <c r="G1819" s="212" t="s">
        <v>2927</v>
      </c>
    </row>
    <row r="1820" spans="1:7" s="40" customFormat="1" ht="24.75" customHeight="1" x14ac:dyDescent="0.3">
      <c r="A1820" s="56"/>
      <c r="B1820" s="21" t="str">
        <f t="shared" si="31"/>
        <v>19HDH1</v>
      </c>
      <c r="C1820" s="327" t="s">
        <v>2642</v>
      </c>
      <c r="D1820" s="19">
        <v>19</v>
      </c>
      <c r="E1820" s="19">
        <v>1</v>
      </c>
      <c r="F1820" s="19">
        <v>1</v>
      </c>
      <c r="G1820" s="212" t="s">
        <v>2785</v>
      </c>
    </row>
    <row r="1821" spans="1:7" s="40" customFormat="1" ht="24.75" customHeight="1" x14ac:dyDescent="0.3">
      <c r="A1821" s="56"/>
      <c r="B1821" s="21" t="str">
        <f t="shared" si="31"/>
        <v>19HDH2</v>
      </c>
      <c r="C1821" s="327" t="s">
        <v>2642</v>
      </c>
      <c r="D1821" s="19">
        <v>19</v>
      </c>
      <c r="E1821" s="19">
        <v>2</v>
      </c>
      <c r="F1821" s="19">
        <v>2</v>
      </c>
      <c r="G1821" s="212" t="s">
        <v>2762</v>
      </c>
    </row>
    <row r="1822" spans="1:7" s="40" customFormat="1" ht="24.75" customHeight="1" x14ac:dyDescent="0.3">
      <c r="A1822" s="56"/>
      <c r="B1822" s="21" t="str">
        <f t="shared" si="31"/>
        <v>19HDH3</v>
      </c>
      <c r="C1822" s="327" t="s">
        <v>2642</v>
      </c>
      <c r="D1822" s="19">
        <v>19</v>
      </c>
      <c r="E1822" s="19">
        <v>3</v>
      </c>
      <c r="F1822" s="19">
        <v>3</v>
      </c>
      <c r="G1822" s="212" t="s">
        <v>2763</v>
      </c>
    </row>
    <row r="1823" spans="1:7" s="40" customFormat="1" ht="24.75" customHeight="1" x14ac:dyDescent="0.3">
      <c r="A1823" s="56"/>
      <c r="B1823" s="21" t="str">
        <f t="shared" si="31"/>
        <v>19HDH4</v>
      </c>
      <c r="C1823" s="327" t="s">
        <v>2642</v>
      </c>
      <c r="D1823" s="19">
        <v>19</v>
      </c>
      <c r="E1823" s="19">
        <v>4</v>
      </c>
      <c r="F1823" s="19">
        <v>4</v>
      </c>
      <c r="G1823" s="212" t="s">
        <v>2762</v>
      </c>
    </row>
    <row r="1824" spans="1:7" s="40" customFormat="1" ht="24.75" customHeight="1" x14ac:dyDescent="0.3">
      <c r="A1824" s="56"/>
      <c r="B1824" s="21" t="str">
        <f t="shared" si="31"/>
        <v>19HDH5</v>
      </c>
      <c r="C1824" s="327" t="s">
        <v>2642</v>
      </c>
      <c r="D1824" s="19">
        <v>19</v>
      </c>
      <c r="E1824" s="19">
        <v>5</v>
      </c>
      <c r="F1824" s="19">
        <v>5</v>
      </c>
      <c r="G1824" s="212" t="s">
        <v>2928</v>
      </c>
    </row>
    <row r="1825" spans="1:7" s="40" customFormat="1" ht="24.75" customHeight="1" x14ac:dyDescent="0.3">
      <c r="A1825" s="56"/>
      <c r="B1825" s="21" t="str">
        <f t="shared" si="31"/>
        <v>20HDH1</v>
      </c>
      <c r="C1825" s="327" t="s">
        <v>2642</v>
      </c>
      <c r="D1825" s="19">
        <v>20</v>
      </c>
      <c r="E1825" s="19">
        <v>1</v>
      </c>
      <c r="F1825" s="19">
        <v>1</v>
      </c>
      <c r="G1825" s="212" t="s">
        <v>2786</v>
      </c>
    </row>
    <row r="1826" spans="1:7" s="40" customFormat="1" ht="24.75" customHeight="1" x14ac:dyDescent="0.3">
      <c r="A1826" s="56"/>
      <c r="B1826" s="21" t="str">
        <f t="shared" si="31"/>
        <v>20HDH2</v>
      </c>
      <c r="C1826" s="327" t="s">
        <v>2642</v>
      </c>
      <c r="D1826" s="19">
        <v>20</v>
      </c>
      <c r="E1826" s="19">
        <v>2</v>
      </c>
      <c r="F1826" s="19">
        <v>2</v>
      </c>
      <c r="G1826" s="212" t="s">
        <v>2762</v>
      </c>
    </row>
    <row r="1827" spans="1:7" s="40" customFormat="1" ht="24.75" customHeight="1" x14ac:dyDescent="0.3">
      <c r="A1827" s="56"/>
      <c r="B1827" s="21" t="str">
        <f t="shared" si="31"/>
        <v>20HDH3</v>
      </c>
      <c r="C1827" s="327" t="s">
        <v>2642</v>
      </c>
      <c r="D1827" s="19">
        <v>20</v>
      </c>
      <c r="E1827" s="19">
        <v>3</v>
      </c>
      <c r="F1827" s="19">
        <v>3</v>
      </c>
      <c r="G1827" s="212" t="s">
        <v>2763</v>
      </c>
    </row>
    <row r="1828" spans="1:7" s="40" customFormat="1" ht="24.75" customHeight="1" x14ac:dyDescent="0.3">
      <c r="A1828" s="56"/>
      <c r="B1828" s="21" t="str">
        <f t="shared" si="31"/>
        <v>20HDH4</v>
      </c>
      <c r="C1828" s="327" t="s">
        <v>2642</v>
      </c>
      <c r="D1828" s="19">
        <v>20</v>
      </c>
      <c r="E1828" s="19">
        <v>4</v>
      </c>
      <c r="F1828" s="19">
        <v>4</v>
      </c>
      <c r="G1828" s="212" t="s">
        <v>2762</v>
      </c>
    </row>
    <row r="1829" spans="1:7" s="40" customFormat="1" ht="24.75" customHeight="1" x14ac:dyDescent="0.3">
      <c r="A1829" s="56"/>
      <c r="B1829" s="21" t="str">
        <f t="shared" si="31"/>
        <v>20HDH5</v>
      </c>
      <c r="C1829" s="327" t="s">
        <v>2642</v>
      </c>
      <c r="D1829" s="19">
        <v>20</v>
      </c>
      <c r="E1829" s="19">
        <v>5</v>
      </c>
      <c r="F1829" s="19">
        <v>5</v>
      </c>
      <c r="G1829" s="212" t="s">
        <v>2928</v>
      </c>
    </row>
    <row r="1830" spans="1:7" s="40" customFormat="1" ht="24.75" customHeight="1" x14ac:dyDescent="0.3">
      <c r="A1830" s="56"/>
      <c r="B1830" s="21" t="str">
        <f t="shared" si="31"/>
        <v>21HDH1</v>
      </c>
      <c r="C1830" s="327" t="s">
        <v>2642</v>
      </c>
      <c r="D1830" s="19">
        <v>21</v>
      </c>
      <c r="E1830" s="19">
        <v>1</v>
      </c>
      <c r="F1830" s="19">
        <v>1</v>
      </c>
      <c r="G1830" s="212" t="s">
        <v>2787</v>
      </c>
    </row>
    <row r="1831" spans="1:7" s="40" customFormat="1" ht="24.75" customHeight="1" x14ac:dyDescent="0.3">
      <c r="A1831" s="56"/>
      <c r="B1831" s="21" t="str">
        <f t="shared" si="31"/>
        <v>21HDH2</v>
      </c>
      <c r="C1831" s="327" t="s">
        <v>2642</v>
      </c>
      <c r="D1831" s="19">
        <v>21</v>
      </c>
      <c r="E1831" s="19">
        <v>2</v>
      </c>
      <c r="F1831" s="19">
        <v>2</v>
      </c>
      <c r="G1831" s="212" t="s">
        <v>2762</v>
      </c>
    </row>
    <row r="1832" spans="1:7" s="40" customFormat="1" ht="24.75" customHeight="1" x14ac:dyDescent="0.3">
      <c r="A1832" s="56"/>
      <c r="B1832" s="21" t="str">
        <f t="shared" si="31"/>
        <v>21HDH3</v>
      </c>
      <c r="C1832" s="327" t="s">
        <v>2642</v>
      </c>
      <c r="D1832" s="19">
        <v>21</v>
      </c>
      <c r="E1832" s="19">
        <v>3</v>
      </c>
      <c r="F1832" s="19">
        <v>3</v>
      </c>
      <c r="G1832" s="212" t="s">
        <v>2763</v>
      </c>
    </row>
    <row r="1833" spans="1:7" s="40" customFormat="1" ht="24.75" customHeight="1" x14ac:dyDescent="0.3">
      <c r="A1833" s="56"/>
      <c r="B1833" s="21" t="str">
        <f t="shared" si="31"/>
        <v>21HDH4</v>
      </c>
      <c r="C1833" s="327" t="s">
        <v>2642</v>
      </c>
      <c r="D1833" s="19">
        <v>21</v>
      </c>
      <c r="E1833" s="19">
        <v>4</v>
      </c>
      <c r="F1833" s="19">
        <v>4</v>
      </c>
      <c r="G1833" s="212" t="s">
        <v>2762</v>
      </c>
    </row>
    <row r="1834" spans="1:7" s="40" customFormat="1" ht="24.75" customHeight="1" x14ac:dyDescent="0.3">
      <c r="A1834" s="56"/>
      <c r="B1834" s="21" t="str">
        <f t="shared" si="31"/>
        <v>21HDH5</v>
      </c>
      <c r="C1834" s="327" t="s">
        <v>2642</v>
      </c>
      <c r="D1834" s="19">
        <v>21</v>
      </c>
      <c r="E1834" s="19">
        <v>5</v>
      </c>
      <c r="F1834" s="19">
        <v>5</v>
      </c>
      <c r="G1834" s="212" t="s">
        <v>2928</v>
      </c>
    </row>
    <row r="1835" spans="1:7" s="40" customFormat="1" ht="24.75" customHeight="1" x14ac:dyDescent="0.3">
      <c r="A1835" s="56"/>
      <c r="B1835" s="21" t="str">
        <f t="shared" si="31"/>
        <v>22HDH1</v>
      </c>
      <c r="C1835" s="327" t="s">
        <v>2642</v>
      </c>
      <c r="D1835" s="19">
        <v>22</v>
      </c>
      <c r="E1835" s="19">
        <v>1</v>
      </c>
      <c r="F1835" s="19">
        <v>1</v>
      </c>
      <c r="G1835" s="212" t="s">
        <v>2788</v>
      </c>
    </row>
    <row r="1836" spans="1:7" s="40" customFormat="1" ht="24.75" customHeight="1" x14ac:dyDescent="0.3">
      <c r="A1836" s="56"/>
      <c r="B1836" s="21" t="str">
        <f t="shared" si="31"/>
        <v>22HDH2</v>
      </c>
      <c r="C1836" s="327" t="s">
        <v>2642</v>
      </c>
      <c r="D1836" s="19">
        <v>22</v>
      </c>
      <c r="E1836" s="19">
        <v>2</v>
      </c>
      <c r="F1836" s="19">
        <v>2</v>
      </c>
      <c r="G1836" s="212" t="s">
        <v>2762</v>
      </c>
    </row>
    <row r="1837" spans="1:7" s="40" customFormat="1" ht="24.75" customHeight="1" x14ac:dyDescent="0.3">
      <c r="A1837" s="56"/>
      <c r="B1837" s="21" t="str">
        <f t="shared" si="31"/>
        <v>22HDH3</v>
      </c>
      <c r="C1837" s="327" t="s">
        <v>2642</v>
      </c>
      <c r="D1837" s="19">
        <v>22</v>
      </c>
      <c r="E1837" s="19">
        <v>3</v>
      </c>
      <c r="F1837" s="19">
        <v>3</v>
      </c>
      <c r="G1837" s="212" t="s">
        <v>2763</v>
      </c>
    </row>
    <row r="1838" spans="1:7" s="40" customFormat="1" ht="24.75" customHeight="1" x14ac:dyDescent="0.3">
      <c r="A1838" s="56"/>
      <c r="B1838" s="21" t="str">
        <f t="shared" si="31"/>
        <v>22HDH4</v>
      </c>
      <c r="C1838" s="327" t="s">
        <v>2642</v>
      </c>
      <c r="D1838" s="19">
        <v>22</v>
      </c>
      <c r="E1838" s="19">
        <v>4</v>
      </c>
      <c r="F1838" s="19">
        <v>4</v>
      </c>
      <c r="G1838" s="212" t="s">
        <v>2762</v>
      </c>
    </row>
    <row r="1839" spans="1:7" s="40" customFormat="1" ht="24.75" customHeight="1" x14ac:dyDescent="0.3">
      <c r="A1839" s="56"/>
      <c r="B1839" s="21" t="str">
        <f t="shared" ref="B1839:B1902" si="32">D1839&amp;C1839&amp;E1839</f>
        <v>22HDH5</v>
      </c>
      <c r="C1839" s="327" t="s">
        <v>2642</v>
      </c>
      <c r="D1839" s="19">
        <v>22</v>
      </c>
      <c r="E1839" s="19">
        <v>5</v>
      </c>
      <c r="F1839" s="19">
        <v>5</v>
      </c>
      <c r="G1839" s="212" t="s">
        <v>2927</v>
      </c>
    </row>
    <row r="1840" spans="1:7" s="40" customFormat="1" ht="24.75" customHeight="1" x14ac:dyDescent="0.3">
      <c r="A1840" s="56"/>
      <c r="B1840" s="21" t="str">
        <f t="shared" si="32"/>
        <v>23HDH1</v>
      </c>
      <c r="C1840" s="327" t="s">
        <v>2642</v>
      </c>
      <c r="D1840" s="19">
        <v>23</v>
      </c>
      <c r="E1840" s="19">
        <v>1</v>
      </c>
      <c r="F1840" s="19">
        <v>1</v>
      </c>
      <c r="G1840" s="212" t="s">
        <v>2789</v>
      </c>
    </row>
    <row r="1841" spans="1:7" s="40" customFormat="1" ht="24.75" customHeight="1" x14ac:dyDescent="0.3">
      <c r="A1841" s="56"/>
      <c r="B1841" s="21" t="str">
        <f t="shared" si="32"/>
        <v>23HDH2</v>
      </c>
      <c r="C1841" s="327" t="s">
        <v>2642</v>
      </c>
      <c r="D1841" s="19">
        <v>23</v>
      </c>
      <c r="E1841" s="19">
        <v>2</v>
      </c>
      <c r="F1841" s="19">
        <v>2</v>
      </c>
      <c r="G1841" s="212" t="s">
        <v>2762</v>
      </c>
    </row>
    <row r="1842" spans="1:7" s="40" customFormat="1" ht="24.75" customHeight="1" x14ac:dyDescent="0.3">
      <c r="A1842" s="56"/>
      <c r="B1842" s="21" t="str">
        <f t="shared" si="32"/>
        <v>23HDH3</v>
      </c>
      <c r="C1842" s="327" t="s">
        <v>2642</v>
      </c>
      <c r="D1842" s="19">
        <v>23</v>
      </c>
      <c r="E1842" s="19">
        <v>3</v>
      </c>
      <c r="F1842" s="19">
        <v>3</v>
      </c>
      <c r="G1842" s="212" t="s">
        <v>2763</v>
      </c>
    </row>
    <row r="1843" spans="1:7" s="40" customFormat="1" ht="24.75" customHeight="1" x14ac:dyDescent="0.3">
      <c r="A1843" s="56"/>
      <c r="B1843" s="21" t="str">
        <f t="shared" si="32"/>
        <v>23HDH4</v>
      </c>
      <c r="C1843" s="327" t="s">
        <v>2642</v>
      </c>
      <c r="D1843" s="19">
        <v>23</v>
      </c>
      <c r="E1843" s="19">
        <v>4</v>
      </c>
      <c r="F1843" s="19">
        <v>4</v>
      </c>
      <c r="G1843" s="212" t="s">
        <v>2762</v>
      </c>
    </row>
    <row r="1844" spans="1:7" s="40" customFormat="1" ht="24.75" customHeight="1" x14ac:dyDescent="0.3">
      <c r="A1844" s="56"/>
      <c r="B1844" s="21" t="str">
        <f t="shared" si="32"/>
        <v>23HDH5</v>
      </c>
      <c r="C1844" s="327" t="s">
        <v>2642</v>
      </c>
      <c r="D1844" s="19">
        <v>23</v>
      </c>
      <c r="E1844" s="19">
        <v>5</v>
      </c>
      <c r="F1844" s="19">
        <v>5</v>
      </c>
      <c r="G1844" s="212" t="s">
        <v>2928</v>
      </c>
    </row>
    <row r="1845" spans="1:7" s="40" customFormat="1" ht="24.75" customHeight="1" x14ac:dyDescent="0.3">
      <c r="A1845" s="56"/>
      <c r="B1845" s="21" t="str">
        <f t="shared" si="32"/>
        <v>24HDH1</v>
      </c>
      <c r="C1845" s="327" t="s">
        <v>2642</v>
      </c>
      <c r="D1845" s="19">
        <v>24</v>
      </c>
      <c r="E1845" s="19">
        <v>1</v>
      </c>
      <c r="F1845" s="19">
        <v>1</v>
      </c>
      <c r="G1845" s="212" t="s">
        <v>2790</v>
      </c>
    </row>
    <row r="1846" spans="1:7" s="40" customFormat="1" ht="24.75" customHeight="1" x14ac:dyDescent="0.3">
      <c r="A1846" s="56"/>
      <c r="B1846" s="21" t="str">
        <f t="shared" si="32"/>
        <v>24HDH2</v>
      </c>
      <c r="C1846" s="327" t="s">
        <v>2642</v>
      </c>
      <c r="D1846" s="19">
        <v>24</v>
      </c>
      <c r="E1846" s="19">
        <v>2</v>
      </c>
      <c r="F1846" s="19">
        <v>2</v>
      </c>
      <c r="G1846" s="212" t="s">
        <v>2762</v>
      </c>
    </row>
    <row r="1847" spans="1:7" s="40" customFormat="1" ht="24.75" customHeight="1" x14ac:dyDescent="0.3">
      <c r="A1847" s="56"/>
      <c r="B1847" s="21" t="str">
        <f t="shared" si="32"/>
        <v>24HDH3</v>
      </c>
      <c r="C1847" s="327" t="s">
        <v>2642</v>
      </c>
      <c r="D1847" s="19">
        <v>24</v>
      </c>
      <c r="E1847" s="19">
        <v>3</v>
      </c>
      <c r="F1847" s="19">
        <v>3</v>
      </c>
      <c r="G1847" s="212" t="s">
        <v>2763</v>
      </c>
    </row>
    <row r="1848" spans="1:7" s="40" customFormat="1" ht="24.75" customHeight="1" x14ac:dyDescent="0.3">
      <c r="A1848" s="56"/>
      <c r="B1848" s="21" t="str">
        <f t="shared" si="32"/>
        <v>24HDH4</v>
      </c>
      <c r="C1848" s="327" t="s">
        <v>2642</v>
      </c>
      <c r="D1848" s="19">
        <v>24</v>
      </c>
      <c r="E1848" s="19">
        <v>4</v>
      </c>
      <c r="F1848" s="19">
        <v>4</v>
      </c>
      <c r="G1848" s="212" t="s">
        <v>2762</v>
      </c>
    </row>
    <row r="1849" spans="1:7" s="40" customFormat="1" ht="24.75" customHeight="1" x14ac:dyDescent="0.3">
      <c r="A1849" s="56"/>
      <c r="B1849" s="21" t="str">
        <f t="shared" si="32"/>
        <v>24HDH5</v>
      </c>
      <c r="C1849" s="327" t="s">
        <v>2642</v>
      </c>
      <c r="D1849" s="19">
        <v>24</v>
      </c>
      <c r="E1849" s="19">
        <v>5</v>
      </c>
      <c r="F1849" s="19">
        <v>5</v>
      </c>
      <c r="G1849" s="212" t="s">
        <v>2927</v>
      </c>
    </row>
    <row r="1850" spans="1:7" s="40" customFormat="1" ht="24.75" customHeight="1" x14ac:dyDescent="0.3">
      <c r="A1850" s="56"/>
      <c r="B1850" s="21" t="str">
        <f t="shared" si="32"/>
        <v>25HDH1</v>
      </c>
      <c r="C1850" s="327" t="s">
        <v>2642</v>
      </c>
      <c r="D1850" s="19">
        <v>25</v>
      </c>
      <c r="E1850" s="19">
        <v>1</v>
      </c>
      <c r="F1850" s="19">
        <v>1</v>
      </c>
      <c r="G1850" s="212" t="s">
        <v>2791</v>
      </c>
    </row>
    <row r="1851" spans="1:7" s="40" customFormat="1" ht="24.75" customHeight="1" x14ac:dyDescent="0.3">
      <c r="A1851" s="56"/>
      <c r="B1851" s="21" t="str">
        <f t="shared" si="32"/>
        <v>25HDH2</v>
      </c>
      <c r="C1851" s="327" t="s">
        <v>2642</v>
      </c>
      <c r="D1851" s="19">
        <v>25</v>
      </c>
      <c r="E1851" s="19">
        <v>2</v>
      </c>
      <c r="F1851" s="19">
        <v>2</v>
      </c>
      <c r="G1851" s="212" t="s">
        <v>2762</v>
      </c>
    </row>
    <row r="1852" spans="1:7" s="40" customFormat="1" ht="24.75" customHeight="1" x14ac:dyDescent="0.3">
      <c r="A1852" s="56"/>
      <c r="B1852" s="21" t="str">
        <f t="shared" si="32"/>
        <v>25HDH3</v>
      </c>
      <c r="C1852" s="327" t="s">
        <v>2642</v>
      </c>
      <c r="D1852" s="19">
        <v>25</v>
      </c>
      <c r="E1852" s="19">
        <v>3</v>
      </c>
      <c r="F1852" s="19">
        <v>3</v>
      </c>
      <c r="G1852" s="212" t="s">
        <v>2763</v>
      </c>
    </row>
    <row r="1853" spans="1:7" s="40" customFormat="1" ht="24.75" customHeight="1" x14ac:dyDescent="0.3">
      <c r="A1853" s="56"/>
      <c r="B1853" s="21" t="str">
        <f t="shared" si="32"/>
        <v>25HDH4</v>
      </c>
      <c r="C1853" s="327" t="s">
        <v>2642</v>
      </c>
      <c r="D1853" s="19">
        <v>25</v>
      </c>
      <c r="E1853" s="19">
        <v>4</v>
      </c>
      <c r="F1853" s="19">
        <v>4</v>
      </c>
      <c r="G1853" s="212" t="s">
        <v>2762</v>
      </c>
    </row>
    <row r="1854" spans="1:7" s="40" customFormat="1" ht="24.75" customHeight="1" x14ac:dyDescent="0.3">
      <c r="A1854" s="56"/>
      <c r="B1854" s="21" t="str">
        <f t="shared" si="32"/>
        <v>25HDH5</v>
      </c>
      <c r="C1854" s="327" t="s">
        <v>2642</v>
      </c>
      <c r="D1854" s="19">
        <v>25</v>
      </c>
      <c r="E1854" s="19">
        <v>5</v>
      </c>
      <c r="F1854" s="19">
        <v>5</v>
      </c>
      <c r="G1854" s="212" t="s">
        <v>2928</v>
      </c>
    </row>
    <row r="1855" spans="1:7" s="40" customFormat="1" ht="24.75" customHeight="1" x14ac:dyDescent="0.3">
      <c r="A1855" s="56"/>
      <c r="B1855" s="21" t="str">
        <f t="shared" si="32"/>
        <v>26HDH1</v>
      </c>
      <c r="C1855" s="327" t="s">
        <v>2642</v>
      </c>
      <c r="D1855" s="19">
        <v>26</v>
      </c>
      <c r="E1855" s="19">
        <v>1</v>
      </c>
      <c r="F1855" s="19">
        <v>1</v>
      </c>
      <c r="G1855" s="212" t="s">
        <v>2792</v>
      </c>
    </row>
    <row r="1856" spans="1:7" s="40" customFormat="1" ht="24.75" customHeight="1" x14ac:dyDescent="0.3">
      <c r="A1856" s="56"/>
      <c r="B1856" s="21" t="str">
        <f t="shared" si="32"/>
        <v>26HDH2</v>
      </c>
      <c r="C1856" s="327" t="s">
        <v>2642</v>
      </c>
      <c r="D1856" s="19">
        <v>26</v>
      </c>
      <c r="E1856" s="19">
        <v>2</v>
      </c>
      <c r="F1856" s="19">
        <v>2</v>
      </c>
      <c r="G1856" s="212" t="s">
        <v>2762</v>
      </c>
    </row>
    <row r="1857" spans="1:7" s="40" customFormat="1" ht="24.75" customHeight="1" x14ac:dyDescent="0.3">
      <c r="A1857" s="56"/>
      <c r="B1857" s="21" t="str">
        <f t="shared" si="32"/>
        <v>26HDH3</v>
      </c>
      <c r="C1857" s="327" t="s">
        <v>2642</v>
      </c>
      <c r="D1857" s="19">
        <v>26</v>
      </c>
      <c r="E1857" s="19">
        <v>3</v>
      </c>
      <c r="F1857" s="19">
        <v>3</v>
      </c>
      <c r="G1857" s="212" t="s">
        <v>2763</v>
      </c>
    </row>
    <row r="1858" spans="1:7" s="40" customFormat="1" ht="24.75" customHeight="1" x14ac:dyDescent="0.3">
      <c r="A1858" s="56"/>
      <c r="B1858" s="21" t="str">
        <f t="shared" si="32"/>
        <v>26HDH4</v>
      </c>
      <c r="C1858" s="327" t="s">
        <v>2642</v>
      </c>
      <c r="D1858" s="19">
        <v>26</v>
      </c>
      <c r="E1858" s="19">
        <v>4</v>
      </c>
      <c r="F1858" s="19">
        <v>4</v>
      </c>
      <c r="G1858" s="212" t="s">
        <v>2762</v>
      </c>
    </row>
    <row r="1859" spans="1:7" s="40" customFormat="1" ht="24.75" customHeight="1" x14ac:dyDescent="0.3">
      <c r="A1859" s="56"/>
      <c r="B1859" s="21" t="str">
        <f t="shared" si="32"/>
        <v>26HDH5</v>
      </c>
      <c r="C1859" s="327" t="s">
        <v>2642</v>
      </c>
      <c r="D1859" s="19">
        <v>26</v>
      </c>
      <c r="E1859" s="19">
        <v>5</v>
      </c>
      <c r="F1859" s="19">
        <v>5</v>
      </c>
      <c r="G1859" s="212" t="s">
        <v>2928</v>
      </c>
    </row>
    <row r="1860" spans="1:7" s="40" customFormat="1" ht="24.75" customHeight="1" x14ac:dyDescent="0.3">
      <c r="A1860" s="56"/>
      <c r="B1860" s="21" t="str">
        <f t="shared" si="32"/>
        <v>27HDH1</v>
      </c>
      <c r="C1860" s="327" t="s">
        <v>2642</v>
      </c>
      <c r="D1860" s="19">
        <v>27</v>
      </c>
      <c r="E1860" s="19">
        <v>1</v>
      </c>
      <c r="F1860" s="19">
        <v>1</v>
      </c>
      <c r="G1860" s="212" t="s">
        <v>2793</v>
      </c>
    </row>
    <row r="1861" spans="1:7" s="40" customFormat="1" ht="24.75" customHeight="1" x14ac:dyDescent="0.3">
      <c r="A1861" s="56"/>
      <c r="B1861" s="21" t="str">
        <f t="shared" si="32"/>
        <v>27HDH2</v>
      </c>
      <c r="C1861" s="327" t="s">
        <v>2642</v>
      </c>
      <c r="D1861" s="19">
        <v>27</v>
      </c>
      <c r="E1861" s="19">
        <v>2</v>
      </c>
      <c r="F1861" s="19">
        <v>2</v>
      </c>
      <c r="G1861" s="212" t="s">
        <v>2762</v>
      </c>
    </row>
    <row r="1862" spans="1:7" s="40" customFormat="1" ht="24.75" customHeight="1" x14ac:dyDescent="0.3">
      <c r="A1862" s="56"/>
      <c r="B1862" s="21" t="str">
        <f t="shared" si="32"/>
        <v>27HDH3</v>
      </c>
      <c r="C1862" s="327" t="s">
        <v>2642</v>
      </c>
      <c r="D1862" s="19">
        <v>27</v>
      </c>
      <c r="E1862" s="19">
        <v>3</v>
      </c>
      <c r="F1862" s="19">
        <v>3</v>
      </c>
      <c r="G1862" s="212" t="s">
        <v>2763</v>
      </c>
    </row>
    <row r="1863" spans="1:7" s="40" customFormat="1" ht="24.75" customHeight="1" x14ac:dyDescent="0.3">
      <c r="A1863" s="56"/>
      <c r="B1863" s="21" t="str">
        <f t="shared" si="32"/>
        <v>27HDH4</v>
      </c>
      <c r="C1863" s="327" t="s">
        <v>2642</v>
      </c>
      <c r="D1863" s="19">
        <v>27</v>
      </c>
      <c r="E1863" s="19">
        <v>4</v>
      </c>
      <c r="F1863" s="19">
        <v>4</v>
      </c>
      <c r="G1863" s="212" t="s">
        <v>2762</v>
      </c>
    </row>
    <row r="1864" spans="1:7" s="40" customFormat="1" ht="24.75" customHeight="1" x14ac:dyDescent="0.3">
      <c r="A1864" s="56"/>
      <c r="B1864" s="21" t="str">
        <f t="shared" si="32"/>
        <v>27HDH5</v>
      </c>
      <c r="C1864" s="327" t="s">
        <v>2642</v>
      </c>
      <c r="D1864" s="19">
        <v>27</v>
      </c>
      <c r="E1864" s="19">
        <v>5</v>
      </c>
      <c r="F1864" s="19">
        <v>5</v>
      </c>
      <c r="G1864" s="212" t="s">
        <v>2928</v>
      </c>
    </row>
    <row r="1865" spans="1:7" s="40" customFormat="1" ht="24.75" customHeight="1" x14ac:dyDescent="0.3">
      <c r="A1865" s="56"/>
      <c r="B1865" s="21" t="str">
        <f t="shared" si="32"/>
        <v>28HDH1</v>
      </c>
      <c r="C1865" s="327" t="s">
        <v>2642</v>
      </c>
      <c r="D1865" s="19">
        <v>28</v>
      </c>
      <c r="E1865" s="19">
        <v>1</v>
      </c>
      <c r="F1865" s="19">
        <v>1</v>
      </c>
      <c r="G1865" s="212" t="s">
        <v>2794</v>
      </c>
    </row>
    <row r="1866" spans="1:7" s="40" customFormat="1" ht="24.75" customHeight="1" x14ac:dyDescent="0.3">
      <c r="A1866" s="56"/>
      <c r="B1866" s="21" t="str">
        <f t="shared" si="32"/>
        <v>28HDH2</v>
      </c>
      <c r="C1866" s="327" t="s">
        <v>2642</v>
      </c>
      <c r="D1866" s="19">
        <v>28</v>
      </c>
      <c r="E1866" s="19">
        <v>2</v>
      </c>
      <c r="F1866" s="19">
        <v>2</v>
      </c>
      <c r="G1866" s="212" t="s">
        <v>2762</v>
      </c>
    </row>
    <row r="1867" spans="1:7" s="40" customFormat="1" ht="24.75" customHeight="1" x14ac:dyDescent="0.3">
      <c r="A1867" s="56"/>
      <c r="B1867" s="21" t="str">
        <f t="shared" si="32"/>
        <v>28HDH3</v>
      </c>
      <c r="C1867" s="327" t="s">
        <v>2642</v>
      </c>
      <c r="D1867" s="19">
        <v>28</v>
      </c>
      <c r="E1867" s="19">
        <v>3</v>
      </c>
      <c r="F1867" s="19">
        <v>3</v>
      </c>
      <c r="G1867" s="212" t="s">
        <v>2763</v>
      </c>
    </row>
    <row r="1868" spans="1:7" s="40" customFormat="1" ht="24.75" customHeight="1" x14ac:dyDescent="0.3">
      <c r="A1868" s="56"/>
      <c r="B1868" s="21" t="str">
        <f t="shared" si="32"/>
        <v>28HDH4</v>
      </c>
      <c r="C1868" s="327" t="s">
        <v>2642</v>
      </c>
      <c r="D1868" s="19">
        <v>28</v>
      </c>
      <c r="E1868" s="19">
        <v>4</v>
      </c>
      <c r="F1868" s="19">
        <v>4</v>
      </c>
      <c r="G1868" s="212" t="s">
        <v>2762</v>
      </c>
    </row>
    <row r="1869" spans="1:7" s="40" customFormat="1" ht="24.75" customHeight="1" x14ac:dyDescent="0.3">
      <c r="A1869" s="56"/>
      <c r="B1869" s="21" t="str">
        <f t="shared" si="32"/>
        <v>28HDH5</v>
      </c>
      <c r="C1869" s="327" t="s">
        <v>2642</v>
      </c>
      <c r="D1869" s="19">
        <v>28</v>
      </c>
      <c r="E1869" s="19">
        <v>5</v>
      </c>
      <c r="F1869" s="19">
        <v>5</v>
      </c>
      <c r="G1869" s="212" t="s">
        <v>2928</v>
      </c>
    </row>
    <row r="1870" spans="1:7" s="40" customFormat="1" ht="24.75" customHeight="1" x14ac:dyDescent="0.3">
      <c r="A1870" s="56"/>
      <c r="B1870" s="21" t="str">
        <f t="shared" si="32"/>
        <v>29HDH1</v>
      </c>
      <c r="C1870" s="327" t="s">
        <v>2642</v>
      </c>
      <c r="D1870" s="19">
        <v>29</v>
      </c>
      <c r="E1870" s="19">
        <v>1</v>
      </c>
      <c r="F1870" s="19">
        <v>1</v>
      </c>
      <c r="G1870" s="212" t="s">
        <v>2795</v>
      </c>
    </row>
    <row r="1871" spans="1:7" s="40" customFormat="1" ht="24.75" customHeight="1" x14ac:dyDescent="0.3">
      <c r="A1871" s="56"/>
      <c r="B1871" s="21" t="str">
        <f t="shared" si="32"/>
        <v>29HDH2</v>
      </c>
      <c r="C1871" s="327" t="s">
        <v>2642</v>
      </c>
      <c r="D1871" s="19">
        <v>29</v>
      </c>
      <c r="E1871" s="19">
        <v>2</v>
      </c>
      <c r="F1871" s="19">
        <v>2</v>
      </c>
      <c r="G1871" s="212" t="s">
        <v>2762</v>
      </c>
    </row>
    <row r="1872" spans="1:7" s="40" customFormat="1" ht="24.75" customHeight="1" x14ac:dyDescent="0.3">
      <c r="A1872" s="56"/>
      <c r="B1872" s="21" t="str">
        <f t="shared" si="32"/>
        <v>29HDH3</v>
      </c>
      <c r="C1872" s="327" t="s">
        <v>2642</v>
      </c>
      <c r="D1872" s="19">
        <v>29</v>
      </c>
      <c r="E1872" s="19">
        <v>3</v>
      </c>
      <c r="F1872" s="19">
        <v>3</v>
      </c>
      <c r="G1872" s="212" t="s">
        <v>2763</v>
      </c>
    </row>
    <row r="1873" spans="1:7" s="40" customFormat="1" ht="24.75" customHeight="1" x14ac:dyDescent="0.3">
      <c r="A1873" s="56"/>
      <c r="B1873" s="21" t="str">
        <f t="shared" si="32"/>
        <v>29HDH4</v>
      </c>
      <c r="C1873" s="327" t="s">
        <v>2642</v>
      </c>
      <c r="D1873" s="19">
        <v>29</v>
      </c>
      <c r="E1873" s="19">
        <v>4</v>
      </c>
      <c r="F1873" s="19">
        <v>4</v>
      </c>
      <c r="G1873" s="212" t="s">
        <v>2762</v>
      </c>
    </row>
    <row r="1874" spans="1:7" s="40" customFormat="1" ht="24.75" customHeight="1" x14ac:dyDescent="0.3">
      <c r="A1874" s="56"/>
      <c r="B1874" s="21" t="str">
        <f t="shared" si="32"/>
        <v>29HDH5</v>
      </c>
      <c r="C1874" s="327" t="s">
        <v>2642</v>
      </c>
      <c r="D1874" s="19">
        <v>29</v>
      </c>
      <c r="E1874" s="19">
        <v>5</v>
      </c>
      <c r="F1874" s="19">
        <v>5</v>
      </c>
      <c r="G1874" s="212" t="s">
        <v>2928</v>
      </c>
    </row>
    <row r="1875" spans="1:7" s="40" customFormat="1" ht="24.75" customHeight="1" x14ac:dyDescent="0.3">
      <c r="A1875" s="56"/>
      <c r="B1875" s="21" t="str">
        <f t="shared" si="32"/>
        <v>30HDH1</v>
      </c>
      <c r="C1875" s="327" t="s">
        <v>2642</v>
      </c>
      <c r="D1875" s="19">
        <v>30</v>
      </c>
      <c r="E1875" s="19">
        <v>1</v>
      </c>
      <c r="F1875" s="19">
        <v>1</v>
      </c>
      <c r="G1875" s="212" t="s">
        <v>2796</v>
      </c>
    </row>
    <row r="1876" spans="1:7" s="40" customFormat="1" ht="24.75" customHeight="1" x14ac:dyDescent="0.3">
      <c r="A1876" s="56"/>
      <c r="B1876" s="21" t="str">
        <f t="shared" si="32"/>
        <v>30HDH2</v>
      </c>
      <c r="C1876" s="327" t="s">
        <v>2642</v>
      </c>
      <c r="D1876" s="19">
        <v>30</v>
      </c>
      <c r="E1876" s="19">
        <v>2</v>
      </c>
      <c r="F1876" s="19">
        <v>2</v>
      </c>
      <c r="G1876" s="212" t="s">
        <v>2762</v>
      </c>
    </row>
    <row r="1877" spans="1:7" s="40" customFormat="1" ht="24.75" customHeight="1" x14ac:dyDescent="0.3">
      <c r="A1877" s="56"/>
      <c r="B1877" s="21" t="str">
        <f t="shared" si="32"/>
        <v>30HDH3</v>
      </c>
      <c r="C1877" s="327" t="s">
        <v>2642</v>
      </c>
      <c r="D1877" s="19">
        <v>30</v>
      </c>
      <c r="E1877" s="19">
        <v>3</v>
      </c>
      <c r="F1877" s="19">
        <v>3</v>
      </c>
      <c r="G1877" s="212" t="s">
        <v>2763</v>
      </c>
    </row>
    <row r="1878" spans="1:7" s="40" customFormat="1" ht="24.75" customHeight="1" x14ac:dyDescent="0.3">
      <c r="A1878" s="56"/>
      <c r="B1878" s="21" t="str">
        <f t="shared" si="32"/>
        <v>30HDH4</v>
      </c>
      <c r="C1878" s="327" t="s">
        <v>2642</v>
      </c>
      <c r="D1878" s="19">
        <v>30</v>
      </c>
      <c r="E1878" s="19">
        <v>4</v>
      </c>
      <c r="F1878" s="19">
        <v>4</v>
      </c>
      <c r="G1878" s="212" t="s">
        <v>2762</v>
      </c>
    </row>
    <row r="1879" spans="1:7" s="40" customFormat="1" ht="24.75" customHeight="1" x14ac:dyDescent="0.3">
      <c r="A1879" s="56"/>
      <c r="B1879" s="21" t="str">
        <f t="shared" si="32"/>
        <v>30HDH5</v>
      </c>
      <c r="C1879" s="327" t="s">
        <v>2642</v>
      </c>
      <c r="D1879" s="19">
        <v>30</v>
      </c>
      <c r="E1879" s="19">
        <v>5</v>
      </c>
      <c r="F1879" s="19">
        <v>5</v>
      </c>
      <c r="G1879" s="212" t="s">
        <v>2928</v>
      </c>
    </row>
    <row r="1880" spans="1:7" s="40" customFormat="1" ht="24.75" customHeight="1" x14ac:dyDescent="0.3">
      <c r="A1880" s="56"/>
      <c r="B1880" s="21" t="str">
        <f t="shared" si="32"/>
        <v>31HDH1</v>
      </c>
      <c r="C1880" s="327" t="s">
        <v>2642</v>
      </c>
      <c r="D1880" s="19">
        <v>31</v>
      </c>
      <c r="E1880" s="19">
        <v>1</v>
      </c>
      <c r="F1880" s="19">
        <v>1</v>
      </c>
      <c r="G1880" s="212" t="s">
        <v>2797</v>
      </c>
    </row>
    <row r="1881" spans="1:7" s="40" customFormat="1" ht="24.75" customHeight="1" x14ac:dyDescent="0.3">
      <c r="A1881" s="56"/>
      <c r="B1881" s="21" t="str">
        <f t="shared" si="32"/>
        <v>31HDH2</v>
      </c>
      <c r="C1881" s="327" t="s">
        <v>2642</v>
      </c>
      <c r="D1881" s="19">
        <v>31</v>
      </c>
      <c r="E1881" s="19">
        <v>2</v>
      </c>
      <c r="F1881" s="19">
        <v>2</v>
      </c>
      <c r="G1881" s="212" t="s">
        <v>2762</v>
      </c>
    </row>
    <row r="1882" spans="1:7" s="40" customFormat="1" ht="24.75" customHeight="1" x14ac:dyDescent="0.3">
      <c r="A1882" s="56"/>
      <c r="B1882" s="21" t="str">
        <f t="shared" si="32"/>
        <v>31HDH3</v>
      </c>
      <c r="C1882" s="327" t="s">
        <v>2642</v>
      </c>
      <c r="D1882" s="19">
        <v>31</v>
      </c>
      <c r="E1882" s="19">
        <v>3</v>
      </c>
      <c r="F1882" s="19">
        <v>3</v>
      </c>
      <c r="G1882" s="212" t="s">
        <v>2763</v>
      </c>
    </row>
    <row r="1883" spans="1:7" s="40" customFormat="1" ht="24.75" customHeight="1" x14ac:dyDescent="0.3">
      <c r="A1883" s="56"/>
      <c r="B1883" s="21" t="str">
        <f t="shared" si="32"/>
        <v>31HDH4</v>
      </c>
      <c r="C1883" s="327" t="s">
        <v>2642</v>
      </c>
      <c r="D1883" s="19">
        <v>31</v>
      </c>
      <c r="E1883" s="19">
        <v>4</v>
      </c>
      <c r="F1883" s="19">
        <v>4</v>
      </c>
      <c r="G1883" s="212" t="s">
        <v>2762</v>
      </c>
    </row>
    <row r="1884" spans="1:7" s="40" customFormat="1" ht="24.75" customHeight="1" x14ac:dyDescent="0.3">
      <c r="A1884" s="56"/>
      <c r="B1884" s="21" t="str">
        <f t="shared" si="32"/>
        <v>31HDH5</v>
      </c>
      <c r="C1884" s="327" t="s">
        <v>2642</v>
      </c>
      <c r="D1884" s="19">
        <v>31</v>
      </c>
      <c r="E1884" s="19">
        <v>5</v>
      </c>
      <c r="F1884" s="19">
        <v>5</v>
      </c>
      <c r="G1884" s="212" t="s">
        <v>2928</v>
      </c>
    </row>
    <row r="1885" spans="1:7" s="40" customFormat="1" ht="24.75" customHeight="1" x14ac:dyDescent="0.3">
      <c r="A1885" s="56"/>
      <c r="B1885" s="21" t="str">
        <f t="shared" si="32"/>
        <v>32HDH1</v>
      </c>
      <c r="C1885" s="327" t="s">
        <v>2642</v>
      </c>
      <c r="D1885" s="19">
        <v>32</v>
      </c>
      <c r="E1885" s="19">
        <v>1</v>
      </c>
      <c r="F1885" s="19">
        <v>1</v>
      </c>
      <c r="G1885" s="212" t="s">
        <v>2799</v>
      </c>
    </row>
    <row r="1886" spans="1:7" s="40" customFormat="1" ht="24.75" customHeight="1" x14ac:dyDescent="0.3">
      <c r="A1886" s="56"/>
      <c r="B1886" s="21" t="str">
        <f t="shared" si="32"/>
        <v>32HDH2</v>
      </c>
      <c r="C1886" s="327" t="s">
        <v>2642</v>
      </c>
      <c r="D1886" s="19">
        <v>32</v>
      </c>
      <c r="E1886" s="19">
        <v>2</v>
      </c>
      <c r="F1886" s="19">
        <v>2</v>
      </c>
      <c r="G1886" s="212" t="s">
        <v>2762</v>
      </c>
    </row>
    <row r="1887" spans="1:7" s="40" customFormat="1" ht="24.75" customHeight="1" x14ac:dyDescent="0.3">
      <c r="A1887" s="56"/>
      <c r="B1887" s="21" t="str">
        <f t="shared" si="32"/>
        <v>32HDH3</v>
      </c>
      <c r="C1887" s="327" t="s">
        <v>2642</v>
      </c>
      <c r="D1887" s="19">
        <v>32</v>
      </c>
      <c r="E1887" s="19">
        <v>3</v>
      </c>
      <c r="F1887" s="19">
        <v>3</v>
      </c>
      <c r="G1887" s="212" t="s">
        <v>2763</v>
      </c>
    </row>
    <row r="1888" spans="1:7" s="40" customFormat="1" ht="24.75" customHeight="1" x14ac:dyDescent="0.3">
      <c r="A1888" s="56"/>
      <c r="B1888" s="21" t="str">
        <f t="shared" si="32"/>
        <v>32HDH4</v>
      </c>
      <c r="C1888" s="327" t="s">
        <v>2642</v>
      </c>
      <c r="D1888" s="19">
        <v>32</v>
      </c>
      <c r="E1888" s="19">
        <v>4</v>
      </c>
      <c r="F1888" s="19">
        <v>4</v>
      </c>
      <c r="G1888" s="212" t="s">
        <v>2762</v>
      </c>
    </row>
    <row r="1889" spans="1:7" s="40" customFormat="1" ht="24.75" customHeight="1" x14ac:dyDescent="0.3">
      <c r="A1889" s="56"/>
      <c r="B1889" s="21" t="str">
        <f t="shared" si="32"/>
        <v>32HDH5</v>
      </c>
      <c r="C1889" s="327" t="s">
        <v>2642</v>
      </c>
      <c r="D1889" s="19">
        <v>32</v>
      </c>
      <c r="E1889" s="19">
        <v>5</v>
      </c>
      <c r="F1889" s="19">
        <v>5</v>
      </c>
      <c r="G1889" s="212" t="s">
        <v>2928</v>
      </c>
    </row>
    <row r="1890" spans="1:7" s="40" customFormat="1" ht="24.75" customHeight="1" x14ac:dyDescent="0.3">
      <c r="A1890" s="56"/>
      <c r="B1890" s="21" t="str">
        <f t="shared" si="32"/>
        <v>33HDH1</v>
      </c>
      <c r="C1890" s="327" t="s">
        <v>2642</v>
      </c>
      <c r="D1890" s="19">
        <v>33</v>
      </c>
      <c r="E1890" s="19">
        <v>1</v>
      </c>
      <c r="F1890" s="19">
        <v>1</v>
      </c>
      <c r="G1890" s="212" t="s">
        <v>2798</v>
      </c>
    </row>
    <row r="1891" spans="1:7" s="40" customFormat="1" ht="24.75" customHeight="1" x14ac:dyDescent="0.3">
      <c r="A1891" s="56"/>
      <c r="B1891" s="21" t="str">
        <f t="shared" si="32"/>
        <v>33HDH2</v>
      </c>
      <c r="C1891" s="327" t="s">
        <v>2642</v>
      </c>
      <c r="D1891" s="19">
        <v>33</v>
      </c>
      <c r="E1891" s="19">
        <v>2</v>
      </c>
      <c r="F1891" s="19">
        <v>2</v>
      </c>
      <c r="G1891" s="212" t="s">
        <v>2762</v>
      </c>
    </row>
    <row r="1892" spans="1:7" s="40" customFormat="1" ht="24.75" customHeight="1" x14ac:dyDescent="0.3">
      <c r="A1892" s="56"/>
      <c r="B1892" s="21" t="str">
        <f t="shared" si="32"/>
        <v>33HDH3</v>
      </c>
      <c r="C1892" s="327" t="s">
        <v>2642</v>
      </c>
      <c r="D1892" s="19">
        <v>33</v>
      </c>
      <c r="E1892" s="19">
        <v>3</v>
      </c>
      <c r="F1892" s="19">
        <v>3</v>
      </c>
      <c r="G1892" s="212" t="s">
        <v>2763</v>
      </c>
    </row>
    <row r="1893" spans="1:7" s="40" customFormat="1" ht="24.75" customHeight="1" x14ac:dyDescent="0.3">
      <c r="A1893" s="56"/>
      <c r="B1893" s="21" t="str">
        <f t="shared" si="32"/>
        <v>33HDH4</v>
      </c>
      <c r="C1893" s="327" t="s">
        <v>2642</v>
      </c>
      <c r="D1893" s="19">
        <v>33</v>
      </c>
      <c r="E1893" s="19">
        <v>4</v>
      </c>
      <c r="F1893" s="19">
        <v>4</v>
      </c>
      <c r="G1893" s="212" t="s">
        <v>2762</v>
      </c>
    </row>
    <row r="1894" spans="1:7" s="40" customFormat="1" ht="24.75" customHeight="1" x14ac:dyDescent="0.3">
      <c r="A1894" s="56"/>
      <c r="B1894" s="21" t="str">
        <f t="shared" si="32"/>
        <v>33HDH5</v>
      </c>
      <c r="C1894" s="327" t="s">
        <v>2642</v>
      </c>
      <c r="D1894" s="19">
        <v>33</v>
      </c>
      <c r="E1894" s="19">
        <v>5</v>
      </c>
      <c r="F1894" s="19">
        <v>5</v>
      </c>
      <c r="G1894" s="212" t="s">
        <v>2928</v>
      </c>
    </row>
    <row r="1895" spans="1:7" s="40" customFormat="1" ht="24.75" customHeight="1" x14ac:dyDescent="0.3">
      <c r="A1895" s="56"/>
      <c r="B1895" s="21" t="str">
        <f t="shared" si="32"/>
        <v>34HDH1</v>
      </c>
      <c r="C1895" s="327" t="s">
        <v>2642</v>
      </c>
      <c r="D1895" s="19">
        <v>34</v>
      </c>
      <c r="E1895" s="19">
        <v>1</v>
      </c>
      <c r="F1895" s="19">
        <v>1</v>
      </c>
      <c r="G1895" s="212" t="s">
        <v>2800</v>
      </c>
    </row>
    <row r="1896" spans="1:7" s="40" customFormat="1" ht="24.75" customHeight="1" x14ac:dyDescent="0.3">
      <c r="A1896" s="56"/>
      <c r="B1896" s="21" t="str">
        <f t="shared" si="32"/>
        <v>34HDH2</v>
      </c>
      <c r="C1896" s="327" t="s">
        <v>2642</v>
      </c>
      <c r="D1896" s="19">
        <v>34</v>
      </c>
      <c r="E1896" s="19">
        <v>2</v>
      </c>
      <c r="F1896" s="19">
        <v>2</v>
      </c>
      <c r="G1896" s="212" t="s">
        <v>2762</v>
      </c>
    </row>
    <row r="1897" spans="1:7" s="40" customFormat="1" ht="24.75" customHeight="1" x14ac:dyDescent="0.3">
      <c r="A1897" s="56"/>
      <c r="B1897" s="21" t="str">
        <f t="shared" si="32"/>
        <v>34HDH3</v>
      </c>
      <c r="C1897" s="327" t="s">
        <v>2642</v>
      </c>
      <c r="D1897" s="19">
        <v>34</v>
      </c>
      <c r="E1897" s="19">
        <v>3</v>
      </c>
      <c r="F1897" s="19">
        <v>3</v>
      </c>
      <c r="G1897" s="212" t="s">
        <v>2763</v>
      </c>
    </row>
    <row r="1898" spans="1:7" s="40" customFormat="1" ht="24.75" customHeight="1" x14ac:dyDescent="0.3">
      <c r="A1898" s="56"/>
      <c r="B1898" s="21" t="str">
        <f t="shared" si="32"/>
        <v>34HDH4</v>
      </c>
      <c r="C1898" s="327" t="s">
        <v>2642</v>
      </c>
      <c r="D1898" s="19">
        <v>34</v>
      </c>
      <c r="E1898" s="19">
        <v>4</v>
      </c>
      <c r="F1898" s="19">
        <v>4</v>
      </c>
      <c r="G1898" s="212" t="s">
        <v>2762</v>
      </c>
    </row>
    <row r="1899" spans="1:7" s="40" customFormat="1" ht="24.75" customHeight="1" x14ac:dyDescent="0.3">
      <c r="A1899" s="56"/>
      <c r="B1899" s="21" t="str">
        <f t="shared" si="32"/>
        <v>34HDH5</v>
      </c>
      <c r="C1899" s="327" t="s">
        <v>2642</v>
      </c>
      <c r="D1899" s="19">
        <v>34</v>
      </c>
      <c r="E1899" s="19">
        <v>5</v>
      </c>
      <c r="F1899" s="19">
        <v>5</v>
      </c>
      <c r="G1899" s="212" t="s">
        <v>2928</v>
      </c>
    </row>
    <row r="1900" spans="1:7" s="40" customFormat="1" ht="24.75" customHeight="1" x14ac:dyDescent="0.3">
      <c r="A1900" s="56"/>
      <c r="B1900" s="21" t="str">
        <f t="shared" si="32"/>
        <v>35HDH1</v>
      </c>
      <c r="C1900" s="327" t="s">
        <v>2642</v>
      </c>
      <c r="D1900" s="19">
        <v>35</v>
      </c>
      <c r="E1900" s="19">
        <v>1</v>
      </c>
      <c r="F1900" s="19">
        <v>1</v>
      </c>
      <c r="G1900" s="212" t="s">
        <v>2801</v>
      </c>
    </row>
    <row r="1901" spans="1:7" s="40" customFormat="1" ht="24.75" customHeight="1" x14ac:dyDescent="0.3">
      <c r="A1901" s="56"/>
      <c r="B1901" s="21" t="str">
        <f t="shared" si="32"/>
        <v>35HDH2</v>
      </c>
      <c r="C1901" s="327" t="s">
        <v>2642</v>
      </c>
      <c r="D1901" s="19">
        <v>35</v>
      </c>
      <c r="E1901" s="19">
        <v>2</v>
      </c>
      <c r="F1901" s="19">
        <v>2</v>
      </c>
      <c r="G1901" s="212" t="s">
        <v>2762</v>
      </c>
    </row>
    <row r="1902" spans="1:7" s="40" customFormat="1" ht="24.75" customHeight="1" x14ac:dyDescent="0.3">
      <c r="A1902" s="56"/>
      <c r="B1902" s="21" t="str">
        <f t="shared" si="32"/>
        <v>35HDH3</v>
      </c>
      <c r="C1902" s="327" t="s">
        <v>2642</v>
      </c>
      <c r="D1902" s="19">
        <v>35</v>
      </c>
      <c r="E1902" s="19">
        <v>3</v>
      </c>
      <c r="F1902" s="19">
        <v>3</v>
      </c>
      <c r="G1902" s="212" t="s">
        <v>2763</v>
      </c>
    </row>
    <row r="1903" spans="1:7" s="40" customFormat="1" ht="24.75" customHeight="1" x14ac:dyDescent="0.3">
      <c r="A1903" s="56"/>
      <c r="B1903" s="21" t="str">
        <f t="shared" ref="B1903:B1913" si="33">D1903&amp;C1903&amp;E1903</f>
        <v>35HDH4</v>
      </c>
      <c r="C1903" s="327" t="s">
        <v>2642</v>
      </c>
      <c r="D1903" s="19">
        <v>35</v>
      </c>
      <c r="E1903" s="19">
        <v>4</v>
      </c>
      <c r="F1903" s="19">
        <v>4</v>
      </c>
      <c r="G1903" s="212" t="s">
        <v>2762</v>
      </c>
    </row>
    <row r="1904" spans="1:7" s="40" customFormat="1" ht="24.75" customHeight="1" x14ac:dyDescent="0.3">
      <c r="A1904" s="56"/>
      <c r="B1904" s="21" t="str">
        <f t="shared" si="33"/>
        <v>35HDH5</v>
      </c>
      <c r="C1904" s="327" t="s">
        <v>2642</v>
      </c>
      <c r="D1904" s="19">
        <v>35</v>
      </c>
      <c r="E1904" s="19">
        <v>5</v>
      </c>
      <c r="F1904" s="19">
        <v>5</v>
      </c>
      <c r="G1904" s="212" t="s">
        <v>2928</v>
      </c>
    </row>
    <row r="1905" spans="1:7" s="40" customFormat="1" ht="24.75" customHeight="1" x14ac:dyDescent="0.3">
      <c r="A1905" s="56"/>
      <c r="B1905" s="21" t="str">
        <f t="shared" si="33"/>
        <v>HDH</v>
      </c>
      <c r="C1905" s="327" t="s">
        <v>2642</v>
      </c>
      <c r="D1905" s="19"/>
      <c r="E1905" s="19"/>
      <c r="F1905" s="19"/>
      <c r="G1905" s="212"/>
    </row>
    <row r="1906" spans="1:7" s="40" customFormat="1" ht="24.75" customHeight="1" x14ac:dyDescent="0.3">
      <c r="A1906" s="56"/>
      <c r="B1906" s="21" t="str">
        <f t="shared" si="33"/>
        <v>HDH</v>
      </c>
      <c r="C1906" s="327" t="s">
        <v>2642</v>
      </c>
      <c r="D1906" s="19"/>
      <c r="E1906" s="19"/>
      <c r="F1906" s="19"/>
      <c r="G1906" s="212"/>
    </row>
    <row r="1907" spans="1:7" s="40" customFormat="1" ht="24.75" customHeight="1" x14ac:dyDescent="0.3">
      <c r="A1907" s="56"/>
      <c r="B1907" s="21" t="str">
        <f t="shared" si="33"/>
        <v>HDH</v>
      </c>
      <c r="C1907" s="327" t="s">
        <v>2642</v>
      </c>
      <c r="D1907" s="19"/>
      <c r="E1907" s="19"/>
      <c r="F1907" s="19"/>
      <c r="G1907" s="212"/>
    </row>
    <row r="1908" spans="1:7" s="40" customFormat="1" ht="24.75" customHeight="1" x14ac:dyDescent="0.3">
      <c r="A1908" s="56"/>
      <c r="B1908" s="21" t="str">
        <f t="shared" si="33"/>
        <v>HDH</v>
      </c>
      <c r="C1908" s="327" t="s">
        <v>2642</v>
      </c>
      <c r="D1908" s="19"/>
      <c r="E1908" s="19"/>
      <c r="F1908" s="19"/>
      <c r="G1908" s="212"/>
    </row>
    <row r="1909" spans="1:7" s="40" customFormat="1" ht="24.75" customHeight="1" x14ac:dyDescent="0.3">
      <c r="A1909" s="56"/>
      <c r="B1909" s="21" t="str">
        <f t="shared" si="33"/>
        <v>HDH</v>
      </c>
      <c r="C1909" s="327" t="s">
        <v>2642</v>
      </c>
      <c r="D1909" s="19"/>
      <c r="E1909" s="19"/>
      <c r="F1909" s="19"/>
      <c r="G1909" s="212"/>
    </row>
    <row r="1910" spans="1:7" s="40" customFormat="1" ht="24.75" customHeight="1" x14ac:dyDescent="0.3">
      <c r="A1910" s="56"/>
      <c r="B1910" s="21" t="str">
        <f t="shared" si="33"/>
        <v>HDH</v>
      </c>
      <c r="C1910" s="327" t="s">
        <v>2642</v>
      </c>
      <c r="D1910" s="19"/>
      <c r="E1910" s="19"/>
      <c r="F1910" s="19"/>
      <c r="G1910" s="212"/>
    </row>
    <row r="1911" spans="1:7" s="40" customFormat="1" ht="24.75" customHeight="1" x14ac:dyDescent="0.3">
      <c r="A1911" s="56"/>
      <c r="B1911" s="21" t="str">
        <f t="shared" si="33"/>
        <v>HDH</v>
      </c>
      <c r="C1911" s="327" t="s">
        <v>2642</v>
      </c>
      <c r="D1911" s="19"/>
      <c r="E1911" s="19"/>
      <c r="F1911" s="19"/>
      <c r="G1911" s="212"/>
    </row>
    <row r="1912" spans="1:7" s="40" customFormat="1" ht="24.75" customHeight="1" x14ac:dyDescent="0.3">
      <c r="A1912" s="56"/>
      <c r="B1912" s="21" t="str">
        <f t="shared" si="33"/>
        <v>HDH</v>
      </c>
      <c r="C1912" s="327" t="s">
        <v>2642</v>
      </c>
      <c r="D1912" s="19"/>
      <c r="E1912" s="19"/>
      <c r="F1912" s="19"/>
      <c r="G1912" s="212"/>
    </row>
    <row r="1913" spans="1:7" s="40" customFormat="1" ht="24.75" customHeight="1" x14ac:dyDescent="0.3">
      <c r="A1913" s="56"/>
      <c r="B1913" s="21" t="str">
        <f t="shared" si="33"/>
        <v>HDH</v>
      </c>
      <c r="C1913" s="327" t="s">
        <v>2642</v>
      </c>
      <c r="D1913" s="19"/>
      <c r="E1913" s="19"/>
      <c r="F1913" s="19"/>
      <c r="G1913" s="212"/>
    </row>
    <row r="1915" spans="1:7" s="40" customFormat="1" ht="19.5" customHeight="1" x14ac:dyDescent="0.3">
      <c r="A1915" s="56"/>
      <c r="B1915" s="21" t="str">
        <f t="shared" ref="B1915:B1978" si="34">D1915&amp;C1915&amp;E1915</f>
        <v>1TIẾNG ANH1</v>
      </c>
      <c r="C1915" s="399" t="s">
        <v>2643</v>
      </c>
      <c r="D1915" s="19">
        <v>1</v>
      </c>
      <c r="E1915" s="19">
        <v>1</v>
      </c>
      <c r="F1915" s="19">
        <v>1</v>
      </c>
      <c r="G1915" s="212"/>
    </row>
    <row r="1916" spans="1:7" s="40" customFormat="1" ht="19.5" customHeight="1" x14ac:dyDescent="0.3">
      <c r="A1916" s="56"/>
      <c r="B1916" s="21" t="str">
        <f t="shared" si="34"/>
        <v>2TIẾNG ANH1</v>
      </c>
      <c r="C1916" s="399" t="s">
        <v>2643</v>
      </c>
      <c r="D1916" s="19">
        <v>2</v>
      </c>
      <c r="E1916" s="19">
        <v>1</v>
      </c>
      <c r="F1916" s="19">
        <v>2</v>
      </c>
      <c r="G1916" s="212"/>
    </row>
    <row r="1917" spans="1:7" s="40" customFormat="1" ht="19.5" customHeight="1" x14ac:dyDescent="0.3">
      <c r="A1917" s="56"/>
      <c r="B1917" s="21" t="str">
        <f t="shared" si="34"/>
        <v>3TIẾNG ANH1</v>
      </c>
      <c r="C1917" s="399" t="s">
        <v>2643</v>
      </c>
      <c r="D1917" s="19">
        <v>3</v>
      </c>
      <c r="E1917" s="19">
        <v>1</v>
      </c>
      <c r="F1917" s="19">
        <v>3</v>
      </c>
      <c r="G1917" s="212"/>
    </row>
    <row r="1918" spans="1:7" s="40" customFormat="1" ht="19.5" customHeight="1" x14ac:dyDescent="0.3">
      <c r="A1918" s="56"/>
      <c r="B1918" s="21" t="str">
        <f t="shared" si="34"/>
        <v>4TIẾNG ANH1</v>
      </c>
      <c r="C1918" s="399" t="s">
        <v>2643</v>
      </c>
      <c r="D1918" s="19">
        <v>4</v>
      </c>
      <c r="E1918" s="19">
        <v>1</v>
      </c>
      <c r="F1918" s="19">
        <v>4</v>
      </c>
      <c r="G1918" s="212"/>
    </row>
    <row r="1919" spans="1:7" s="40" customFormat="1" ht="19.5" customHeight="1" x14ac:dyDescent="0.3">
      <c r="A1919" s="56"/>
      <c r="B1919" s="21" t="str">
        <f t="shared" si="34"/>
        <v>5TIẾNG ANH1</v>
      </c>
      <c r="C1919" s="399" t="s">
        <v>2643</v>
      </c>
      <c r="D1919" s="19">
        <v>5</v>
      </c>
      <c r="E1919" s="19">
        <v>1</v>
      </c>
      <c r="F1919" s="19">
        <v>5</v>
      </c>
      <c r="G1919" s="212"/>
    </row>
    <row r="1920" spans="1:7" s="40" customFormat="1" ht="19.5" customHeight="1" x14ac:dyDescent="0.3">
      <c r="A1920" s="56"/>
      <c r="B1920" s="21" t="str">
        <f t="shared" si="34"/>
        <v>6TIẾNG ANH1</v>
      </c>
      <c r="C1920" s="399" t="s">
        <v>2643</v>
      </c>
      <c r="D1920" s="19">
        <v>6</v>
      </c>
      <c r="E1920" s="19">
        <v>1</v>
      </c>
      <c r="F1920" s="19">
        <v>6</v>
      </c>
      <c r="G1920" s="212"/>
    </row>
    <row r="1921" spans="1:7" s="40" customFormat="1" ht="19.5" customHeight="1" x14ac:dyDescent="0.3">
      <c r="A1921" s="56"/>
      <c r="B1921" s="21" t="str">
        <f t="shared" si="34"/>
        <v>7TIẾNG ANH1</v>
      </c>
      <c r="C1921" s="399" t="s">
        <v>2643</v>
      </c>
      <c r="D1921" s="19">
        <v>7</v>
      </c>
      <c r="E1921" s="19">
        <v>1</v>
      </c>
      <c r="F1921" s="19">
        <v>7</v>
      </c>
      <c r="G1921" s="212"/>
    </row>
    <row r="1922" spans="1:7" s="40" customFormat="1" ht="19.5" customHeight="1" x14ac:dyDescent="0.3">
      <c r="A1922" s="56"/>
      <c r="B1922" s="21" t="str">
        <f t="shared" si="34"/>
        <v>8TIẾNG ANH1</v>
      </c>
      <c r="C1922" s="399" t="s">
        <v>2643</v>
      </c>
      <c r="D1922" s="19">
        <v>8</v>
      </c>
      <c r="E1922" s="19">
        <v>1</v>
      </c>
      <c r="F1922" s="19">
        <v>8</v>
      </c>
      <c r="G1922" s="212"/>
    </row>
    <row r="1923" spans="1:7" s="40" customFormat="1" ht="19.5" customHeight="1" x14ac:dyDescent="0.3">
      <c r="A1923" s="56"/>
      <c r="B1923" s="21" t="str">
        <f t="shared" si="34"/>
        <v>9TIẾNG ANH1</v>
      </c>
      <c r="C1923" s="399" t="s">
        <v>2643</v>
      </c>
      <c r="D1923" s="19">
        <v>9</v>
      </c>
      <c r="E1923" s="19">
        <v>1</v>
      </c>
      <c r="F1923" s="19">
        <v>9</v>
      </c>
      <c r="G1923" s="212"/>
    </row>
    <row r="1924" spans="1:7" s="40" customFormat="1" ht="19.5" customHeight="1" x14ac:dyDescent="0.3">
      <c r="A1924" s="56"/>
      <c r="B1924" s="21" t="str">
        <f t="shared" si="34"/>
        <v>10TIẾNG ANH1</v>
      </c>
      <c r="C1924" s="399" t="s">
        <v>2643</v>
      </c>
      <c r="D1924" s="19">
        <v>10</v>
      </c>
      <c r="E1924" s="19">
        <v>1</v>
      </c>
      <c r="F1924" s="19">
        <v>10</v>
      </c>
      <c r="G1924" s="212"/>
    </row>
    <row r="1925" spans="1:7" s="40" customFormat="1" ht="19.5" customHeight="1" x14ac:dyDescent="0.3">
      <c r="A1925" s="56"/>
      <c r="B1925" s="21" t="str">
        <f t="shared" si="34"/>
        <v>11TIẾNG ANH1</v>
      </c>
      <c r="C1925" s="399" t="s">
        <v>2643</v>
      </c>
      <c r="D1925" s="19">
        <v>11</v>
      </c>
      <c r="E1925" s="19">
        <v>1</v>
      </c>
      <c r="F1925" s="19">
        <v>11</v>
      </c>
      <c r="G1925" s="212"/>
    </row>
    <row r="1926" spans="1:7" s="40" customFormat="1" ht="19.5" customHeight="1" x14ac:dyDescent="0.3">
      <c r="A1926" s="56"/>
      <c r="B1926" s="21" t="str">
        <f t="shared" si="34"/>
        <v>12TIẾNG ANH1</v>
      </c>
      <c r="C1926" s="399" t="s">
        <v>2643</v>
      </c>
      <c r="D1926" s="19">
        <v>12</v>
      </c>
      <c r="E1926" s="19">
        <v>1</v>
      </c>
      <c r="F1926" s="19">
        <v>12</v>
      </c>
      <c r="G1926" s="212"/>
    </row>
    <row r="1927" spans="1:7" s="40" customFormat="1" ht="19.5" customHeight="1" x14ac:dyDescent="0.3">
      <c r="A1927" s="56"/>
      <c r="B1927" s="21" t="str">
        <f t="shared" si="34"/>
        <v>13TIẾNG ANH1</v>
      </c>
      <c r="C1927" s="399" t="s">
        <v>2643</v>
      </c>
      <c r="D1927" s="19">
        <v>13</v>
      </c>
      <c r="E1927" s="19">
        <v>1</v>
      </c>
      <c r="F1927" s="19">
        <v>13</v>
      </c>
      <c r="G1927" s="212"/>
    </row>
    <row r="1928" spans="1:7" s="40" customFormat="1" ht="19.5" customHeight="1" x14ac:dyDescent="0.3">
      <c r="A1928" s="56"/>
      <c r="B1928" s="21" t="str">
        <f t="shared" si="34"/>
        <v>14TIẾNG ANH1</v>
      </c>
      <c r="C1928" s="399" t="s">
        <v>2643</v>
      </c>
      <c r="D1928" s="19">
        <v>14</v>
      </c>
      <c r="E1928" s="19">
        <v>1</v>
      </c>
      <c r="F1928" s="19">
        <v>14</v>
      </c>
      <c r="G1928" s="212"/>
    </row>
    <row r="1929" spans="1:7" s="40" customFormat="1" ht="19.5" customHeight="1" x14ac:dyDescent="0.3">
      <c r="A1929" s="56"/>
      <c r="B1929" s="21" t="str">
        <f t="shared" si="34"/>
        <v>15TIẾNG ANH1</v>
      </c>
      <c r="C1929" s="399" t="s">
        <v>2643</v>
      </c>
      <c r="D1929" s="19">
        <v>15</v>
      </c>
      <c r="E1929" s="19">
        <v>1</v>
      </c>
      <c r="F1929" s="19">
        <v>15</v>
      </c>
      <c r="G1929" s="212"/>
    </row>
    <row r="1930" spans="1:7" s="40" customFormat="1" ht="19.5" customHeight="1" x14ac:dyDescent="0.3">
      <c r="A1930" s="56"/>
      <c r="B1930" s="21" t="str">
        <f t="shared" si="34"/>
        <v>16TIẾNG ANH1</v>
      </c>
      <c r="C1930" s="399" t="s">
        <v>2643</v>
      </c>
      <c r="D1930" s="19">
        <v>16</v>
      </c>
      <c r="E1930" s="19">
        <v>1</v>
      </c>
      <c r="F1930" s="19">
        <v>16</v>
      </c>
      <c r="G1930" s="212"/>
    </row>
    <row r="1931" spans="1:7" s="40" customFormat="1" ht="19.5" customHeight="1" x14ac:dyDescent="0.3">
      <c r="A1931" s="56"/>
      <c r="B1931" s="21" t="str">
        <f t="shared" si="34"/>
        <v>17TIẾNG ANH1</v>
      </c>
      <c r="C1931" s="399" t="s">
        <v>2643</v>
      </c>
      <c r="D1931" s="19">
        <v>17</v>
      </c>
      <c r="E1931" s="19">
        <v>1</v>
      </c>
      <c r="F1931" s="19">
        <v>17</v>
      </c>
      <c r="G1931" s="212"/>
    </row>
    <row r="1932" spans="1:7" s="40" customFormat="1" ht="19.5" customHeight="1" x14ac:dyDescent="0.3">
      <c r="A1932" s="56"/>
      <c r="B1932" s="21" t="str">
        <f t="shared" si="34"/>
        <v>18TIẾNG ANH1</v>
      </c>
      <c r="C1932" s="399" t="s">
        <v>2643</v>
      </c>
      <c r="D1932" s="19">
        <v>18</v>
      </c>
      <c r="E1932" s="19">
        <v>1</v>
      </c>
      <c r="F1932" s="19">
        <v>18</v>
      </c>
      <c r="G1932" s="212"/>
    </row>
    <row r="1933" spans="1:7" s="40" customFormat="1" ht="19.5" customHeight="1" x14ac:dyDescent="0.3">
      <c r="A1933" s="56"/>
      <c r="B1933" s="21" t="str">
        <f t="shared" si="34"/>
        <v>19TIẾNG ANH1</v>
      </c>
      <c r="C1933" s="399" t="s">
        <v>2643</v>
      </c>
      <c r="D1933" s="19">
        <v>19</v>
      </c>
      <c r="E1933" s="19">
        <v>1</v>
      </c>
      <c r="F1933" s="19">
        <v>19</v>
      </c>
      <c r="G1933" s="212"/>
    </row>
    <row r="1934" spans="1:7" s="40" customFormat="1" ht="19.5" customHeight="1" x14ac:dyDescent="0.3">
      <c r="A1934" s="56"/>
      <c r="B1934" s="21" t="str">
        <f t="shared" si="34"/>
        <v>20TIẾNG ANH1</v>
      </c>
      <c r="C1934" s="399" t="s">
        <v>2643</v>
      </c>
      <c r="D1934" s="19">
        <v>20</v>
      </c>
      <c r="E1934" s="19">
        <v>1</v>
      </c>
      <c r="F1934" s="19">
        <v>20</v>
      </c>
      <c r="G1934" s="212"/>
    </row>
    <row r="1935" spans="1:7" s="40" customFormat="1" ht="19.5" customHeight="1" x14ac:dyDescent="0.3">
      <c r="A1935" s="56"/>
      <c r="B1935" s="21" t="str">
        <f t="shared" si="34"/>
        <v>21TIẾNG ANH1</v>
      </c>
      <c r="C1935" s="399" t="s">
        <v>2643</v>
      </c>
      <c r="D1935" s="19">
        <v>21</v>
      </c>
      <c r="E1935" s="19">
        <v>1</v>
      </c>
      <c r="F1935" s="19">
        <v>21</v>
      </c>
      <c r="G1935" s="212"/>
    </row>
    <row r="1936" spans="1:7" s="40" customFormat="1" ht="19.5" customHeight="1" x14ac:dyDescent="0.3">
      <c r="A1936" s="56"/>
      <c r="B1936" s="21" t="str">
        <f t="shared" si="34"/>
        <v>22TIẾNG ANH1</v>
      </c>
      <c r="C1936" s="399" t="s">
        <v>2643</v>
      </c>
      <c r="D1936" s="19">
        <v>22</v>
      </c>
      <c r="E1936" s="19">
        <v>1</v>
      </c>
      <c r="F1936" s="19">
        <v>22</v>
      </c>
      <c r="G1936" s="212"/>
    </row>
    <row r="1937" spans="1:7" s="40" customFormat="1" ht="19.5" customHeight="1" x14ac:dyDescent="0.3">
      <c r="A1937" s="56"/>
      <c r="B1937" s="21" t="str">
        <f t="shared" si="34"/>
        <v>23TIẾNG ANH1</v>
      </c>
      <c r="C1937" s="399" t="s">
        <v>2643</v>
      </c>
      <c r="D1937" s="19">
        <v>23</v>
      </c>
      <c r="E1937" s="19">
        <v>1</v>
      </c>
      <c r="F1937" s="19">
        <v>23</v>
      </c>
      <c r="G1937" s="212"/>
    </row>
    <row r="1938" spans="1:7" s="40" customFormat="1" ht="19.5" customHeight="1" x14ac:dyDescent="0.3">
      <c r="A1938" s="56"/>
      <c r="B1938" s="21" t="str">
        <f t="shared" si="34"/>
        <v>24TIẾNG ANH1</v>
      </c>
      <c r="C1938" s="399" t="s">
        <v>2643</v>
      </c>
      <c r="D1938" s="19">
        <v>24</v>
      </c>
      <c r="E1938" s="19">
        <v>1</v>
      </c>
      <c r="F1938" s="19">
        <v>24</v>
      </c>
      <c r="G1938" s="212"/>
    </row>
    <row r="1939" spans="1:7" s="40" customFormat="1" ht="19.5" customHeight="1" x14ac:dyDescent="0.3">
      <c r="A1939" s="56"/>
      <c r="B1939" s="21" t="str">
        <f t="shared" si="34"/>
        <v>25TIẾNG ANH1</v>
      </c>
      <c r="C1939" s="399" t="s">
        <v>2643</v>
      </c>
      <c r="D1939" s="19">
        <v>25</v>
      </c>
      <c r="E1939" s="19">
        <v>1</v>
      </c>
      <c r="F1939" s="19">
        <v>25</v>
      </c>
      <c r="G1939" s="212"/>
    </row>
    <row r="1940" spans="1:7" s="40" customFormat="1" ht="19.5" customHeight="1" x14ac:dyDescent="0.3">
      <c r="A1940" s="56"/>
      <c r="B1940" s="21" t="str">
        <f t="shared" si="34"/>
        <v>26TIẾNG ANH1</v>
      </c>
      <c r="C1940" s="399" t="s">
        <v>2643</v>
      </c>
      <c r="D1940" s="19">
        <v>26</v>
      </c>
      <c r="E1940" s="19">
        <v>1</v>
      </c>
      <c r="F1940" s="19">
        <v>26</v>
      </c>
      <c r="G1940" s="212"/>
    </row>
    <row r="1941" spans="1:7" s="40" customFormat="1" ht="19.5" customHeight="1" x14ac:dyDescent="0.3">
      <c r="A1941" s="56"/>
      <c r="B1941" s="21" t="str">
        <f t="shared" si="34"/>
        <v>27TIẾNG ANH1</v>
      </c>
      <c r="C1941" s="399" t="s">
        <v>2643</v>
      </c>
      <c r="D1941" s="19">
        <v>27</v>
      </c>
      <c r="E1941" s="19">
        <v>1</v>
      </c>
      <c r="F1941" s="19">
        <v>27</v>
      </c>
      <c r="G1941" s="212"/>
    </row>
    <row r="1942" spans="1:7" s="40" customFormat="1" ht="19.5" customHeight="1" x14ac:dyDescent="0.3">
      <c r="A1942" s="56"/>
      <c r="B1942" s="21" t="str">
        <f t="shared" si="34"/>
        <v>28TIẾNG ANH1</v>
      </c>
      <c r="C1942" s="399" t="s">
        <v>2643</v>
      </c>
      <c r="D1942" s="19">
        <v>28</v>
      </c>
      <c r="E1942" s="19">
        <v>1</v>
      </c>
      <c r="F1942" s="19">
        <v>28</v>
      </c>
      <c r="G1942" s="212"/>
    </row>
    <row r="1943" spans="1:7" s="40" customFormat="1" ht="19.5" customHeight="1" x14ac:dyDescent="0.3">
      <c r="A1943" s="56"/>
      <c r="B1943" s="21" t="str">
        <f t="shared" si="34"/>
        <v>29TIẾNG ANH1</v>
      </c>
      <c r="C1943" s="399" t="s">
        <v>2643</v>
      </c>
      <c r="D1943" s="19">
        <v>29</v>
      </c>
      <c r="E1943" s="19">
        <v>1</v>
      </c>
      <c r="F1943" s="19">
        <v>29</v>
      </c>
      <c r="G1943" s="212"/>
    </row>
    <row r="1944" spans="1:7" s="40" customFormat="1" ht="19.5" customHeight="1" x14ac:dyDescent="0.3">
      <c r="A1944" s="56"/>
      <c r="B1944" s="21" t="str">
        <f t="shared" si="34"/>
        <v>30TIẾNG ANH1</v>
      </c>
      <c r="C1944" s="399" t="s">
        <v>2643</v>
      </c>
      <c r="D1944" s="19">
        <v>30</v>
      </c>
      <c r="E1944" s="19">
        <v>1</v>
      </c>
      <c r="F1944" s="19">
        <v>30</v>
      </c>
      <c r="G1944" s="212"/>
    </row>
    <row r="1945" spans="1:7" s="40" customFormat="1" ht="19.5" customHeight="1" x14ac:dyDescent="0.3">
      <c r="A1945" s="56"/>
      <c r="B1945" s="21" t="str">
        <f t="shared" si="34"/>
        <v>31TIẾNG ANH1</v>
      </c>
      <c r="C1945" s="399" t="s">
        <v>2643</v>
      </c>
      <c r="D1945" s="19">
        <v>31</v>
      </c>
      <c r="E1945" s="19">
        <v>1</v>
      </c>
      <c r="F1945" s="19">
        <v>31</v>
      </c>
      <c r="G1945" s="212"/>
    </row>
    <row r="1946" spans="1:7" s="40" customFormat="1" ht="19.5" customHeight="1" x14ac:dyDescent="0.3">
      <c r="A1946" s="56"/>
      <c r="B1946" s="21" t="str">
        <f t="shared" si="34"/>
        <v>32TIẾNG ANH1</v>
      </c>
      <c r="C1946" s="399" t="s">
        <v>2643</v>
      </c>
      <c r="D1946" s="19">
        <v>32</v>
      </c>
      <c r="E1946" s="19">
        <v>1</v>
      </c>
      <c r="F1946" s="19">
        <v>32</v>
      </c>
      <c r="G1946" s="212"/>
    </row>
    <row r="1947" spans="1:7" s="40" customFormat="1" ht="19.5" customHeight="1" x14ac:dyDescent="0.3">
      <c r="A1947" s="56"/>
      <c r="B1947" s="21" t="str">
        <f t="shared" si="34"/>
        <v>33TIẾNG ANH1</v>
      </c>
      <c r="C1947" s="399" t="s">
        <v>2643</v>
      </c>
      <c r="D1947" s="19">
        <v>33</v>
      </c>
      <c r="E1947" s="19">
        <v>1</v>
      </c>
      <c r="F1947" s="19">
        <v>33</v>
      </c>
      <c r="G1947" s="212"/>
    </row>
    <row r="1948" spans="1:7" s="40" customFormat="1" ht="19.5" customHeight="1" x14ac:dyDescent="0.3">
      <c r="A1948" s="56"/>
      <c r="B1948" s="21" t="str">
        <f t="shared" si="34"/>
        <v>34TIẾNG ANH1</v>
      </c>
      <c r="C1948" s="399" t="s">
        <v>2643</v>
      </c>
      <c r="D1948" s="19">
        <v>34</v>
      </c>
      <c r="E1948" s="19">
        <v>1</v>
      </c>
      <c r="F1948" s="19">
        <v>34</v>
      </c>
      <c r="G1948" s="212"/>
    </row>
    <row r="1949" spans="1:7" s="40" customFormat="1" ht="19.5" customHeight="1" x14ac:dyDescent="0.3">
      <c r="A1949" s="56"/>
      <c r="B1949" s="21" t="str">
        <f t="shared" si="34"/>
        <v>35TIẾNG ANH1</v>
      </c>
      <c r="C1949" s="399" t="s">
        <v>2643</v>
      </c>
      <c r="D1949" s="19">
        <v>35</v>
      </c>
      <c r="E1949" s="19">
        <v>1</v>
      </c>
      <c r="F1949" s="19">
        <v>35</v>
      </c>
      <c r="G1949" s="212"/>
    </row>
    <row r="1950" spans="1:7" s="40" customFormat="1" ht="19.5" customHeight="1" x14ac:dyDescent="0.3">
      <c r="A1950" s="56"/>
      <c r="B1950" s="21" t="str">
        <f>D1950&amp;C1949&amp;E1950</f>
        <v>TIẾNG ANH</v>
      </c>
      <c r="D1950" s="19"/>
      <c r="E1950" s="19"/>
      <c r="F1950" s="19" t="s">
        <v>1427</v>
      </c>
      <c r="G1950" s="212"/>
    </row>
    <row r="1951" spans="1:7" s="40" customFormat="1" ht="19.5" customHeight="1" x14ac:dyDescent="0.3">
      <c r="A1951" s="378" t="s">
        <v>856</v>
      </c>
      <c r="B1951" s="21" t="str">
        <f t="shared" si="34"/>
        <v>1TIẾNG ANH1</v>
      </c>
      <c r="C1951" s="404" t="s">
        <v>2643</v>
      </c>
      <c r="D1951" s="19">
        <v>1</v>
      </c>
      <c r="E1951" s="19">
        <v>1</v>
      </c>
      <c r="F1951" s="19">
        <v>1</v>
      </c>
      <c r="G1951" s="212" t="s">
        <v>1427</v>
      </c>
    </row>
    <row r="1952" spans="1:7" s="40" customFormat="1" ht="19.5" customHeight="1" x14ac:dyDescent="0.3">
      <c r="A1952" s="56"/>
      <c r="B1952" s="21" t="str">
        <f t="shared" si="34"/>
        <v>2TIẾNG ANH1</v>
      </c>
      <c r="C1952" s="404" t="s">
        <v>2643</v>
      </c>
      <c r="D1952" s="19">
        <v>2</v>
      </c>
      <c r="E1952" s="19">
        <v>1</v>
      </c>
      <c r="F1952" s="19">
        <v>2</v>
      </c>
      <c r="G1952" s="212"/>
    </row>
    <row r="1953" spans="1:7" s="40" customFormat="1" ht="19.5" customHeight="1" x14ac:dyDescent="0.3">
      <c r="A1953" s="56"/>
      <c r="B1953" s="21" t="str">
        <f t="shared" si="34"/>
        <v>3TIẾNG ANH1</v>
      </c>
      <c r="C1953" s="404" t="s">
        <v>2643</v>
      </c>
      <c r="D1953" s="19">
        <v>3</v>
      </c>
      <c r="E1953" s="19">
        <v>1</v>
      </c>
      <c r="F1953" s="19">
        <v>3</v>
      </c>
      <c r="G1953" s="212"/>
    </row>
    <row r="1954" spans="1:7" s="40" customFormat="1" ht="19.5" customHeight="1" x14ac:dyDescent="0.3">
      <c r="A1954" s="56"/>
      <c r="B1954" s="21" t="str">
        <f t="shared" si="34"/>
        <v>4TIẾNG ANH1</v>
      </c>
      <c r="C1954" s="404" t="s">
        <v>2643</v>
      </c>
      <c r="D1954" s="19">
        <v>4</v>
      </c>
      <c r="E1954" s="19">
        <v>1</v>
      </c>
      <c r="F1954" s="19">
        <v>4</v>
      </c>
      <c r="G1954" s="212"/>
    </row>
    <row r="1955" spans="1:7" s="40" customFormat="1" ht="19.5" customHeight="1" x14ac:dyDescent="0.3">
      <c r="A1955" s="56"/>
      <c r="B1955" s="21" t="str">
        <f t="shared" si="34"/>
        <v>5TIẾNG ANH1</v>
      </c>
      <c r="C1955" s="404" t="s">
        <v>2643</v>
      </c>
      <c r="D1955" s="19">
        <v>5</v>
      </c>
      <c r="E1955" s="19">
        <v>1</v>
      </c>
      <c r="F1955" s="19">
        <v>5</v>
      </c>
      <c r="G1955" s="212"/>
    </row>
    <row r="1956" spans="1:7" s="40" customFormat="1" ht="19.5" customHeight="1" x14ac:dyDescent="0.3">
      <c r="A1956" s="56"/>
      <c r="B1956" s="21" t="str">
        <f t="shared" si="34"/>
        <v>6TIẾNG ANH1</v>
      </c>
      <c r="C1956" s="404" t="s">
        <v>2643</v>
      </c>
      <c r="D1956" s="19">
        <v>6</v>
      </c>
      <c r="E1956" s="19">
        <v>1</v>
      </c>
      <c r="F1956" s="19">
        <v>6</v>
      </c>
      <c r="G1956" s="212"/>
    </row>
    <row r="1957" spans="1:7" s="40" customFormat="1" ht="19.5" customHeight="1" x14ac:dyDescent="0.3">
      <c r="A1957" s="56"/>
      <c r="B1957" s="21" t="str">
        <f t="shared" si="34"/>
        <v>7TIẾNG ANH1</v>
      </c>
      <c r="C1957" s="404" t="s">
        <v>2643</v>
      </c>
      <c r="D1957" s="19">
        <v>7</v>
      </c>
      <c r="E1957" s="19">
        <v>1</v>
      </c>
      <c r="F1957" s="19">
        <v>7</v>
      </c>
      <c r="G1957" s="212"/>
    </row>
    <row r="1958" spans="1:7" s="40" customFormat="1" ht="19.5" customHeight="1" x14ac:dyDescent="0.3">
      <c r="A1958" s="56"/>
      <c r="B1958" s="21" t="str">
        <f t="shared" si="34"/>
        <v>8TIẾNG ANH1</v>
      </c>
      <c r="C1958" s="404" t="s">
        <v>2643</v>
      </c>
      <c r="D1958" s="19">
        <v>8</v>
      </c>
      <c r="E1958" s="19">
        <v>1</v>
      </c>
      <c r="F1958" s="19">
        <v>8</v>
      </c>
      <c r="G1958" s="212"/>
    </row>
    <row r="1959" spans="1:7" s="40" customFormat="1" ht="19.5" customHeight="1" x14ac:dyDescent="0.3">
      <c r="A1959" s="56"/>
      <c r="B1959" s="21" t="str">
        <f t="shared" si="34"/>
        <v>9TIẾNG ANH1</v>
      </c>
      <c r="C1959" s="404" t="s">
        <v>2643</v>
      </c>
      <c r="D1959" s="19">
        <v>9</v>
      </c>
      <c r="E1959" s="19">
        <v>1</v>
      </c>
      <c r="F1959" s="19">
        <v>9</v>
      </c>
      <c r="G1959" s="212"/>
    </row>
    <row r="1960" spans="1:7" s="40" customFormat="1" ht="19.5" customHeight="1" x14ac:dyDescent="0.3">
      <c r="A1960" s="56"/>
      <c r="B1960" s="21" t="str">
        <f t="shared" si="34"/>
        <v>10TIẾNG ANH1</v>
      </c>
      <c r="C1960" s="404" t="s">
        <v>2643</v>
      </c>
      <c r="D1960" s="19">
        <v>10</v>
      </c>
      <c r="E1960" s="19">
        <v>1</v>
      </c>
      <c r="F1960" s="19">
        <v>10</v>
      </c>
      <c r="G1960" s="212"/>
    </row>
    <row r="1961" spans="1:7" s="40" customFormat="1" ht="19.5" customHeight="1" x14ac:dyDescent="0.3">
      <c r="A1961" s="56"/>
      <c r="B1961" s="21" t="str">
        <f t="shared" si="34"/>
        <v>11TIẾNG ANH1</v>
      </c>
      <c r="C1961" s="404" t="s">
        <v>2643</v>
      </c>
      <c r="D1961" s="19">
        <v>11</v>
      </c>
      <c r="E1961" s="19">
        <v>1</v>
      </c>
      <c r="F1961" s="19">
        <v>11</v>
      </c>
      <c r="G1961" s="212"/>
    </row>
    <row r="1962" spans="1:7" s="40" customFormat="1" ht="19.5" customHeight="1" x14ac:dyDescent="0.3">
      <c r="A1962" s="56"/>
      <c r="B1962" s="21" t="str">
        <f t="shared" si="34"/>
        <v>12TIẾNG ANH1</v>
      </c>
      <c r="C1962" s="404" t="s">
        <v>2643</v>
      </c>
      <c r="D1962" s="19">
        <v>12</v>
      </c>
      <c r="E1962" s="19">
        <v>1</v>
      </c>
      <c r="F1962" s="19">
        <v>12</v>
      </c>
      <c r="G1962" s="212"/>
    </row>
    <row r="1963" spans="1:7" s="40" customFormat="1" ht="19.5" customHeight="1" x14ac:dyDescent="0.3">
      <c r="A1963" s="56"/>
      <c r="B1963" s="21" t="str">
        <f t="shared" si="34"/>
        <v>13TIẾNG ANH1</v>
      </c>
      <c r="C1963" s="404" t="s">
        <v>2643</v>
      </c>
      <c r="D1963" s="19">
        <v>13</v>
      </c>
      <c r="E1963" s="19">
        <v>1</v>
      </c>
      <c r="F1963" s="19">
        <v>13</v>
      </c>
      <c r="G1963" s="212"/>
    </row>
    <row r="1964" spans="1:7" s="40" customFormat="1" ht="19.5" customHeight="1" x14ac:dyDescent="0.3">
      <c r="A1964" s="56"/>
      <c r="B1964" s="21" t="str">
        <f t="shared" si="34"/>
        <v>14TIẾNG ANH1</v>
      </c>
      <c r="C1964" s="404" t="s">
        <v>2643</v>
      </c>
      <c r="D1964" s="19">
        <v>14</v>
      </c>
      <c r="E1964" s="19">
        <v>1</v>
      </c>
      <c r="F1964" s="19">
        <v>14</v>
      </c>
      <c r="G1964" s="212"/>
    </row>
    <row r="1965" spans="1:7" s="40" customFormat="1" ht="19.5" customHeight="1" x14ac:dyDescent="0.3">
      <c r="A1965" s="56"/>
      <c r="B1965" s="21" t="str">
        <f t="shared" si="34"/>
        <v>15TIẾNG ANH1</v>
      </c>
      <c r="C1965" s="404" t="s">
        <v>2643</v>
      </c>
      <c r="D1965" s="19">
        <v>15</v>
      </c>
      <c r="E1965" s="19">
        <v>1</v>
      </c>
      <c r="F1965" s="19">
        <v>15</v>
      </c>
      <c r="G1965" s="212"/>
    </row>
    <row r="1966" spans="1:7" s="40" customFormat="1" ht="19.5" customHeight="1" x14ac:dyDescent="0.3">
      <c r="A1966" s="56"/>
      <c r="B1966" s="21" t="str">
        <f t="shared" si="34"/>
        <v>16TIẾNG ANH1</v>
      </c>
      <c r="C1966" s="404" t="s">
        <v>2643</v>
      </c>
      <c r="D1966" s="19">
        <v>16</v>
      </c>
      <c r="E1966" s="19">
        <v>1</v>
      </c>
      <c r="F1966" s="19">
        <v>16</v>
      </c>
      <c r="G1966" s="212"/>
    </row>
    <row r="1967" spans="1:7" s="40" customFormat="1" ht="19.5" customHeight="1" x14ac:dyDescent="0.3">
      <c r="A1967" s="56"/>
      <c r="B1967" s="21" t="str">
        <f t="shared" si="34"/>
        <v>17TIẾNG ANH1</v>
      </c>
      <c r="C1967" s="404" t="s">
        <v>2643</v>
      </c>
      <c r="D1967" s="19">
        <v>17</v>
      </c>
      <c r="E1967" s="19">
        <v>1</v>
      </c>
      <c r="F1967" s="19">
        <v>17</v>
      </c>
      <c r="G1967" s="212"/>
    </row>
    <row r="1968" spans="1:7" s="40" customFormat="1" ht="19.5" customHeight="1" x14ac:dyDescent="0.3">
      <c r="A1968" s="56"/>
      <c r="B1968" s="21" t="str">
        <f t="shared" si="34"/>
        <v>18TIẾNG ANH1</v>
      </c>
      <c r="C1968" s="404" t="s">
        <v>2643</v>
      </c>
      <c r="D1968" s="19">
        <v>18</v>
      </c>
      <c r="E1968" s="19">
        <v>1</v>
      </c>
      <c r="F1968" s="19">
        <v>18</v>
      </c>
      <c r="G1968" s="212"/>
    </row>
    <row r="1969" spans="1:7" s="40" customFormat="1" ht="19.5" customHeight="1" x14ac:dyDescent="0.3">
      <c r="A1969" s="56"/>
      <c r="B1969" s="21" t="str">
        <f t="shared" si="34"/>
        <v>19TIẾNG ANH1</v>
      </c>
      <c r="C1969" s="404" t="s">
        <v>2643</v>
      </c>
      <c r="D1969" s="19">
        <v>19</v>
      </c>
      <c r="E1969" s="19">
        <v>1</v>
      </c>
      <c r="F1969" s="19">
        <v>19</v>
      </c>
      <c r="G1969" s="212"/>
    </row>
    <row r="1970" spans="1:7" s="40" customFormat="1" ht="19.5" customHeight="1" x14ac:dyDescent="0.3">
      <c r="A1970" s="56"/>
      <c r="B1970" s="21" t="str">
        <f t="shared" si="34"/>
        <v>20TIẾNG ANH1</v>
      </c>
      <c r="C1970" s="404" t="s">
        <v>2643</v>
      </c>
      <c r="D1970" s="19">
        <v>20</v>
      </c>
      <c r="E1970" s="19">
        <v>1</v>
      </c>
      <c r="F1970" s="19">
        <v>20</v>
      </c>
      <c r="G1970" s="212"/>
    </row>
    <row r="1971" spans="1:7" s="40" customFormat="1" ht="19.5" customHeight="1" x14ac:dyDescent="0.3">
      <c r="A1971" s="56"/>
      <c r="B1971" s="21" t="str">
        <f t="shared" si="34"/>
        <v>21TIẾNG ANH1</v>
      </c>
      <c r="C1971" s="404" t="s">
        <v>2643</v>
      </c>
      <c r="D1971" s="19">
        <v>21</v>
      </c>
      <c r="E1971" s="19">
        <v>1</v>
      </c>
      <c r="F1971" s="19">
        <v>21</v>
      </c>
      <c r="G1971" s="212"/>
    </row>
    <row r="1972" spans="1:7" s="40" customFormat="1" ht="19.5" customHeight="1" x14ac:dyDescent="0.3">
      <c r="A1972" s="56"/>
      <c r="B1972" s="21" t="str">
        <f t="shared" si="34"/>
        <v>22TIẾNG ANH1</v>
      </c>
      <c r="C1972" s="404" t="s">
        <v>2643</v>
      </c>
      <c r="D1972" s="19">
        <v>22</v>
      </c>
      <c r="E1972" s="19">
        <v>1</v>
      </c>
      <c r="F1972" s="19">
        <v>22</v>
      </c>
      <c r="G1972" s="212"/>
    </row>
    <row r="1973" spans="1:7" s="40" customFormat="1" ht="19.5" customHeight="1" x14ac:dyDescent="0.3">
      <c r="A1973" s="56"/>
      <c r="B1973" s="21" t="str">
        <f t="shared" si="34"/>
        <v>23TIẾNG ANH1</v>
      </c>
      <c r="C1973" s="404" t="s">
        <v>2643</v>
      </c>
      <c r="D1973" s="19">
        <v>23</v>
      </c>
      <c r="E1973" s="19">
        <v>1</v>
      </c>
      <c r="F1973" s="19">
        <v>23</v>
      </c>
      <c r="G1973" s="212"/>
    </row>
    <row r="1974" spans="1:7" s="40" customFormat="1" ht="19.5" customHeight="1" x14ac:dyDescent="0.3">
      <c r="A1974" s="56"/>
      <c r="B1974" s="21" t="str">
        <f t="shared" si="34"/>
        <v>24TIẾNG ANH1</v>
      </c>
      <c r="C1974" s="404" t="s">
        <v>2643</v>
      </c>
      <c r="D1974" s="19">
        <v>24</v>
      </c>
      <c r="E1974" s="19">
        <v>1</v>
      </c>
      <c r="F1974" s="19">
        <v>24</v>
      </c>
      <c r="G1974" s="212"/>
    </row>
    <row r="1975" spans="1:7" s="40" customFormat="1" ht="19.5" customHeight="1" x14ac:dyDescent="0.3">
      <c r="A1975" s="56"/>
      <c r="B1975" s="21" t="str">
        <f t="shared" si="34"/>
        <v>25TIẾNG ANH1</v>
      </c>
      <c r="C1975" s="404" t="s">
        <v>2643</v>
      </c>
      <c r="D1975" s="19">
        <v>25</v>
      </c>
      <c r="E1975" s="19">
        <v>1</v>
      </c>
      <c r="F1975" s="19">
        <v>25</v>
      </c>
      <c r="G1975" s="212"/>
    </row>
    <row r="1976" spans="1:7" s="40" customFormat="1" ht="19.5" customHeight="1" x14ac:dyDescent="0.3">
      <c r="A1976" s="56"/>
      <c r="B1976" s="21" t="str">
        <f t="shared" si="34"/>
        <v>26TIẾNG ANH1</v>
      </c>
      <c r="C1976" s="404" t="s">
        <v>2643</v>
      </c>
      <c r="D1976" s="19">
        <v>26</v>
      </c>
      <c r="E1976" s="19">
        <v>1</v>
      </c>
      <c r="F1976" s="19">
        <v>26</v>
      </c>
      <c r="G1976" s="212"/>
    </row>
    <row r="1977" spans="1:7" s="40" customFormat="1" ht="19.5" customHeight="1" x14ac:dyDescent="0.3">
      <c r="A1977" s="56"/>
      <c r="B1977" s="21" t="str">
        <f t="shared" si="34"/>
        <v>27TIẾNG ANH1</v>
      </c>
      <c r="C1977" s="404" t="s">
        <v>2643</v>
      </c>
      <c r="D1977" s="19">
        <v>27</v>
      </c>
      <c r="E1977" s="19">
        <v>1</v>
      </c>
      <c r="F1977" s="19">
        <v>27</v>
      </c>
      <c r="G1977" s="212"/>
    </row>
    <row r="1978" spans="1:7" s="40" customFormat="1" ht="19.5" customHeight="1" x14ac:dyDescent="0.3">
      <c r="A1978" s="56"/>
      <c r="B1978" s="21" t="str">
        <f t="shared" si="34"/>
        <v>28TIẾNG ANH1</v>
      </c>
      <c r="C1978" s="404" t="s">
        <v>2643</v>
      </c>
      <c r="D1978" s="19">
        <v>28</v>
      </c>
      <c r="E1978" s="19">
        <v>1</v>
      </c>
      <c r="F1978" s="19">
        <v>28</v>
      </c>
      <c r="G1978" s="212"/>
    </row>
    <row r="1979" spans="1:7" s="40" customFormat="1" ht="19.5" customHeight="1" x14ac:dyDescent="0.3">
      <c r="A1979" s="56"/>
      <c r="B1979" s="21" t="str">
        <f t="shared" ref="B1979:B1985" si="35">D1979&amp;C1979&amp;E1979</f>
        <v>29TIẾNG ANH1</v>
      </c>
      <c r="C1979" s="404" t="s">
        <v>2643</v>
      </c>
      <c r="D1979" s="19">
        <v>29</v>
      </c>
      <c r="E1979" s="19">
        <v>1</v>
      </c>
      <c r="F1979" s="19">
        <v>29</v>
      </c>
      <c r="G1979" s="212"/>
    </row>
    <row r="1980" spans="1:7" s="40" customFormat="1" ht="19.5" customHeight="1" x14ac:dyDescent="0.3">
      <c r="A1980" s="56"/>
      <c r="B1980" s="21" t="str">
        <f t="shared" si="35"/>
        <v>30TIẾNG ANH1</v>
      </c>
      <c r="C1980" s="404" t="s">
        <v>2643</v>
      </c>
      <c r="D1980" s="19">
        <v>30</v>
      </c>
      <c r="E1980" s="19">
        <v>1</v>
      </c>
      <c r="F1980" s="19">
        <v>30</v>
      </c>
      <c r="G1980" s="212"/>
    </row>
    <row r="1981" spans="1:7" s="40" customFormat="1" ht="19.5" customHeight="1" x14ac:dyDescent="0.3">
      <c r="A1981" s="56"/>
      <c r="B1981" s="21" t="str">
        <f t="shared" si="35"/>
        <v>31TIẾNG ANH1</v>
      </c>
      <c r="C1981" s="404" t="s">
        <v>2643</v>
      </c>
      <c r="D1981" s="19">
        <v>31</v>
      </c>
      <c r="E1981" s="19">
        <v>1</v>
      </c>
      <c r="F1981" s="19">
        <v>31</v>
      </c>
      <c r="G1981" s="212"/>
    </row>
    <row r="1982" spans="1:7" s="40" customFormat="1" ht="19.5" customHeight="1" x14ac:dyDescent="0.3">
      <c r="A1982" s="56"/>
      <c r="B1982" s="21" t="str">
        <f t="shared" si="35"/>
        <v>32TIẾNG ANH1</v>
      </c>
      <c r="C1982" s="404" t="s">
        <v>2643</v>
      </c>
      <c r="D1982" s="19">
        <v>32</v>
      </c>
      <c r="E1982" s="19">
        <v>1</v>
      </c>
      <c r="F1982" s="19">
        <v>32</v>
      </c>
      <c r="G1982" s="212"/>
    </row>
    <row r="1983" spans="1:7" s="40" customFormat="1" ht="19.5" customHeight="1" x14ac:dyDescent="0.3">
      <c r="A1983" s="56"/>
      <c r="B1983" s="21" t="str">
        <f t="shared" si="35"/>
        <v>33TIẾNG ANH1</v>
      </c>
      <c r="C1983" s="404" t="s">
        <v>2643</v>
      </c>
      <c r="D1983" s="19">
        <v>33</v>
      </c>
      <c r="E1983" s="19">
        <v>1</v>
      </c>
      <c r="F1983" s="19">
        <v>33</v>
      </c>
      <c r="G1983" s="212"/>
    </row>
    <row r="1984" spans="1:7" s="40" customFormat="1" ht="19.5" customHeight="1" x14ac:dyDescent="0.3">
      <c r="A1984" s="56"/>
      <c r="B1984" s="21" t="str">
        <f t="shared" si="35"/>
        <v>34TIẾNG ANH1</v>
      </c>
      <c r="C1984" s="404" t="s">
        <v>2643</v>
      </c>
      <c r="D1984" s="19">
        <v>34</v>
      </c>
      <c r="E1984" s="19">
        <v>1</v>
      </c>
      <c r="F1984" s="19">
        <v>34</v>
      </c>
      <c r="G1984" s="212"/>
    </row>
    <row r="1985" spans="1:7" s="40" customFormat="1" ht="19.5" customHeight="1" x14ac:dyDescent="0.3">
      <c r="A1985" s="56"/>
      <c r="B1985" s="21" t="str">
        <f t="shared" si="35"/>
        <v>35TIẾNG ANH1</v>
      </c>
      <c r="C1985" s="404" t="s">
        <v>2643</v>
      </c>
      <c r="D1985" s="19">
        <v>35</v>
      </c>
      <c r="E1985" s="19">
        <v>1</v>
      </c>
      <c r="F1985" s="19">
        <v>35</v>
      </c>
      <c r="G1985" s="212"/>
    </row>
  </sheetData>
  <phoneticPr fontId="3" type="noConversion"/>
  <dataValidations count="2">
    <dataValidation type="list" allowBlank="1" showInputMessage="1" showErrorMessage="1" sqref="C1551:C1585 C1515:C1549 C868:C937">
      <formula1>$M$7:$M$34</formula1>
    </dataValidation>
    <dataValidation type="list" allowBlank="1" showInputMessage="1" showErrorMessage="1" sqref="C1640:C1656">
      <formula1>$M$7:$M$44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4"/>
  </sheetPr>
  <dimension ref="A1:B40"/>
  <sheetViews>
    <sheetView topLeftCell="A28" workbookViewId="0">
      <selection activeCell="A46" sqref="A46"/>
    </sheetView>
  </sheetViews>
  <sheetFormatPr defaultColWidth="9.140625" defaultRowHeight="18.75" x14ac:dyDescent="0.3"/>
  <cols>
    <col min="1" max="1" width="107.85546875" style="256" customWidth="1"/>
    <col min="2" max="16384" width="9.140625" style="255"/>
  </cols>
  <sheetData>
    <row r="1" spans="1:2" x14ac:dyDescent="0.3">
      <c r="A1" s="274" t="s">
        <v>1888</v>
      </c>
      <c r="B1" s="201" t="s">
        <v>87</v>
      </c>
    </row>
    <row r="2" spans="1:2" x14ac:dyDescent="0.3">
      <c r="A2" s="259" t="s">
        <v>260</v>
      </c>
    </row>
    <row r="3" spans="1:2" x14ac:dyDescent="0.3">
      <c r="A3" s="257" t="s">
        <v>573</v>
      </c>
    </row>
    <row r="4" spans="1:2" x14ac:dyDescent="0.3">
      <c r="A4" s="256" t="s">
        <v>262</v>
      </c>
    </row>
    <row r="5" spans="1:2" x14ac:dyDescent="0.3">
      <c r="A5" s="256" t="s">
        <v>263</v>
      </c>
      <c r="B5" s="64" t="s">
        <v>472</v>
      </c>
    </row>
    <row r="6" spans="1:2" x14ac:dyDescent="0.3">
      <c r="A6" s="273" t="s">
        <v>266</v>
      </c>
    </row>
    <row r="7" spans="1:2" x14ac:dyDescent="0.3">
      <c r="A7" s="256" t="s">
        <v>261</v>
      </c>
    </row>
    <row r="8" spans="1:2" x14ac:dyDescent="0.3">
      <c r="A8" s="263" t="s">
        <v>264</v>
      </c>
    </row>
    <row r="9" spans="1:2" x14ac:dyDescent="0.3">
      <c r="A9" s="262" t="s">
        <v>265</v>
      </c>
    </row>
    <row r="10" spans="1:2" x14ac:dyDescent="0.3">
      <c r="A10" s="258" t="s">
        <v>1506</v>
      </c>
    </row>
    <row r="11" spans="1:2" x14ac:dyDescent="0.3">
      <c r="A11" s="260" t="s">
        <v>1507</v>
      </c>
    </row>
    <row r="12" spans="1:2" x14ac:dyDescent="0.3">
      <c r="A12" s="261" t="s">
        <v>1509</v>
      </c>
    </row>
    <row r="13" spans="1:2" x14ac:dyDescent="0.3">
      <c r="A13" s="256" t="s">
        <v>1508</v>
      </c>
    </row>
    <row r="14" spans="1:2" x14ac:dyDescent="0.3">
      <c r="A14" s="261" t="s">
        <v>1511</v>
      </c>
    </row>
    <row r="15" spans="1:2" x14ac:dyDescent="0.3">
      <c r="A15" s="256" t="s">
        <v>1510</v>
      </c>
    </row>
    <row r="16" spans="1:2" x14ac:dyDescent="0.3">
      <c r="A16" s="261" t="s">
        <v>1512</v>
      </c>
    </row>
    <row r="17" spans="1:1" x14ac:dyDescent="0.3">
      <c r="A17" s="256" t="s">
        <v>1513</v>
      </c>
    </row>
    <row r="18" spans="1:1" x14ac:dyDescent="0.3">
      <c r="A18" s="261" t="s">
        <v>1516</v>
      </c>
    </row>
    <row r="19" spans="1:1" x14ac:dyDescent="0.3">
      <c r="A19" s="256" t="s">
        <v>1514</v>
      </c>
    </row>
    <row r="20" spans="1:1" x14ac:dyDescent="0.3">
      <c r="A20" s="256" t="s">
        <v>1515</v>
      </c>
    </row>
    <row r="21" spans="1:1" x14ac:dyDescent="0.3">
      <c r="A21" s="256" t="s">
        <v>1517</v>
      </c>
    </row>
    <row r="22" spans="1:1" x14ac:dyDescent="0.3">
      <c r="A22" s="256" t="s">
        <v>1514</v>
      </c>
    </row>
    <row r="23" spans="1:1" x14ac:dyDescent="0.3">
      <c r="A23" s="256" t="s">
        <v>1518</v>
      </c>
    </row>
    <row r="24" spans="1:1" x14ac:dyDescent="0.3">
      <c r="A24" s="256" t="s">
        <v>595</v>
      </c>
    </row>
    <row r="25" spans="1:1" x14ac:dyDescent="0.3">
      <c r="A25" s="261" t="s">
        <v>1519</v>
      </c>
    </row>
    <row r="26" spans="1:1" x14ac:dyDescent="0.3">
      <c r="A26" s="256" t="s">
        <v>1520</v>
      </c>
    </row>
    <row r="27" spans="1:1" x14ac:dyDescent="0.3">
      <c r="A27" s="258" t="s">
        <v>1521</v>
      </c>
    </row>
    <row r="28" spans="1:1" x14ac:dyDescent="0.3">
      <c r="A28" s="256" t="s">
        <v>1522</v>
      </c>
    </row>
    <row r="29" spans="1:1" x14ac:dyDescent="0.3">
      <c r="A29" s="256" t="s">
        <v>1523</v>
      </c>
    </row>
    <row r="30" spans="1:1" x14ac:dyDescent="0.3">
      <c r="A30" s="256" t="s">
        <v>1524</v>
      </c>
    </row>
    <row r="31" spans="1:1" x14ac:dyDescent="0.3">
      <c r="A31" s="256" t="s">
        <v>591</v>
      </c>
    </row>
    <row r="32" spans="1:1" x14ac:dyDescent="0.3">
      <c r="A32" s="256" t="s">
        <v>592</v>
      </c>
    </row>
    <row r="33" spans="1:1" x14ac:dyDescent="0.3">
      <c r="A33" s="273" t="s">
        <v>574</v>
      </c>
    </row>
    <row r="34" spans="1:1" x14ac:dyDescent="0.3">
      <c r="A34" s="256" t="s">
        <v>590</v>
      </c>
    </row>
    <row r="35" spans="1:1" x14ac:dyDescent="0.3">
      <c r="A35" s="273" t="s">
        <v>593</v>
      </c>
    </row>
    <row r="37" spans="1:1" x14ac:dyDescent="0.3">
      <c r="A37" s="273" t="s">
        <v>575</v>
      </c>
    </row>
    <row r="38" spans="1:1" x14ac:dyDescent="0.3">
      <c r="A38" s="256" t="s">
        <v>2113</v>
      </c>
    </row>
    <row r="40" spans="1:1" x14ac:dyDescent="0.3">
      <c r="A40" s="274" t="s">
        <v>594</v>
      </c>
    </row>
  </sheetData>
  <phoneticPr fontId="3" type="noConversion"/>
  <dataValidations count="1">
    <dataValidation type="list" allowBlank="1" showInputMessage="1" showErrorMessage="1" sqref="B5">
      <formula1>$M$7:$M$34</formula1>
    </dataValidation>
  </dataValidations>
  <hyperlinks>
    <hyperlink ref="B1" location="'ĐINH THẾ CHẤT'!A1" display="Trở về ban đầu"/>
  </hyperlinks>
  <pageMargins left="1" right="0.25" top="0.75" bottom="0.75" header="0.5" footer="0.5"/>
  <pageSetup paperSize="9" scale="8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53"/>
  </sheetPr>
  <dimension ref="A1:BQ79"/>
  <sheetViews>
    <sheetView topLeftCell="D28" zoomScale="85" workbookViewId="0">
      <selection activeCell="F16" sqref="F16"/>
    </sheetView>
  </sheetViews>
  <sheetFormatPr defaultColWidth="9.140625" defaultRowHeight="15.75" x14ac:dyDescent="0.25"/>
  <cols>
    <col min="1" max="2" width="4.5703125" style="15" customWidth="1"/>
    <col min="3" max="3" width="9" style="15" customWidth="1"/>
    <col min="4" max="4" width="7.140625" style="15" customWidth="1"/>
    <col min="5" max="5" width="21" style="57" customWidth="1"/>
    <col min="6" max="6" width="13.28515625" style="30" customWidth="1"/>
    <col min="7" max="7" width="19.42578125" style="15" hidden="1" customWidth="1"/>
    <col min="8" max="8" width="26" style="15" customWidth="1"/>
    <col min="9" max="11" width="9.140625" style="15"/>
    <col min="12" max="12" width="9.140625" style="57"/>
    <col min="13" max="13" width="26.85546875" style="15" customWidth="1"/>
    <col min="14" max="14" width="14.5703125" style="268" customWidth="1"/>
    <col min="15" max="15" width="29.7109375" style="268" customWidth="1"/>
    <col min="16" max="16" width="17.140625" style="15" customWidth="1"/>
    <col min="17" max="16384" width="9.140625" style="15"/>
  </cols>
  <sheetData>
    <row r="1" spans="1:14" ht="12.75" x14ac:dyDescent="0.2">
      <c r="F1" s="170" t="s">
        <v>1542</v>
      </c>
      <c r="G1" s="171"/>
      <c r="H1" s="172" t="s">
        <v>1543</v>
      </c>
      <c r="I1" s="171"/>
      <c r="J1" s="171"/>
      <c r="K1" s="171"/>
      <c r="L1" s="173"/>
      <c r="M1" s="171"/>
      <c r="N1" s="267"/>
    </row>
    <row r="2" spans="1:14" ht="14.25" x14ac:dyDescent="0.2">
      <c r="A2" s="10" t="s">
        <v>4278</v>
      </c>
      <c r="B2" s="168"/>
      <c r="C2" s="168"/>
      <c r="F2" s="174"/>
      <c r="G2" s="175"/>
      <c r="H2" s="175" t="s">
        <v>1544</v>
      </c>
      <c r="I2" s="175"/>
      <c r="J2" s="175"/>
      <c r="K2" s="175"/>
      <c r="L2" s="176"/>
      <c r="M2" s="175"/>
      <c r="N2" s="269"/>
    </row>
    <row r="3" spans="1:14" ht="18.75" x14ac:dyDescent="0.3">
      <c r="A3" s="10" t="str">
        <f>'GIỚI THIỆU'!I2</f>
        <v>TRƯỜNG TH ĐÔ THỊ VIỆT HƯNG</v>
      </c>
      <c r="B3" s="192"/>
      <c r="C3" s="10"/>
      <c r="D3" s="2"/>
      <c r="E3" s="58"/>
      <c r="F3" s="174"/>
      <c r="G3" s="177"/>
      <c r="H3" s="178" t="s">
        <v>1545</v>
      </c>
      <c r="I3" s="177"/>
      <c r="J3" s="175"/>
      <c r="K3" s="175"/>
      <c r="L3" s="176"/>
      <c r="M3" s="175"/>
      <c r="N3" s="269"/>
    </row>
    <row r="4" spans="1:14" ht="20.25" x14ac:dyDescent="0.3">
      <c r="B4" s="3"/>
      <c r="C4" s="4"/>
      <c r="D4" s="23" t="s">
        <v>1412</v>
      </c>
      <c r="E4" s="58"/>
      <c r="F4" s="179"/>
      <c r="G4" s="180"/>
      <c r="H4" s="253" t="s">
        <v>1546</v>
      </c>
      <c r="I4" s="181"/>
      <c r="J4" s="180"/>
      <c r="K4" s="186" t="s">
        <v>1549</v>
      </c>
      <c r="L4" s="182"/>
      <c r="M4" s="180"/>
      <c r="N4" s="270"/>
    </row>
    <row r="5" spans="1:14" x14ac:dyDescent="0.25">
      <c r="B5" s="5"/>
      <c r="C5" s="5"/>
      <c r="D5" s="5"/>
      <c r="E5" s="9"/>
      <c r="F5" s="183" t="s">
        <v>1547</v>
      </c>
      <c r="G5" s="8"/>
      <c r="H5" s="185" t="s">
        <v>1548</v>
      </c>
      <c r="I5" s="184"/>
      <c r="J5" s="168"/>
      <c r="K5" s="168"/>
      <c r="L5" s="169"/>
      <c r="M5" s="168"/>
    </row>
    <row r="6" spans="1:14" ht="33" customHeight="1" x14ac:dyDescent="0.3">
      <c r="C6" s="280" t="s">
        <v>1656</v>
      </c>
      <c r="D6" s="280" t="s">
        <v>1657</v>
      </c>
      <c r="E6" s="280" t="s">
        <v>1658</v>
      </c>
      <c r="F6" s="300" t="s">
        <v>1413</v>
      </c>
      <c r="G6" s="156"/>
      <c r="H6" s="301" t="s">
        <v>1630</v>
      </c>
      <c r="I6" s="38"/>
      <c r="J6" s="38"/>
      <c r="L6" s="64" t="s">
        <v>1628</v>
      </c>
      <c r="M6" s="65" t="s">
        <v>1629</v>
      </c>
    </row>
    <row r="7" spans="1:14" ht="18.75" x14ac:dyDescent="0.3">
      <c r="A7" s="291"/>
      <c r="B7" s="291"/>
      <c r="C7" s="536" t="s">
        <v>1415</v>
      </c>
      <c r="D7" s="155">
        <v>1</v>
      </c>
      <c r="E7" s="64" t="s">
        <v>2712</v>
      </c>
      <c r="F7" s="155">
        <v>1</v>
      </c>
      <c r="G7" s="156" t="str">
        <f>'IN LỊCH BÁO GIẢNG'!$F$48&amp;E7&amp;F7</f>
        <v>11HĐTN1</v>
      </c>
      <c r="H7" s="157" t="str">
        <f>IF(AND(E7="",F7=""),"",IF(AND(OR(E7&lt;&gt;"",F7&lt;&gt;""),OR(E7="",F7="")),"CHƯA NHẬP ĐẦY ĐỦ","BẠN ĐÃ NHẬP ĐẦY ĐỦ"))</f>
        <v>BẠN ĐÃ NHẬP ĐẦY ĐỦ</v>
      </c>
      <c r="I7" s="292"/>
      <c r="J7" s="302" t="s">
        <v>87</v>
      </c>
      <c r="L7" s="276">
        <v>1</v>
      </c>
      <c r="M7" s="277" t="s">
        <v>4280</v>
      </c>
    </row>
    <row r="8" spans="1:14" ht="18.75" x14ac:dyDescent="0.3">
      <c r="A8" s="16"/>
      <c r="B8" s="16"/>
      <c r="C8" s="536"/>
      <c r="D8" s="155">
        <v>2</v>
      </c>
      <c r="E8" s="64" t="s">
        <v>472</v>
      </c>
      <c r="F8" s="155">
        <v>1</v>
      </c>
      <c r="G8" s="156" t="str">
        <f>'IN LỊCH BÁO GIẢNG'!$F$48&amp;E8&amp;F8</f>
        <v>11TOÁN1</v>
      </c>
      <c r="H8" s="157" t="str">
        <f>IF(AND(E8="",F8=""),"",IF(AND(OR(E8&lt;&gt;"",F8&lt;&gt;""),OR(E8="",F8="")),"CHƯA NHẬP ĐẦY ĐỦ","BẠN ĐÃ NHẬP ĐẦY ĐỦ"))</f>
        <v>BẠN ĐÃ NHẬP ĐẦY ĐỦ</v>
      </c>
      <c r="I8" s="6"/>
      <c r="J8" s="6"/>
      <c r="K8" s="384" t="s">
        <v>1734</v>
      </c>
      <c r="L8" s="276">
        <v>2</v>
      </c>
      <c r="M8" s="277" t="s">
        <v>472</v>
      </c>
      <c r="N8" s="385" t="s">
        <v>1736</v>
      </c>
    </row>
    <row r="9" spans="1:14" ht="18.75" x14ac:dyDescent="0.3">
      <c r="A9" s="16"/>
      <c r="B9" s="16"/>
      <c r="C9" s="536"/>
      <c r="D9" s="155">
        <v>3</v>
      </c>
      <c r="E9" s="64" t="s">
        <v>1733</v>
      </c>
      <c r="F9" s="155">
        <v>1</v>
      </c>
      <c r="G9" s="156" t="str">
        <f>'IN LỊCH BÁO GIẢNG'!$F$48&amp;E9&amp;F9</f>
        <v>11TIẾNG VIỆT1</v>
      </c>
      <c r="H9" s="157" t="str">
        <f>IF(AND(E9="",F9=""),"",IF(AND(OR(E9&lt;&gt;"",F9&lt;&gt;""),OR(E9="",F9="")),"CHƯA NHẬP ĐẦY ĐỦ","BẠN ĐÃ NHẬP ĐẦY ĐỦ"))</f>
        <v>BẠN ĐÃ NHẬP ĐẦY ĐỦ</v>
      </c>
      <c r="I9" s="6"/>
      <c r="J9" s="6" t="s">
        <v>1270</v>
      </c>
      <c r="L9" s="276">
        <v>3</v>
      </c>
      <c r="M9" s="277" t="s">
        <v>2191</v>
      </c>
    </row>
    <row r="10" spans="1:14" ht="18.75" x14ac:dyDescent="0.3">
      <c r="A10" s="16"/>
      <c r="B10" s="16"/>
      <c r="C10" s="536"/>
      <c r="D10" s="155">
        <v>4</v>
      </c>
      <c r="E10" s="64" t="s">
        <v>1733</v>
      </c>
      <c r="F10" s="155">
        <v>2</v>
      </c>
      <c r="G10" s="156" t="str">
        <f>'IN LỊCH BÁO GIẢNG'!$F$48&amp;E10&amp;F10</f>
        <v>11TIẾNG VIỆT2</v>
      </c>
      <c r="H10" s="157" t="str">
        <f t="shared" ref="H10:H45" si="0">IF(AND(E10="",F10=""),"",IF(AND(OR(E10&lt;&gt;"",F10&lt;&gt;""),OR(E10="",F10="")),"CHƯA NHẬP ĐẦY ĐỦ","BẠN ĐÃ NHẬP ĐẦY ĐỦ"))</f>
        <v>BẠN ĐÃ NHẬP ĐẦY ĐỦ</v>
      </c>
      <c r="I10" s="6"/>
      <c r="J10" s="6" t="s">
        <v>1271</v>
      </c>
      <c r="L10" s="276">
        <v>4</v>
      </c>
      <c r="M10" s="396" t="s">
        <v>1733</v>
      </c>
    </row>
    <row r="11" spans="1:14" ht="18.75" x14ac:dyDescent="0.3">
      <c r="A11" s="16"/>
      <c r="B11" s="16"/>
      <c r="C11" s="536"/>
      <c r="D11" s="163"/>
      <c r="E11" s="163"/>
      <c r="F11" s="155"/>
      <c r="G11" s="156"/>
      <c r="H11" s="157" t="str">
        <f t="shared" si="0"/>
        <v/>
      </c>
      <c r="I11" s="6"/>
      <c r="J11" s="6"/>
      <c r="L11" s="276">
        <v>5</v>
      </c>
      <c r="M11" s="277" t="s">
        <v>1126</v>
      </c>
    </row>
    <row r="12" spans="1:14" ht="18.75" x14ac:dyDescent="0.3">
      <c r="A12" s="16"/>
      <c r="B12" s="16"/>
      <c r="C12" s="536"/>
      <c r="D12" s="163">
        <v>5</v>
      </c>
      <c r="E12" s="163" t="s">
        <v>475</v>
      </c>
      <c r="F12" s="155">
        <v>1</v>
      </c>
      <c r="G12" s="156" t="str">
        <f>'IN LỊCH BÁO GIẢNG'!$F$48&amp;E12&amp;F12</f>
        <v>11ÂM NHẠC1</v>
      </c>
      <c r="H12" s="157" t="str">
        <f t="shared" si="0"/>
        <v>BẠN ĐÃ NHẬP ĐẦY ĐỦ</v>
      </c>
      <c r="I12" s="6"/>
      <c r="J12" s="6"/>
      <c r="L12" s="276">
        <v>6</v>
      </c>
      <c r="M12" s="277" t="s">
        <v>474</v>
      </c>
    </row>
    <row r="13" spans="1:14" ht="18.75" x14ac:dyDescent="0.3">
      <c r="A13" s="16"/>
      <c r="B13" s="16"/>
      <c r="C13" s="536"/>
      <c r="D13" s="163">
        <v>6</v>
      </c>
      <c r="E13" s="163" t="s">
        <v>474</v>
      </c>
      <c r="F13" s="155">
        <v>1</v>
      </c>
      <c r="G13" s="156" t="str">
        <f>'IN LỊCH BÁO GIẢNG'!$F$48&amp;E13&amp;F13</f>
        <v>11THỂ DỤC1</v>
      </c>
      <c r="H13" s="157" t="str">
        <f t="shared" si="0"/>
        <v>BẠN ĐÃ NHẬP ĐẦY ĐỦ</v>
      </c>
      <c r="I13" s="6"/>
      <c r="J13" s="6"/>
      <c r="L13" s="276">
        <v>7</v>
      </c>
      <c r="M13" s="277" t="s">
        <v>1895</v>
      </c>
    </row>
    <row r="14" spans="1:14" ht="18.75" x14ac:dyDescent="0.3">
      <c r="A14" s="293"/>
      <c r="B14" s="293"/>
      <c r="C14" s="536"/>
      <c r="D14" s="163">
        <v>7</v>
      </c>
      <c r="E14" s="485" t="s">
        <v>1895</v>
      </c>
      <c r="F14" s="155">
        <v>1</v>
      </c>
      <c r="G14" s="156" t="str">
        <f>'IN LỊCH BÁO GIẢNG'!$F$48&amp;E14&amp;F14</f>
        <v>11MĨ THUẬT1</v>
      </c>
      <c r="H14" s="157" t="str">
        <f t="shared" si="0"/>
        <v>BẠN ĐÃ NHẬP ĐẦY ĐỦ</v>
      </c>
      <c r="I14" s="299"/>
      <c r="J14" s="299"/>
      <c r="L14" s="276">
        <v>8</v>
      </c>
      <c r="M14" s="277" t="s">
        <v>475</v>
      </c>
    </row>
    <row r="15" spans="1:14" ht="18.75" x14ac:dyDescent="0.3">
      <c r="C15" s="535" t="s">
        <v>1417</v>
      </c>
      <c r="D15" s="296">
        <v>1</v>
      </c>
      <c r="E15" s="64" t="s">
        <v>472</v>
      </c>
      <c r="F15" s="296">
        <v>2</v>
      </c>
      <c r="G15" s="297" t="str">
        <f>'IN LỊCH BÁO GIẢNG'!$F$48&amp;E15&amp;F15</f>
        <v>11TOÁN2</v>
      </c>
      <c r="H15" s="298" t="str">
        <f t="shared" si="0"/>
        <v>BẠN ĐÃ NHẬP ĐẦY ĐỦ</v>
      </c>
      <c r="I15" s="6"/>
      <c r="J15" s="5"/>
      <c r="L15" s="276">
        <v>9</v>
      </c>
      <c r="M15" s="376" t="s">
        <v>2642</v>
      </c>
    </row>
    <row r="16" spans="1:14" ht="18.75" x14ac:dyDescent="0.3">
      <c r="C16" s="536"/>
      <c r="D16" s="155">
        <v>2</v>
      </c>
      <c r="E16" s="277" t="s">
        <v>4280</v>
      </c>
      <c r="F16" s="155">
        <v>1</v>
      </c>
      <c r="G16" s="156" t="str">
        <f>'IN LỊCH BÁO GIẢNG'!$F$48&amp;E16&amp;F16</f>
        <v>11SONG NGỮ1</v>
      </c>
      <c r="H16" s="157" t="str">
        <f t="shared" si="0"/>
        <v>BẠN ĐÃ NHẬP ĐẦY ĐỦ</v>
      </c>
      <c r="I16" s="6"/>
      <c r="J16" s="5"/>
      <c r="L16" s="276">
        <v>10</v>
      </c>
      <c r="M16" s="375" t="s">
        <v>2712</v>
      </c>
    </row>
    <row r="17" spans="1:16" ht="18.75" x14ac:dyDescent="0.3">
      <c r="C17" s="536"/>
      <c r="D17" s="155">
        <v>3</v>
      </c>
      <c r="E17" s="64" t="s">
        <v>1733</v>
      </c>
      <c r="F17" s="155">
        <v>3</v>
      </c>
      <c r="G17" s="156" t="str">
        <f>'IN LỊCH BÁO GIẢNG'!$F$48&amp;E17&amp;F17</f>
        <v>11TIẾNG VIỆT3</v>
      </c>
      <c r="H17" s="157" t="str">
        <f t="shared" si="0"/>
        <v>BẠN ĐÃ NHẬP ĐẦY ĐỦ</v>
      </c>
      <c r="I17" s="6"/>
      <c r="J17" s="5"/>
      <c r="L17" s="276">
        <v>11</v>
      </c>
      <c r="M17" s="375" t="s">
        <v>2643</v>
      </c>
    </row>
    <row r="18" spans="1:16" ht="18.75" x14ac:dyDescent="0.3">
      <c r="C18" s="536"/>
      <c r="D18" s="155">
        <v>4</v>
      </c>
      <c r="E18" s="64" t="s">
        <v>1733</v>
      </c>
      <c r="F18" s="155">
        <v>4</v>
      </c>
      <c r="G18" s="156" t="str">
        <f>'IN LỊCH BÁO GIẢNG'!$F$48&amp;E18&amp;F18</f>
        <v>11TIẾNG VIỆT4</v>
      </c>
      <c r="H18" s="157" t="str">
        <f t="shared" si="0"/>
        <v>BẠN ĐÃ NHẬP ĐẦY ĐỦ</v>
      </c>
      <c r="I18" s="6"/>
      <c r="J18" s="5"/>
      <c r="L18" s="276">
        <v>12</v>
      </c>
      <c r="M18" s="377" t="s">
        <v>4281</v>
      </c>
    </row>
    <row r="19" spans="1:16" ht="18.75" x14ac:dyDescent="0.3">
      <c r="C19" s="536"/>
      <c r="D19" s="163"/>
      <c r="E19" s="163"/>
      <c r="F19" s="155"/>
      <c r="G19" s="156" t="str">
        <f>'IN LỊCH BÁO GIẢNG'!$F$48&amp;E19&amp;F19</f>
        <v>11</v>
      </c>
      <c r="H19" s="157" t="str">
        <f t="shared" si="0"/>
        <v/>
      </c>
      <c r="I19" s="6"/>
      <c r="J19" s="5"/>
      <c r="L19" s="276">
        <v>13</v>
      </c>
      <c r="M19" s="277"/>
    </row>
    <row r="20" spans="1:16" ht="18.75" x14ac:dyDescent="0.3">
      <c r="C20" s="536"/>
      <c r="D20" s="163">
        <v>5</v>
      </c>
      <c r="E20" s="64" t="s">
        <v>1733</v>
      </c>
      <c r="F20" s="155">
        <v>5</v>
      </c>
      <c r="G20" s="156" t="str">
        <f>'IN LỊCH BÁO GIẢNG'!$F$48&amp;E20&amp;F20</f>
        <v>11TIẾNG VIỆT5</v>
      </c>
      <c r="H20" s="157" t="str">
        <f t="shared" si="0"/>
        <v>BẠN ĐÃ NHẬP ĐẦY ĐỦ</v>
      </c>
      <c r="I20" s="6"/>
      <c r="J20" s="5"/>
      <c r="L20" s="276">
        <v>14</v>
      </c>
      <c r="M20" s="278"/>
    </row>
    <row r="21" spans="1:16" ht="18.75" x14ac:dyDescent="0.3">
      <c r="C21" s="536"/>
      <c r="D21" s="163">
        <v>6</v>
      </c>
      <c r="E21" s="163" t="s">
        <v>1126</v>
      </c>
      <c r="F21" s="155">
        <v>1</v>
      </c>
      <c r="G21" s="156" t="str">
        <f>'IN LỊCH BÁO GIẢNG'!$F$48&amp;E21&amp;F21</f>
        <v>11TNXH1</v>
      </c>
      <c r="H21" s="157" t="str">
        <f t="shared" si="0"/>
        <v>BẠN ĐÃ NHẬP ĐẦY ĐỦ</v>
      </c>
      <c r="I21" s="6"/>
      <c r="J21" s="5"/>
      <c r="L21" s="276">
        <v>15</v>
      </c>
      <c r="M21" s="277"/>
    </row>
    <row r="22" spans="1:16" ht="18.75" x14ac:dyDescent="0.3">
      <c r="C22" s="533"/>
      <c r="D22" s="286">
        <v>7</v>
      </c>
      <c r="E22" s="286" t="s">
        <v>2642</v>
      </c>
      <c r="F22" s="287">
        <v>1</v>
      </c>
      <c r="G22" s="294" t="str">
        <f>'IN LỊCH BÁO GIẢNG'!$F$48&amp;E22&amp;F22</f>
        <v>11HDH1</v>
      </c>
      <c r="H22" s="295" t="str">
        <f t="shared" si="0"/>
        <v>BẠN ĐÃ NHẬP ĐẦY ĐỦ</v>
      </c>
      <c r="I22" s="6"/>
      <c r="J22" s="5"/>
      <c r="L22" s="276">
        <v>16</v>
      </c>
      <c r="M22" s="277"/>
    </row>
    <row r="23" spans="1:16" ht="18.75" x14ac:dyDescent="0.3">
      <c r="A23" s="291"/>
      <c r="B23" s="291"/>
      <c r="C23" s="536" t="s">
        <v>1418</v>
      </c>
      <c r="D23" s="155">
        <v>1</v>
      </c>
      <c r="E23" s="163" t="s">
        <v>474</v>
      </c>
      <c r="F23" s="155">
        <v>2</v>
      </c>
      <c r="G23" s="156" t="str">
        <f>'IN LỊCH BÁO GIẢNG'!$F$48&amp;E23&amp;F23</f>
        <v>11THỂ DỤC2</v>
      </c>
      <c r="H23" s="157" t="str">
        <f t="shared" si="0"/>
        <v>BẠN ĐÃ NHẬP ĐẦY ĐỦ</v>
      </c>
      <c r="I23" s="292"/>
      <c r="J23" s="292"/>
      <c r="L23" s="276">
        <v>17</v>
      </c>
      <c r="M23" s="277"/>
    </row>
    <row r="24" spans="1:16" ht="18.75" x14ac:dyDescent="0.3">
      <c r="A24" s="16"/>
      <c r="B24" s="16"/>
      <c r="C24" s="536"/>
      <c r="D24" s="155">
        <v>2</v>
      </c>
      <c r="E24" s="64" t="s">
        <v>1895</v>
      </c>
      <c r="F24" s="155">
        <v>2</v>
      </c>
      <c r="G24" s="156" t="str">
        <f>'IN LỊCH BÁO GIẢNG'!$F$48&amp;E24&amp;F24</f>
        <v>11MĨ THUẬT2</v>
      </c>
      <c r="H24" s="157" t="str">
        <f t="shared" si="0"/>
        <v>BẠN ĐÃ NHẬP ĐẦY ĐỦ</v>
      </c>
      <c r="I24" s="6"/>
      <c r="J24" s="6"/>
      <c r="L24" s="276">
        <v>18</v>
      </c>
      <c r="M24" s="277"/>
    </row>
    <row r="25" spans="1:16" ht="18.75" customHeight="1" x14ac:dyDescent="0.3">
      <c r="A25" s="16"/>
      <c r="B25" s="16"/>
      <c r="C25" s="536"/>
      <c r="D25" s="155">
        <v>3</v>
      </c>
      <c r="E25" s="64" t="s">
        <v>1733</v>
      </c>
      <c r="F25" s="155">
        <v>6</v>
      </c>
      <c r="G25" s="156" t="str">
        <f>'IN LỊCH BÁO GIẢNG'!$F$48&amp;E25&amp;F25</f>
        <v>11TIẾNG VIỆT6</v>
      </c>
      <c r="H25" s="157" t="str">
        <f t="shared" si="0"/>
        <v>BẠN ĐÃ NHẬP ĐẦY ĐỦ</v>
      </c>
      <c r="I25" s="6"/>
      <c r="J25" s="6"/>
      <c r="L25" s="276">
        <v>19</v>
      </c>
      <c r="M25" s="277"/>
    </row>
    <row r="26" spans="1:16" ht="18.75" x14ac:dyDescent="0.3">
      <c r="A26" s="16"/>
      <c r="B26" s="16"/>
      <c r="C26" s="536"/>
      <c r="D26" s="155">
        <v>4</v>
      </c>
      <c r="E26" s="163" t="s">
        <v>472</v>
      </c>
      <c r="F26" s="155">
        <v>3</v>
      </c>
      <c r="G26" s="156" t="str">
        <f>'IN LỊCH BÁO GIẢNG'!$F$48&amp;E26&amp;F26</f>
        <v>11TOÁN3</v>
      </c>
      <c r="H26" s="157" t="str">
        <f t="shared" si="0"/>
        <v>BẠN ĐÃ NHẬP ĐẦY ĐỦ</v>
      </c>
      <c r="I26" s="6"/>
      <c r="J26" s="6"/>
      <c r="L26" s="276">
        <v>20</v>
      </c>
      <c r="M26" s="277"/>
    </row>
    <row r="27" spans="1:16" ht="18.75" x14ac:dyDescent="0.3">
      <c r="A27" s="16"/>
      <c r="B27" s="16"/>
      <c r="C27" s="536"/>
      <c r="D27" s="155"/>
      <c r="E27" s="163"/>
      <c r="F27" s="155"/>
      <c r="G27" s="156" t="str">
        <f>'IN LỊCH BÁO GIẢNG'!$F$48&amp;E27&amp;F27</f>
        <v>11</v>
      </c>
      <c r="H27" s="157" t="str">
        <f t="shared" si="0"/>
        <v/>
      </c>
      <c r="I27" s="6"/>
      <c r="J27" s="6"/>
      <c r="L27" s="276">
        <v>21</v>
      </c>
      <c r="M27" s="279"/>
    </row>
    <row r="28" spans="1:16" ht="18.75" x14ac:dyDescent="0.3">
      <c r="A28" s="16"/>
      <c r="B28" s="16"/>
      <c r="C28" s="536"/>
      <c r="D28" s="163">
        <v>5</v>
      </c>
      <c r="E28" s="64" t="s">
        <v>2643</v>
      </c>
      <c r="F28" s="155">
        <v>2</v>
      </c>
      <c r="G28" s="156" t="str">
        <f>'IN LỊCH BÁO GIẢNG'!$F$48&amp;E28&amp;F28</f>
        <v>11TIẾNG ANH2</v>
      </c>
      <c r="H28" s="157" t="str">
        <f t="shared" si="0"/>
        <v>BẠN ĐÃ NHẬP ĐẦY ĐỦ</v>
      </c>
      <c r="I28" s="6"/>
      <c r="J28" s="6"/>
      <c r="L28" s="276">
        <v>22</v>
      </c>
      <c r="M28" s="279"/>
    </row>
    <row r="29" spans="1:16" ht="18.75" x14ac:dyDescent="0.3">
      <c r="A29" s="16"/>
      <c r="B29" s="16"/>
      <c r="C29" s="536"/>
      <c r="D29" s="163">
        <v>6</v>
      </c>
      <c r="E29" s="64" t="s">
        <v>4281</v>
      </c>
      <c r="F29" s="155">
        <v>1</v>
      </c>
      <c r="G29" s="156" t="str">
        <f>'IN LỊCH BÁO GIẢNG'!$F$48&amp;E29&amp;F29</f>
        <v>11ĐỌC SÁCH1</v>
      </c>
      <c r="H29" s="157" t="str">
        <f t="shared" si="0"/>
        <v>BẠN ĐÃ NHẬP ĐẦY ĐỦ</v>
      </c>
      <c r="I29" s="6"/>
      <c r="J29" s="6"/>
      <c r="K29" s="384" t="s">
        <v>1735</v>
      </c>
      <c r="L29" s="328">
        <v>25</v>
      </c>
      <c r="M29" s="396"/>
    </row>
    <row r="30" spans="1:16" ht="18.75" x14ac:dyDescent="0.3">
      <c r="A30" s="293"/>
      <c r="B30" s="293"/>
      <c r="C30" s="536"/>
      <c r="D30" s="163">
        <v>7</v>
      </c>
      <c r="E30" s="163" t="s">
        <v>2642</v>
      </c>
      <c r="F30" s="155">
        <v>2</v>
      </c>
      <c r="G30" s="156" t="str">
        <f>'IN LỊCH BÁO GIẢNG'!$F$48&amp;E30&amp;F30</f>
        <v>11HDH2</v>
      </c>
      <c r="H30" s="157" t="str">
        <f t="shared" si="0"/>
        <v>BẠN ĐÃ NHẬP ĐẦY ĐỦ</v>
      </c>
      <c r="I30" s="299"/>
      <c r="J30" s="299"/>
      <c r="L30" s="328">
        <v>26</v>
      </c>
      <c r="M30" s="376"/>
    </row>
    <row r="31" spans="1:16" ht="18.75" x14ac:dyDescent="0.3">
      <c r="C31" s="534" t="s">
        <v>1419</v>
      </c>
      <c r="D31" s="296">
        <v>1</v>
      </c>
      <c r="E31" s="64" t="s">
        <v>472</v>
      </c>
      <c r="F31" s="296">
        <v>4</v>
      </c>
      <c r="G31" s="297" t="str">
        <f>'IN LỊCH BÁO GIẢNG'!$F$48&amp;E31&amp;F31</f>
        <v>11TOÁN4</v>
      </c>
      <c r="H31" s="298" t="str">
        <f t="shared" si="0"/>
        <v>BẠN ĐÃ NHẬP ĐẦY ĐỦ</v>
      </c>
      <c r="I31" s="6"/>
      <c r="J31" s="5"/>
      <c r="L31" s="328">
        <v>27</v>
      </c>
      <c r="M31" s="375"/>
      <c r="P31" s="271" t="s">
        <v>22</v>
      </c>
    </row>
    <row r="32" spans="1:16" ht="18.75" x14ac:dyDescent="0.3">
      <c r="C32" s="534"/>
      <c r="D32" s="155">
        <v>2</v>
      </c>
      <c r="E32" s="64" t="s">
        <v>4280</v>
      </c>
      <c r="F32" s="155">
        <v>2</v>
      </c>
      <c r="G32" s="156" t="str">
        <f>'IN LỊCH BÁO GIẢNG'!$F$48&amp;E32&amp;F32</f>
        <v>11SONG NGỮ2</v>
      </c>
      <c r="H32" s="157" t="str">
        <f t="shared" si="0"/>
        <v>BẠN ĐÃ NHẬP ĐẦY ĐỦ</v>
      </c>
      <c r="I32" s="6"/>
      <c r="J32" s="5"/>
      <c r="L32" s="328">
        <v>28</v>
      </c>
      <c r="M32" s="375"/>
    </row>
    <row r="33" spans="1:69" ht="18.75" x14ac:dyDescent="0.3">
      <c r="C33" s="534"/>
      <c r="D33" s="155">
        <v>3</v>
      </c>
      <c r="E33" s="64" t="s">
        <v>1733</v>
      </c>
      <c r="F33" s="155">
        <v>7</v>
      </c>
      <c r="G33" s="156" t="str">
        <f>'IN LỊCH BÁO GIẢNG'!$F$48&amp;E33&amp;F33</f>
        <v>11TIẾNG VIỆT7</v>
      </c>
      <c r="H33" s="157" t="str">
        <f t="shared" si="0"/>
        <v>BẠN ĐÃ NHẬP ĐẦY ĐỦ</v>
      </c>
      <c r="I33" s="6"/>
      <c r="J33" s="5"/>
      <c r="L33" s="328">
        <v>29</v>
      </c>
      <c r="M33" s="375"/>
    </row>
    <row r="34" spans="1:69" ht="18.75" x14ac:dyDescent="0.3">
      <c r="C34" s="534"/>
      <c r="D34" s="155">
        <v>4</v>
      </c>
      <c r="E34" s="64" t="s">
        <v>1733</v>
      </c>
      <c r="F34" s="155">
        <v>8</v>
      </c>
      <c r="G34" s="156" t="str">
        <f>'IN LỊCH BÁO GIẢNG'!$F$48&amp;E34&amp;F34</f>
        <v>11TIẾNG VIỆT8</v>
      </c>
      <c r="H34" s="157" t="str">
        <f t="shared" si="0"/>
        <v>BẠN ĐÃ NHẬP ĐẦY ĐỦ</v>
      </c>
      <c r="I34" s="6"/>
      <c r="J34" s="5"/>
      <c r="L34" s="328">
        <v>30</v>
      </c>
      <c r="M34" s="329"/>
    </row>
    <row r="35" spans="1:69" ht="18.75" x14ac:dyDescent="0.3">
      <c r="C35" s="534"/>
      <c r="D35" s="155">
        <v>5</v>
      </c>
      <c r="E35" s="163" t="s">
        <v>1126</v>
      </c>
      <c r="F35" s="155">
        <v>2</v>
      </c>
      <c r="G35" s="164" t="str">
        <f>'IN LỊCH BÁO GIẢNG'!$F$48&amp;E35&amp;F35</f>
        <v>11TNXH2</v>
      </c>
      <c r="H35" s="165" t="str">
        <f t="shared" si="0"/>
        <v>BẠN ĐÃ NHẬP ĐẦY ĐỦ</v>
      </c>
      <c r="I35" s="6"/>
      <c r="J35" s="5"/>
      <c r="L35" s="328">
        <v>31</v>
      </c>
      <c r="M35" s="377"/>
    </row>
    <row r="36" spans="1:69" ht="18.75" x14ac:dyDescent="0.3">
      <c r="C36" s="534"/>
      <c r="D36" s="163">
        <v>6</v>
      </c>
      <c r="E36" s="163" t="s">
        <v>2712</v>
      </c>
      <c r="F36" s="155">
        <v>2</v>
      </c>
      <c r="G36" s="164" t="str">
        <f>'IN LỊCH BÁO GIẢNG'!$F$48&amp;E36&amp;F36</f>
        <v>11HĐTN2</v>
      </c>
      <c r="H36" s="165" t="str">
        <f t="shared" si="0"/>
        <v>BẠN ĐÃ NHẬP ĐẦY ĐỦ</v>
      </c>
      <c r="I36" s="6"/>
      <c r="J36" s="5"/>
      <c r="L36" s="328">
        <v>32</v>
      </c>
      <c r="M36" s="377"/>
      <c r="N36" s="268" t="s">
        <v>571</v>
      </c>
    </row>
    <row r="37" spans="1:69" ht="18.75" x14ac:dyDescent="0.3">
      <c r="C37" s="534"/>
      <c r="D37" s="163">
        <v>7</v>
      </c>
      <c r="E37" s="163" t="s">
        <v>2642</v>
      </c>
      <c r="F37" s="155">
        <v>3</v>
      </c>
      <c r="G37" s="164" t="str">
        <f>'IN LỊCH BÁO GIẢNG'!$F$48&amp;E37&amp;F37</f>
        <v>11HDH3</v>
      </c>
      <c r="H37" s="165" t="str">
        <f t="shared" si="0"/>
        <v>BẠN ĐÃ NHẬP ĐẦY ĐỦ</v>
      </c>
      <c r="I37" s="6"/>
      <c r="J37" s="5"/>
      <c r="L37" s="328">
        <v>33</v>
      </c>
      <c r="M37" s="378"/>
      <c r="N37" s="268" t="s">
        <v>572</v>
      </c>
      <c r="P37" s="271" t="s">
        <v>22</v>
      </c>
    </row>
    <row r="38" spans="1:69" ht="18.75" x14ac:dyDescent="0.3">
      <c r="C38" s="534"/>
      <c r="D38" s="286"/>
      <c r="E38" s="286"/>
      <c r="F38" s="287"/>
      <c r="G38" s="288" t="str">
        <f>'IN LỊCH BÁO GIẢNG'!$F$48&amp;E38&amp;F38</f>
        <v>11</v>
      </c>
      <c r="H38" s="289" t="str">
        <f t="shared" si="0"/>
        <v/>
      </c>
      <c r="I38" s="6"/>
      <c r="J38" s="5"/>
      <c r="L38" s="328">
        <v>34</v>
      </c>
      <c r="M38" s="378"/>
    </row>
    <row r="39" spans="1:69" ht="18.75" x14ac:dyDescent="0.3">
      <c r="A39" s="291"/>
      <c r="B39" s="291"/>
      <c r="C39" s="533" t="s">
        <v>1420</v>
      </c>
      <c r="D39" s="155">
        <v>1</v>
      </c>
      <c r="E39" s="64" t="s">
        <v>1733</v>
      </c>
      <c r="F39" s="155">
        <v>9</v>
      </c>
      <c r="G39" s="156" t="str">
        <f>'IN LỊCH BÁO GIẢNG'!$F$48&amp;E39&amp;F39</f>
        <v>11TIẾNG VIỆT9</v>
      </c>
      <c r="H39" s="157" t="str">
        <f t="shared" si="0"/>
        <v>BẠN ĐÃ NHẬP ĐẦY ĐỦ</v>
      </c>
      <c r="I39" s="292"/>
      <c r="J39" s="292"/>
      <c r="L39" s="328">
        <v>35</v>
      </c>
      <c r="M39" s="378"/>
    </row>
    <row r="40" spans="1:69" ht="18.75" x14ac:dyDescent="0.3">
      <c r="A40" s="16"/>
      <c r="B40" s="16"/>
      <c r="C40" s="534"/>
      <c r="D40" s="155">
        <v>2</v>
      </c>
      <c r="E40" s="64" t="s">
        <v>1733</v>
      </c>
      <c r="F40" s="155">
        <v>10</v>
      </c>
      <c r="G40" s="156" t="str">
        <f>'IN LỊCH BÁO GIẢNG'!$F$48&amp;E40&amp;F40</f>
        <v>11TIẾNG VIỆT10</v>
      </c>
      <c r="H40" s="157" t="str">
        <f t="shared" si="0"/>
        <v>BẠN ĐÃ NHẬP ĐẦY ĐỦ</v>
      </c>
      <c r="I40" s="6"/>
      <c r="J40" s="6"/>
      <c r="L40" s="328">
        <v>36</v>
      </c>
      <c r="M40" s="378"/>
    </row>
    <row r="41" spans="1:69" ht="18.75" x14ac:dyDescent="0.3">
      <c r="A41" s="16"/>
      <c r="B41" s="16"/>
      <c r="C41" s="534"/>
      <c r="D41" s="155">
        <v>3</v>
      </c>
      <c r="E41" s="64" t="s">
        <v>472</v>
      </c>
      <c r="F41" s="155">
        <v>5</v>
      </c>
      <c r="G41" s="156" t="str">
        <f>'IN LỊCH BÁO GIẢNG'!$F$48&amp;E41&amp;F41</f>
        <v>11TOÁN5</v>
      </c>
      <c r="H41" s="157" t="str">
        <f t="shared" si="0"/>
        <v>BẠN ĐÃ NHẬP ĐẦY ĐỦ</v>
      </c>
      <c r="I41" s="6"/>
      <c r="J41" s="6"/>
      <c r="L41" s="276">
        <v>37</v>
      </c>
      <c r="M41" s="65"/>
    </row>
    <row r="42" spans="1:69" ht="18.75" x14ac:dyDescent="0.3">
      <c r="A42" s="16"/>
      <c r="B42" s="16"/>
      <c r="C42" s="534"/>
      <c r="D42" s="155">
        <v>4</v>
      </c>
      <c r="E42" s="64" t="s">
        <v>2191</v>
      </c>
      <c r="F42" s="155">
        <v>1</v>
      </c>
      <c r="G42" s="156" t="str">
        <f>'IN LỊCH BÁO GIẢNG'!$F$48&amp;E42&amp;F42</f>
        <v>11ĐẠO ĐỨC1</v>
      </c>
      <c r="H42" s="157" t="str">
        <f t="shared" si="0"/>
        <v>BẠN ĐÃ NHẬP ĐẦY ĐỦ</v>
      </c>
      <c r="I42" s="6"/>
      <c r="J42" s="6"/>
      <c r="L42" s="276">
        <v>38</v>
      </c>
      <c r="M42" s="65"/>
    </row>
    <row r="43" spans="1:69" ht="18.75" x14ac:dyDescent="0.3">
      <c r="A43" s="16"/>
      <c r="B43" s="16"/>
      <c r="C43" s="534"/>
      <c r="D43" s="163">
        <v>5</v>
      </c>
      <c r="E43" s="163" t="s">
        <v>2643</v>
      </c>
      <c r="F43" s="155">
        <v>2</v>
      </c>
      <c r="G43" s="164" t="str">
        <f>'IN LỊCH BÁO GIẢNG'!$F$48&amp;E43&amp;F43</f>
        <v>11TIẾNG ANH2</v>
      </c>
      <c r="H43" s="165" t="str">
        <f t="shared" si="0"/>
        <v>BẠN ĐÃ NHẬP ĐẦY ĐỦ</v>
      </c>
      <c r="I43" s="6"/>
      <c r="J43" s="6"/>
      <c r="L43" s="242">
        <v>39</v>
      </c>
      <c r="M43" s="212"/>
    </row>
    <row r="44" spans="1:69" ht="18.75" x14ac:dyDescent="0.3">
      <c r="A44" s="16"/>
      <c r="B44" s="16"/>
      <c r="C44" s="534"/>
      <c r="D44" s="163">
        <v>6</v>
      </c>
      <c r="E44" s="163" t="s">
        <v>2642</v>
      </c>
      <c r="F44" s="155">
        <v>4</v>
      </c>
      <c r="G44" s="166" t="str">
        <f>'IN LỊCH BÁO GIẢNG'!$F$48&amp;E44&amp;F44</f>
        <v>11HDH4</v>
      </c>
      <c r="H44" s="167" t="str">
        <f>IF(AND(E44="",F44=""),"",IF(AND(OR(E44&lt;&gt;"",F44&lt;&gt;""),OR(E44="",F44="")),"CHƯA NHẬP ĐẦY ĐỦ","BẠN ĐÃ NHẬP ĐẦY ĐỦ"))</f>
        <v>BẠN ĐÃ NHẬP ĐẦY ĐỦ</v>
      </c>
      <c r="I44" s="6"/>
      <c r="J44" s="6"/>
      <c r="N44" s="272"/>
    </row>
    <row r="45" spans="1:69" ht="18.75" x14ac:dyDescent="0.3">
      <c r="A45" s="16"/>
      <c r="B45" s="16"/>
      <c r="C45" s="534"/>
      <c r="D45" s="163">
        <v>7</v>
      </c>
      <c r="E45" s="163" t="s">
        <v>2712</v>
      </c>
      <c r="F45" s="155">
        <v>3</v>
      </c>
      <c r="G45" s="166" t="str">
        <f>'IN LỊCH BÁO GIẢNG'!$F$48&amp;E45&amp;F45</f>
        <v>11HĐTN3</v>
      </c>
      <c r="H45" s="167" t="str">
        <f t="shared" si="0"/>
        <v>BẠN ĐÃ NHẬP ĐẦY ĐỦ</v>
      </c>
      <c r="I45" s="16"/>
      <c r="J45" s="16"/>
      <c r="K45" s="16"/>
      <c r="N45" s="272"/>
      <c r="O45" s="272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</row>
    <row r="46" spans="1:69" ht="18.75" x14ac:dyDescent="0.3">
      <c r="A46" s="293"/>
      <c r="B46" s="293"/>
      <c r="C46" s="535"/>
      <c r="D46" s="163"/>
      <c r="E46" s="163"/>
      <c r="F46" s="155"/>
      <c r="G46" s="166" t="str">
        <f>'IN LỊCH BÁO GIẢNG'!$F$48&amp;E46&amp;F46</f>
        <v>11</v>
      </c>
      <c r="H46" s="167"/>
      <c r="I46" s="293"/>
      <c r="J46" s="293"/>
      <c r="K46" s="16"/>
      <c r="L46" s="59"/>
      <c r="M46" s="16"/>
      <c r="N46" s="272"/>
      <c r="O46" s="272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</row>
    <row r="47" spans="1:69" x14ac:dyDescent="0.25">
      <c r="A47" s="16"/>
      <c r="B47" s="16"/>
      <c r="C47" s="290"/>
      <c r="D47" s="16"/>
      <c r="E47" s="59"/>
      <c r="F47" s="60"/>
      <c r="G47" s="16"/>
      <c r="H47" s="16"/>
      <c r="I47" s="16"/>
      <c r="J47" s="16"/>
      <c r="K47" s="16"/>
      <c r="L47" s="59"/>
      <c r="M47" s="16"/>
      <c r="N47" s="272"/>
      <c r="O47" s="272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1:69" x14ac:dyDescent="0.25">
      <c r="A48" s="16"/>
      <c r="B48" s="16"/>
      <c r="C48" s="16"/>
      <c r="D48" s="16"/>
      <c r="E48" s="59"/>
      <c r="F48" s="60"/>
      <c r="G48" s="16"/>
      <c r="H48" s="16"/>
      <c r="I48" s="16"/>
      <c r="J48" s="16"/>
      <c r="K48" s="16"/>
      <c r="L48" s="59"/>
      <c r="M48" s="16"/>
      <c r="N48" s="272"/>
      <c r="O48" s="272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1:69" x14ac:dyDescent="0.25">
      <c r="A49" s="16"/>
      <c r="B49" s="16"/>
      <c r="C49" s="16"/>
      <c r="D49" s="16"/>
      <c r="E49" s="59"/>
      <c r="F49" s="60"/>
      <c r="G49" s="16"/>
      <c r="H49" s="16"/>
      <c r="I49" s="16"/>
      <c r="J49" s="16"/>
      <c r="K49" s="16"/>
      <c r="L49" s="59"/>
      <c r="M49" s="16"/>
      <c r="N49" s="272"/>
      <c r="O49" s="272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</row>
    <row r="50" spans="1:69" x14ac:dyDescent="0.25">
      <c r="A50" s="16"/>
      <c r="B50" s="16"/>
      <c r="C50" s="16"/>
      <c r="D50" s="16"/>
      <c r="E50" s="59"/>
      <c r="F50" s="60"/>
      <c r="G50" s="16"/>
      <c r="H50" s="16"/>
      <c r="I50" s="16"/>
      <c r="J50" s="16"/>
      <c r="K50" s="16"/>
      <c r="L50" s="59"/>
      <c r="M50" s="16"/>
      <c r="N50" s="272"/>
      <c r="O50" s="272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</row>
    <row r="51" spans="1:69" x14ac:dyDescent="0.25">
      <c r="A51" s="16"/>
      <c r="B51" s="16"/>
      <c r="C51" s="16"/>
      <c r="D51" s="16"/>
      <c r="E51" s="59"/>
      <c r="F51" s="60"/>
      <c r="G51" s="16"/>
      <c r="H51" s="16"/>
      <c r="I51" s="16"/>
      <c r="J51" s="16"/>
      <c r="K51" s="16"/>
      <c r="L51" s="59"/>
      <c r="M51" s="16"/>
      <c r="N51" s="272"/>
      <c r="O51" s="272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</row>
    <row r="52" spans="1:69" x14ac:dyDescent="0.25">
      <c r="A52" s="16"/>
      <c r="B52" s="16"/>
      <c r="C52" s="16"/>
      <c r="D52" s="16"/>
      <c r="E52" s="59"/>
      <c r="F52" s="60"/>
      <c r="G52" s="16"/>
      <c r="H52" s="16"/>
      <c r="I52" s="16"/>
      <c r="J52" s="16"/>
      <c r="K52" s="16"/>
      <c r="L52" s="59"/>
      <c r="M52" s="16"/>
      <c r="N52" s="272"/>
      <c r="O52" s="272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</row>
    <row r="53" spans="1:69" x14ac:dyDescent="0.25">
      <c r="A53" s="16"/>
      <c r="B53" s="16"/>
      <c r="C53" s="16"/>
      <c r="D53" s="16"/>
      <c r="E53" s="59"/>
      <c r="F53" s="60"/>
      <c r="G53" s="16"/>
      <c r="H53" s="16"/>
      <c r="I53" s="16"/>
      <c r="J53" s="16"/>
      <c r="K53" s="16"/>
      <c r="L53" s="59"/>
      <c r="M53" s="16"/>
      <c r="N53" s="272"/>
      <c r="O53" s="272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</row>
    <row r="54" spans="1:69" x14ac:dyDescent="0.25">
      <c r="A54" s="16"/>
      <c r="B54" s="16"/>
      <c r="C54" s="16"/>
      <c r="D54" s="16"/>
      <c r="E54" s="59"/>
      <c r="F54" s="60"/>
      <c r="G54" s="16"/>
      <c r="H54" s="16"/>
      <c r="I54" s="16"/>
      <c r="J54" s="16"/>
      <c r="K54" s="16"/>
      <c r="L54" s="59"/>
      <c r="M54" s="16"/>
      <c r="N54" s="272"/>
      <c r="O54" s="272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</row>
    <row r="55" spans="1:69" x14ac:dyDescent="0.25">
      <c r="A55" s="16"/>
      <c r="B55" s="16"/>
      <c r="C55" s="16"/>
      <c r="D55" s="16"/>
      <c r="E55" s="59"/>
      <c r="F55" s="60"/>
      <c r="G55" s="16"/>
      <c r="H55" s="16"/>
      <c r="I55" s="16"/>
      <c r="J55" s="16"/>
      <c r="K55" s="16"/>
      <c r="L55" s="59"/>
      <c r="M55" s="16"/>
      <c r="N55" s="272"/>
      <c r="O55" s="272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</row>
    <row r="56" spans="1:69" x14ac:dyDescent="0.25">
      <c r="A56" s="16"/>
      <c r="B56" s="16"/>
      <c r="C56" s="16"/>
      <c r="D56" s="16"/>
      <c r="E56" s="59"/>
      <c r="F56" s="60"/>
      <c r="G56" s="16"/>
      <c r="H56" s="16"/>
      <c r="I56" s="16"/>
      <c r="J56" s="16"/>
      <c r="K56" s="16"/>
      <c r="L56" s="59"/>
      <c r="M56" s="16"/>
      <c r="N56" s="272"/>
      <c r="O56" s="272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</row>
    <row r="57" spans="1:69" x14ac:dyDescent="0.25">
      <c r="A57" s="16"/>
      <c r="B57" s="16"/>
      <c r="C57" s="16"/>
      <c r="D57" s="16"/>
      <c r="E57" s="59"/>
      <c r="F57" s="60"/>
      <c r="G57" s="16"/>
      <c r="H57" s="16"/>
      <c r="I57" s="16"/>
      <c r="J57" s="16"/>
      <c r="K57" s="16"/>
      <c r="L57" s="59"/>
      <c r="M57" s="16"/>
      <c r="N57" s="272"/>
      <c r="O57" s="272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</row>
    <row r="58" spans="1:69" x14ac:dyDescent="0.25">
      <c r="A58" s="16"/>
      <c r="B58" s="16"/>
      <c r="C58" s="16"/>
      <c r="D58" s="16"/>
      <c r="E58" s="59"/>
      <c r="F58" s="60"/>
      <c r="G58" s="16"/>
      <c r="H58" s="16"/>
      <c r="I58" s="16"/>
      <c r="J58" s="16"/>
      <c r="K58" s="16"/>
      <c r="L58" s="59"/>
      <c r="M58" s="16"/>
      <c r="N58" s="272"/>
      <c r="O58" s="272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</row>
    <row r="59" spans="1:69" x14ac:dyDescent="0.25">
      <c r="A59" s="16"/>
      <c r="B59" s="16"/>
      <c r="C59" s="16"/>
      <c r="D59" s="16"/>
      <c r="E59" s="59"/>
      <c r="F59" s="60"/>
      <c r="G59" s="16"/>
      <c r="H59" s="16"/>
      <c r="I59" s="16"/>
      <c r="J59" s="16"/>
      <c r="K59" s="16"/>
      <c r="L59" s="59"/>
      <c r="M59" s="16"/>
      <c r="N59" s="272"/>
      <c r="O59" s="272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</row>
    <row r="60" spans="1:69" x14ac:dyDescent="0.25">
      <c r="A60" s="16"/>
      <c r="B60" s="16"/>
      <c r="C60" s="16"/>
      <c r="D60" s="16"/>
      <c r="E60" s="59"/>
      <c r="F60" s="60"/>
      <c r="G60" s="16"/>
      <c r="H60" s="16"/>
      <c r="I60" s="16"/>
      <c r="J60" s="16"/>
      <c r="K60" s="16"/>
      <c r="L60" s="59"/>
      <c r="M60" s="16"/>
      <c r="N60" s="272"/>
      <c r="O60" s="272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1:69" x14ac:dyDescent="0.25">
      <c r="A61" s="16"/>
      <c r="B61" s="16"/>
      <c r="C61" s="16"/>
      <c r="D61" s="16"/>
      <c r="E61" s="59"/>
      <c r="F61" s="60"/>
      <c r="G61" s="16"/>
      <c r="H61" s="16"/>
      <c r="I61" s="16"/>
      <c r="J61" s="16"/>
      <c r="K61" s="16"/>
      <c r="L61" s="59"/>
      <c r="M61" s="16"/>
      <c r="N61" s="272"/>
      <c r="O61" s="272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</row>
    <row r="62" spans="1:69" x14ac:dyDescent="0.25">
      <c r="A62" s="16"/>
      <c r="B62" s="16"/>
      <c r="C62" s="16"/>
      <c r="D62" s="16"/>
      <c r="E62" s="59"/>
      <c r="F62" s="60"/>
      <c r="G62" s="16"/>
      <c r="H62" s="16"/>
      <c r="I62" s="16"/>
      <c r="J62" s="16"/>
      <c r="K62" s="16"/>
      <c r="L62" s="59"/>
      <c r="M62" s="16"/>
      <c r="N62" s="272"/>
      <c r="O62" s="272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</row>
    <row r="63" spans="1:69" x14ac:dyDescent="0.25">
      <c r="A63" s="16"/>
      <c r="B63" s="16"/>
      <c r="C63" s="16"/>
      <c r="D63" s="16"/>
      <c r="E63" s="59"/>
      <c r="F63" s="60"/>
      <c r="G63" s="16"/>
      <c r="H63" s="16"/>
      <c r="I63" s="16"/>
      <c r="J63" s="16"/>
      <c r="K63" s="16"/>
      <c r="L63" s="59"/>
      <c r="M63" s="16"/>
      <c r="N63" s="272"/>
      <c r="O63" s="272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</row>
    <row r="64" spans="1:69" x14ac:dyDescent="0.25">
      <c r="A64" s="16"/>
      <c r="B64" s="16"/>
      <c r="C64" s="16"/>
      <c r="D64" s="16"/>
      <c r="E64" s="59"/>
      <c r="F64" s="60"/>
      <c r="G64" s="16"/>
      <c r="H64" s="16"/>
      <c r="I64" s="16"/>
      <c r="J64" s="16"/>
      <c r="K64" s="16"/>
      <c r="L64" s="59"/>
      <c r="M64" s="16"/>
      <c r="N64" s="272"/>
      <c r="O64" s="272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</row>
    <row r="65" spans="1:69" x14ac:dyDescent="0.25">
      <c r="A65" s="16"/>
      <c r="B65" s="16"/>
      <c r="C65" s="16"/>
      <c r="D65" s="16"/>
      <c r="E65" s="59"/>
      <c r="F65" s="60"/>
      <c r="G65" s="16"/>
      <c r="H65" s="16"/>
      <c r="I65" s="16"/>
      <c r="J65" s="16"/>
      <c r="K65" s="16"/>
      <c r="L65" s="59"/>
      <c r="M65" s="16"/>
      <c r="N65" s="272"/>
      <c r="O65" s="272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</row>
    <row r="66" spans="1:69" x14ac:dyDescent="0.25">
      <c r="A66" s="16"/>
      <c r="B66" s="16"/>
      <c r="C66" s="16"/>
      <c r="D66" s="16"/>
      <c r="E66" s="59"/>
      <c r="F66" s="60"/>
      <c r="G66" s="16"/>
      <c r="H66" s="16"/>
      <c r="I66" s="16"/>
      <c r="J66" s="16"/>
      <c r="K66" s="16"/>
      <c r="L66" s="59"/>
      <c r="M66" s="16"/>
      <c r="N66" s="272"/>
      <c r="O66" s="272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</row>
    <row r="67" spans="1:69" x14ac:dyDescent="0.25">
      <c r="A67" s="16"/>
      <c r="B67" s="16"/>
      <c r="C67" s="16"/>
      <c r="D67" s="16"/>
      <c r="E67" s="59"/>
      <c r="F67" s="60"/>
      <c r="G67" s="16"/>
      <c r="H67" s="16"/>
      <c r="I67" s="16"/>
      <c r="J67" s="16"/>
      <c r="K67" s="16"/>
      <c r="L67" s="59"/>
      <c r="M67" s="16"/>
      <c r="N67" s="272"/>
      <c r="O67" s="272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</row>
    <row r="68" spans="1:69" x14ac:dyDescent="0.25">
      <c r="A68" s="16"/>
      <c r="B68" s="16"/>
      <c r="C68" s="16"/>
      <c r="D68" s="16"/>
      <c r="E68" s="59"/>
      <c r="F68" s="60"/>
      <c r="G68" s="16"/>
      <c r="H68" s="16"/>
      <c r="I68" s="16"/>
      <c r="J68" s="16"/>
      <c r="K68" s="16"/>
      <c r="L68" s="59"/>
      <c r="M68" s="16"/>
      <c r="N68" s="272"/>
      <c r="O68" s="272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</row>
    <row r="69" spans="1:69" x14ac:dyDescent="0.25">
      <c r="A69" s="16"/>
      <c r="B69" s="16"/>
      <c r="C69" s="16"/>
      <c r="D69" s="16"/>
      <c r="E69" s="59"/>
      <c r="F69" s="60"/>
      <c r="G69" s="16"/>
      <c r="H69" s="16"/>
      <c r="I69" s="16"/>
      <c r="J69" s="16"/>
      <c r="K69" s="16"/>
      <c r="L69" s="59"/>
      <c r="M69" s="16"/>
      <c r="N69" s="272"/>
      <c r="O69" s="272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</row>
    <row r="70" spans="1:69" x14ac:dyDescent="0.25">
      <c r="A70" s="16"/>
      <c r="B70" s="16"/>
      <c r="C70" s="16"/>
      <c r="D70" s="16"/>
      <c r="E70" s="59"/>
      <c r="F70" s="60"/>
      <c r="G70" s="16"/>
      <c r="H70" s="16"/>
      <c r="I70" s="16"/>
      <c r="J70" s="16"/>
      <c r="K70" s="16"/>
      <c r="L70" s="59"/>
      <c r="M70" s="16"/>
      <c r="N70" s="272"/>
      <c r="O70" s="272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</row>
    <row r="71" spans="1:69" x14ac:dyDescent="0.25">
      <c r="A71" s="16"/>
      <c r="B71" s="16"/>
      <c r="C71" s="16"/>
      <c r="D71" s="16"/>
      <c r="E71" s="59"/>
      <c r="F71" s="60"/>
      <c r="G71" s="16"/>
      <c r="H71" s="16"/>
      <c r="I71" s="16"/>
      <c r="J71" s="16"/>
      <c r="K71" s="16"/>
      <c r="L71" s="59"/>
      <c r="M71" s="16"/>
      <c r="N71" s="272"/>
      <c r="O71" s="272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</row>
    <row r="72" spans="1:69" x14ac:dyDescent="0.25">
      <c r="A72" s="16"/>
      <c r="B72" s="16"/>
      <c r="C72" s="16"/>
      <c r="D72" s="16"/>
      <c r="E72" s="59"/>
      <c r="F72" s="60"/>
      <c r="G72" s="16"/>
      <c r="H72" s="16"/>
      <c r="I72" s="16"/>
      <c r="J72" s="16"/>
      <c r="K72" s="16"/>
      <c r="L72" s="59"/>
      <c r="M72" s="16"/>
      <c r="N72" s="272"/>
      <c r="O72" s="272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</row>
    <row r="73" spans="1:69" x14ac:dyDescent="0.25">
      <c r="A73" s="16"/>
      <c r="B73" s="16"/>
      <c r="C73" s="16"/>
      <c r="D73" s="16"/>
      <c r="E73" s="59"/>
      <c r="F73" s="60"/>
      <c r="G73" s="16"/>
      <c r="H73" s="16"/>
      <c r="I73" s="16"/>
      <c r="J73" s="16"/>
      <c r="K73" s="16"/>
      <c r="L73" s="59"/>
      <c r="M73" s="16"/>
      <c r="N73" s="272"/>
      <c r="O73" s="272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1:69" x14ac:dyDescent="0.25">
      <c r="A74" s="16"/>
      <c r="B74" s="16"/>
      <c r="C74" s="16"/>
      <c r="D74" s="16"/>
      <c r="E74" s="59"/>
      <c r="F74" s="60"/>
      <c r="G74" s="16"/>
      <c r="H74" s="16"/>
      <c r="I74" s="16"/>
      <c r="J74" s="16"/>
      <c r="K74" s="16"/>
      <c r="L74" s="59"/>
      <c r="M74" s="16"/>
      <c r="N74" s="272"/>
      <c r="O74" s="272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1:69" x14ac:dyDescent="0.25">
      <c r="A75" s="16"/>
      <c r="B75" s="16"/>
      <c r="C75" s="16"/>
      <c r="D75" s="16"/>
      <c r="E75" s="59"/>
      <c r="F75" s="60"/>
      <c r="G75" s="16"/>
      <c r="H75" s="16"/>
      <c r="I75" s="16"/>
      <c r="J75" s="16"/>
      <c r="K75" s="16"/>
      <c r="L75" s="59"/>
      <c r="M75" s="16"/>
      <c r="N75" s="272"/>
      <c r="O75" s="272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</row>
    <row r="76" spans="1:69" x14ac:dyDescent="0.25">
      <c r="A76" s="16"/>
      <c r="B76" s="16"/>
      <c r="C76" s="16"/>
      <c r="D76" s="16"/>
      <c r="E76" s="59"/>
      <c r="F76" s="60"/>
      <c r="G76" s="16"/>
      <c r="H76" s="16"/>
      <c r="I76" s="16"/>
      <c r="J76" s="16"/>
      <c r="K76" s="16"/>
      <c r="L76" s="59"/>
      <c r="M76" s="16"/>
      <c r="N76" s="272"/>
      <c r="O76" s="272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</row>
    <row r="77" spans="1:69" x14ac:dyDescent="0.25">
      <c r="A77" s="16"/>
      <c r="B77" s="16"/>
      <c r="C77" s="16"/>
      <c r="D77" s="16"/>
      <c r="E77" s="59"/>
      <c r="F77" s="60"/>
      <c r="G77" s="16"/>
      <c r="H77" s="16"/>
      <c r="I77" s="16"/>
      <c r="J77" s="16"/>
      <c r="K77" s="16"/>
      <c r="L77" s="59"/>
      <c r="M77" s="16"/>
      <c r="N77" s="272"/>
      <c r="O77" s="272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</row>
    <row r="78" spans="1:69" x14ac:dyDescent="0.25">
      <c r="A78" s="16"/>
      <c r="B78" s="16"/>
      <c r="C78" s="16"/>
      <c r="I78" s="16"/>
      <c r="J78" s="16"/>
      <c r="K78" s="16"/>
      <c r="L78" s="59"/>
      <c r="M78" s="16"/>
      <c r="O78" s="272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</row>
    <row r="79" spans="1:69" x14ac:dyDescent="0.25">
      <c r="L79" s="59"/>
      <c r="M79" s="16"/>
    </row>
  </sheetData>
  <customSheetViews>
    <customSheetView guid="{D2455C80-787A-4F8D-A04D-380D3CE7D51B}" showRuler="0" topLeftCell="A11">
      <selection activeCell="G26" sqref="G26"/>
      <pageMargins left="0.75" right="0.75" top="1" bottom="1" header="0.5" footer="0.5"/>
      <pageSetup orientation="portrait" horizontalDpi="1200" verticalDpi="1200" r:id="rId1"/>
      <headerFooter alignWithMargins="0"/>
    </customSheetView>
  </customSheetViews>
  <mergeCells count="5">
    <mergeCell ref="C39:C46"/>
    <mergeCell ref="C7:C14"/>
    <mergeCell ref="C15:C22"/>
    <mergeCell ref="C23:C30"/>
    <mergeCell ref="C31:C38"/>
  </mergeCells>
  <phoneticPr fontId="3" type="noConversion"/>
  <dataValidations count="1">
    <dataValidation type="list" allowBlank="1" showInputMessage="1" showErrorMessage="1" sqref="E7:E13 E15 E17:E46">
      <formula1>$M$7:$M$42</formula1>
    </dataValidation>
  </dataValidations>
  <hyperlinks>
    <hyperlink ref="J7" location="'ĐINH THẾ CHẤT'!A1" display="Trở về ban đầu"/>
  </hyperlinks>
  <pageMargins left="0.75" right="0.75" top="1" bottom="1" header="0.5" footer="0.5"/>
  <pageSetup paperSize="9" orientation="portrait" horizontalDpi="1200" verticalDpi="1200" r:id="rId2"/>
  <headerFooter alignWithMargins="0"/>
  <ignoredErrors>
    <ignoredError sqref="G44:H44 H45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</sheetPr>
  <dimension ref="A1:Q45"/>
  <sheetViews>
    <sheetView workbookViewId="0">
      <selection activeCell="F5" sqref="F5"/>
    </sheetView>
  </sheetViews>
  <sheetFormatPr defaultColWidth="9.140625" defaultRowHeight="15.75" x14ac:dyDescent="0.25"/>
  <cols>
    <col min="1" max="1" width="9.5703125" style="30" customWidth="1"/>
    <col min="2" max="2" width="18.7109375" style="33" customWidth="1"/>
    <col min="3" max="3" width="9.140625" style="31"/>
    <col min="4" max="4" width="20.42578125" style="31" customWidth="1"/>
    <col min="5" max="5" width="6.7109375" style="34" customWidth="1"/>
    <col min="6" max="6" width="21.140625" style="31" customWidth="1"/>
    <col min="7" max="7" width="11.140625" style="31" customWidth="1"/>
    <col min="8" max="8" width="12.140625" style="31" customWidth="1"/>
    <col min="9" max="9" width="9.140625" style="31"/>
    <col min="10" max="10" width="12.140625" style="31" customWidth="1"/>
    <col min="11" max="11" width="11.28515625" style="31" bestFit="1" customWidth="1"/>
    <col min="12" max="12" width="9.140625" style="31"/>
    <col min="13" max="13" width="11.85546875" style="31" customWidth="1"/>
    <col min="14" max="14" width="12.28515625" style="31" customWidth="1"/>
    <col min="15" max="15" width="9.140625" style="31"/>
    <col min="16" max="16" width="12.140625" style="31" customWidth="1"/>
    <col min="17" max="17" width="10.140625" style="31" bestFit="1" customWidth="1"/>
    <col min="18" max="16384" width="9.140625" style="31"/>
  </cols>
  <sheetData>
    <row r="1" spans="2:17" ht="21.75" customHeight="1" thickBot="1" x14ac:dyDescent="0.3">
      <c r="B1" s="67" t="s">
        <v>2250</v>
      </c>
      <c r="C1" s="62" t="s">
        <v>1424</v>
      </c>
      <c r="D1" s="68" t="s">
        <v>1841</v>
      </c>
      <c r="E1" s="69"/>
      <c r="F1" s="67" t="s">
        <v>1841</v>
      </c>
    </row>
    <row r="2" spans="2:17" ht="16.5" customHeight="1" x14ac:dyDescent="0.25">
      <c r="B2" s="537" t="s">
        <v>477</v>
      </c>
      <c r="C2" s="24">
        <v>1</v>
      </c>
      <c r="D2" s="413">
        <v>44809</v>
      </c>
      <c r="E2" s="70" t="s">
        <v>1432</v>
      </c>
      <c r="F2" s="71">
        <f t="shared" ref="F2:F45" si="0">D2+4</f>
        <v>44813</v>
      </c>
      <c r="G2" s="539" t="s">
        <v>1557</v>
      </c>
      <c r="H2" s="540"/>
      <c r="I2" s="540"/>
      <c r="J2" s="540"/>
      <c r="K2" s="26"/>
      <c r="L2" s="27"/>
      <c r="M2" s="26"/>
      <c r="N2" s="26"/>
      <c r="O2" s="27"/>
      <c r="P2" s="26"/>
      <c r="Q2" s="32"/>
    </row>
    <row r="3" spans="2:17" ht="16.5" customHeight="1" x14ac:dyDescent="0.25">
      <c r="B3" s="538"/>
      <c r="C3" s="25">
        <v>2</v>
      </c>
      <c r="D3" s="72">
        <f>D2+7</f>
        <v>44816</v>
      </c>
      <c r="E3" s="73" t="s">
        <v>1432</v>
      </c>
      <c r="F3" s="74">
        <f t="shared" si="0"/>
        <v>44820</v>
      </c>
      <c r="G3" s="539" t="s">
        <v>1558</v>
      </c>
      <c r="H3" s="540"/>
      <c r="I3" s="540"/>
      <c r="J3" s="540"/>
      <c r="K3" s="26"/>
      <c r="L3" s="28"/>
      <c r="M3" s="26"/>
      <c r="N3" s="26"/>
      <c r="O3" s="28"/>
      <c r="P3" s="26"/>
      <c r="Q3" s="26"/>
    </row>
    <row r="4" spans="2:17" ht="16.5" customHeight="1" x14ac:dyDescent="0.25">
      <c r="B4" s="538"/>
      <c r="C4" s="25">
        <v>3</v>
      </c>
      <c r="D4" s="72">
        <f t="shared" ref="D4:D45" si="1">D3+7</f>
        <v>44823</v>
      </c>
      <c r="E4" s="73" t="s">
        <v>1432</v>
      </c>
      <c r="F4" s="74">
        <f t="shared" si="0"/>
        <v>44827</v>
      </c>
      <c r="G4" s="539" t="s">
        <v>1559</v>
      </c>
      <c r="H4" s="540"/>
      <c r="I4" s="540"/>
      <c r="J4" s="540"/>
      <c r="K4" s="26"/>
      <c r="L4" s="28"/>
      <c r="M4" s="26"/>
      <c r="N4" s="26"/>
      <c r="O4" s="28"/>
      <c r="P4" s="26"/>
      <c r="Q4" s="26"/>
    </row>
    <row r="5" spans="2:17" ht="16.5" customHeight="1" x14ac:dyDescent="0.25">
      <c r="B5" s="538"/>
      <c r="C5" s="25">
        <v>4</v>
      </c>
      <c r="D5" s="72">
        <f t="shared" si="1"/>
        <v>44830</v>
      </c>
      <c r="E5" s="73" t="s">
        <v>1432</v>
      </c>
      <c r="F5" s="74">
        <f t="shared" si="0"/>
        <v>44834</v>
      </c>
      <c r="G5" s="26"/>
      <c r="H5" s="26"/>
      <c r="I5" s="28"/>
      <c r="J5" s="26"/>
      <c r="K5" s="26"/>
      <c r="L5" s="28"/>
      <c r="M5" s="26"/>
      <c r="N5" s="26"/>
      <c r="O5" s="28"/>
      <c r="P5" s="26"/>
      <c r="Q5" s="26"/>
    </row>
    <row r="6" spans="2:17" ht="16.5" customHeight="1" x14ac:dyDescent="0.25">
      <c r="B6" s="538"/>
      <c r="C6" s="25">
        <v>5</v>
      </c>
      <c r="D6" s="72">
        <f t="shared" si="1"/>
        <v>44837</v>
      </c>
      <c r="E6" s="73" t="s">
        <v>1432</v>
      </c>
      <c r="F6" s="74">
        <f t="shared" si="0"/>
        <v>44841</v>
      </c>
      <c r="G6" s="26"/>
      <c r="H6" s="201" t="s">
        <v>87</v>
      </c>
      <c r="I6" s="28"/>
      <c r="J6" s="26"/>
      <c r="K6" s="26"/>
      <c r="L6" s="28"/>
      <c r="M6" s="26"/>
      <c r="N6" s="26"/>
      <c r="O6" s="28"/>
      <c r="P6" s="26"/>
      <c r="Q6" s="26"/>
    </row>
    <row r="7" spans="2:17" ht="16.5" customHeight="1" x14ac:dyDescent="0.25">
      <c r="B7" s="538"/>
      <c r="C7" s="25">
        <v>6</v>
      </c>
      <c r="D7" s="72">
        <f t="shared" si="1"/>
        <v>44844</v>
      </c>
      <c r="E7" s="73" t="s">
        <v>1432</v>
      </c>
      <c r="F7" s="74">
        <f t="shared" si="0"/>
        <v>44848</v>
      </c>
      <c r="G7" s="26"/>
      <c r="H7" s="26"/>
      <c r="I7" s="28"/>
      <c r="J7" s="26"/>
      <c r="K7" s="26"/>
      <c r="L7" s="28"/>
      <c r="M7" s="26"/>
      <c r="N7" s="26"/>
      <c r="O7" s="28"/>
      <c r="P7" s="26"/>
      <c r="Q7" s="26"/>
    </row>
    <row r="8" spans="2:17" ht="16.5" customHeight="1" x14ac:dyDescent="0.25">
      <c r="B8" s="538"/>
      <c r="C8" s="25">
        <v>7</v>
      </c>
      <c r="D8" s="72">
        <f t="shared" si="1"/>
        <v>44851</v>
      </c>
      <c r="E8" s="73" t="s">
        <v>1432</v>
      </c>
      <c r="F8" s="74">
        <f t="shared" si="0"/>
        <v>44855</v>
      </c>
      <c r="G8" s="26"/>
      <c r="H8" s="26"/>
      <c r="I8" s="28"/>
      <c r="J8" s="26"/>
      <c r="K8" s="26"/>
      <c r="L8" s="28"/>
      <c r="M8" s="26"/>
      <c r="N8" s="26"/>
      <c r="O8" s="28"/>
      <c r="P8" s="26"/>
      <c r="Q8" s="26"/>
    </row>
    <row r="9" spans="2:17" ht="16.5" customHeight="1" x14ac:dyDescent="0.25">
      <c r="B9" s="538"/>
      <c r="C9" s="25">
        <v>8</v>
      </c>
      <c r="D9" s="72">
        <f t="shared" si="1"/>
        <v>44858</v>
      </c>
      <c r="E9" s="73" t="s">
        <v>1432</v>
      </c>
      <c r="F9" s="74">
        <f t="shared" si="0"/>
        <v>44862</v>
      </c>
      <c r="G9" s="303"/>
      <c r="H9" s="26"/>
      <c r="I9" s="26"/>
      <c r="J9" s="26"/>
      <c r="K9" s="26"/>
      <c r="L9" s="28"/>
      <c r="M9" s="26"/>
      <c r="N9" s="26"/>
      <c r="O9" s="28"/>
      <c r="P9" s="26"/>
      <c r="Q9" s="26"/>
    </row>
    <row r="10" spans="2:17" ht="16.5" customHeight="1" x14ac:dyDescent="0.25">
      <c r="B10" s="538"/>
      <c r="C10" s="25">
        <v>9</v>
      </c>
      <c r="D10" s="72">
        <f t="shared" si="1"/>
        <v>44865</v>
      </c>
      <c r="E10" s="73" t="s">
        <v>1432</v>
      </c>
      <c r="F10" s="74">
        <f t="shared" si="0"/>
        <v>44869</v>
      </c>
      <c r="G10" s="303"/>
      <c r="H10" s="26"/>
      <c r="I10" s="26"/>
      <c r="J10" s="26"/>
      <c r="K10" s="26"/>
      <c r="L10" s="28"/>
      <c r="M10" s="26"/>
      <c r="N10" s="26"/>
      <c r="O10" s="28"/>
      <c r="P10" s="26"/>
      <c r="Q10" s="26"/>
    </row>
    <row r="11" spans="2:17" ht="16.5" customHeight="1" x14ac:dyDescent="0.25">
      <c r="B11" s="538"/>
      <c r="C11" s="25">
        <v>10</v>
      </c>
      <c r="D11" s="72">
        <f t="shared" si="1"/>
        <v>44872</v>
      </c>
      <c r="E11" s="73" t="s">
        <v>1432</v>
      </c>
      <c r="F11" s="74">
        <f t="shared" si="0"/>
        <v>44876</v>
      </c>
      <c r="G11" s="303"/>
      <c r="H11" s="26"/>
      <c r="I11" s="26"/>
      <c r="J11" s="26"/>
      <c r="K11" s="26"/>
      <c r="L11" s="28"/>
      <c r="M11" s="26"/>
      <c r="N11" s="26"/>
      <c r="O11" s="28"/>
      <c r="P11" s="26"/>
      <c r="Q11" s="26"/>
    </row>
    <row r="12" spans="2:17" ht="16.5" customHeight="1" x14ac:dyDescent="0.25">
      <c r="B12" s="538"/>
      <c r="C12" s="25">
        <v>11</v>
      </c>
      <c r="D12" s="72">
        <f t="shared" si="1"/>
        <v>44879</v>
      </c>
      <c r="E12" s="73" t="s">
        <v>1432</v>
      </c>
      <c r="F12" s="74">
        <f t="shared" si="0"/>
        <v>44883</v>
      </c>
      <c r="G12" s="26"/>
      <c r="H12" s="26"/>
      <c r="I12" s="28"/>
      <c r="J12" s="26"/>
      <c r="K12" s="26"/>
      <c r="L12" s="28"/>
      <c r="M12" s="26"/>
      <c r="N12" s="26"/>
      <c r="O12" s="28"/>
      <c r="P12" s="28"/>
      <c r="Q12" s="26"/>
    </row>
    <row r="13" spans="2:17" ht="16.5" customHeight="1" x14ac:dyDescent="0.25">
      <c r="B13" s="538"/>
      <c r="C13" s="305">
        <v>12</v>
      </c>
      <c r="D13" s="72">
        <f t="shared" si="1"/>
        <v>44886</v>
      </c>
      <c r="E13" s="73" t="s">
        <v>1432</v>
      </c>
      <c r="F13" s="74">
        <f t="shared" si="0"/>
        <v>44890</v>
      </c>
      <c r="H13" s="541" t="s">
        <v>1469</v>
      </c>
      <c r="I13" s="541"/>
      <c r="J13" s="541"/>
    </row>
    <row r="14" spans="2:17" ht="16.5" customHeight="1" x14ac:dyDescent="0.25">
      <c r="B14" s="538"/>
      <c r="C14" s="305">
        <v>13</v>
      </c>
      <c r="D14" s="72">
        <f t="shared" si="1"/>
        <v>44893</v>
      </c>
      <c r="E14" s="73" t="s">
        <v>1432</v>
      </c>
      <c r="F14" s="74">
        <f t="shared" si="0"/>
        <v>44897</v>
      </c>
      <c r="H14" s="31" t="s">
        <v>1980</v>
      </c>
      <c r="J14" s="31" t="s">
        <v>1981</v>
      </c>
    </row>
    <row r="15" spans="2:17" ht="16.5" customHeight="1" x14ac:dyDescent="0.25">
      <c r="B15" s="538"/>
      <c r="C15" s="305">
        <v>14</v>
      </c>
      <c r="D15" s="72">
        <f t="shared" si="1"/>
        <v>44900</v>
      </c>
      <c r="E15" s="73" t="s">
        <v>1432</v>
      </c>
      <c r="F15" s="74">
        <f t="shared" si="0"/>
        <v>44904</v>
      </c>
      <c r="H15" s="31" t="s">
        <v>1982</v>
      </c>
      <c r="J15" s="31" t="s">
        <v>1981</v>
      </c>
    </row>
    <row r="16" spans="2:17" ht="16.5" customHeight="1" x14ac:dyDescent="0.25">
      <c r="B16" s="538"/>
      <c r="C16" s="305">
        <v>15</v>
      </c>
      <c r="D16" s="72">
        <f t="shared" si="1"/>
        <v>44907</v>
      </c>
      <c r="E16" s="73" t="s">
        <v>1432</v>
      </c>
      <c r="F16" s="74">
        <f t="shared" si="0"/>
        <v>44911</v>
      </c>
      <c r="H16" s="31" t="s">
        <v>1983</v>
      </c>
      <c r="J16" s="31" t="s">
        <v>1981</v>
      </c>
    </row>
    <row r="17" spans="2:10" ht="16.5" customHeight="1" x14ac:dyDescent="0.25">
      <c r="B17" s="538"/>
      <c r="C17" s="305">
        <v>16</v>
      </c>
      <c r="D17" s="72">
        <f t="shared" si="1"/>
        <v>44914</v>
      </c>
      <c r="E17" s="73" t="s">
        <v>1432</v>
      </c>
      <c r="F17" s="74">
        <f t="shared" si="0"/>
        <v>44918</v>
      </c>
      <c r="H17" s="31" t="s">
        <v>1984</v>
      </c>
      <c r="J17" s="31" t="s">
        <v>1981</v>
      </c>
    </row>
    <row r="18" spans="2:10" ht="16.5" customHeight="1" x14ac:dyDescent="0.25">
      <c r="B18" s="538"/>
      <c r="C18" s="305">
        <v>17</v>
      </c>
      <c r="D18" s="72">
        <f t="shared" si="1"/>
        <v>44921</v>
      </c>
      <c r="E18" s="73" t="s">
        <v>1432</v>
      </c>
      <c r="F18" s="74">
        <f t="shared" si="0"/>
        <v>44925</v>
      </c>
      <c r="H18" s="31" t="s">
        <v>1985</v>
      </c>
      <c r="J18" s="31" t="s">
        <v>1981</v>
      </c>
    </row>
    <row r="19" spans="2:10" ht="16.5" customHeight="1" x14ac:dyDescent="0.25">
      <c r="B19" s="538"/>
      <c r="C19" s="305">
        <v>18</v>
      </c>
      <c r="D19" s="72">
        <f t="shared" si="1"/>
        <v>44928</v>
      </c>
      <c r="E19" s="73" t="s">
        <v>1432</v>
      </c>
      <c r="F19" s="74">
        <f t="shared" si="0"/>
        <v>44932</v>
      </c>
      <c r="H19" s="31" t="s">
        <v>1986</v>
      </c>
      <c r="J19" s="31" t="s">
        <v>1981</v>
      </c>
    </row>
    <row r="20" spans="2:10" ht="16.5" customHeight="1" x14ac:dyDescent="0.25">
      <c r="B20" s="538"/>
      <c r="C20" s="316" t="s">
        <v>4052</v>
      </c>
      <c r="D20" s="310">
        <f>D19+7</f>
        <v>44935</v>
      </c>
      <c r="E20" s="317" t="s">
        <v>1432</v>
      </c>
      <c r="F20" s="312">
        <f t="shared" si="0"/>
        <v>44939</v>
      </c>
      <c r="H20" s="31" t="s">
        <v>1987</v>
      </c>
      <c r="J20" s="31" t="s">
        <v>1981</v>
      </c>
    </row>
    <row r="21" spans="2:10" ht="16.5" customHeight="1" thickBot="1" x14ac:dyDescent="0.3">
      <c r="B21" s="542"/>
      <c r="C21" s="315">
        <v>19</v>
      </c>
      <c r="D21" s="75">
        <f>D20+7</f>
        <v>44942</v>
      </c>
      <c r="E21" s="82" t="s">
        <v>1432</v>
      </c>
      <c r="F21" s="77">
        <f t="shared" si="0"/>
        <v>44946</v>
      </c>
      <c r="H21" s="31" t="s">
        <v>1988</v>
      </c>
      <c r="J21" s="31" t="s">
        <v>1981</v>
      </c>
    </row>
    <row r="22" spans="2:10" ht="16.5" customHeight="1" x14ac:dyDescent="0.25">
      <c r="B22" s="537" t="s">
        <v>476</v>
      </c>
      <c r="C22" s="307">
        <v>20</v>
      </c>
      <c r="D22" s="78">
        <f t="shared" si="1"/>
        <v>44949</v>
      </c>
      <c r="E22" s="79" t="s">
        <v>1432</v>
      </c>
      <c r="F22" s="80">
        <f t="shared" si="0"/>
        <v>44953</v>
      </c>
      <c r="H22" s="31" t="s">
        <v>1989</v>
      </c>
      <c r="J22" s="31" t="s">
        <v>1981</v>
      </c>
    </row>
    <row r="23" spans="2:10" ht="16.5" customHeight="1" thickBot="1" x14ac:dyDescent="0.3">
      <c r="B23" s="538"/>
      <c r="C23" s="315"/>
      <c r="D23" s="72">
        <f t="shared" si="1"/>
        <v>44956</v>
      </c>
      <c r="E23" s="81" t="s">
        <v>1432</v>
      </c>
      <c r="F23" s="74">
        <f t="shared" si="0"/>
        <v>44960</v>
      </c>
      <c r="H23" s="31" t="s">
        <v>1990</v>
      </c>
      <c r="J23" s="31" t="s">
        <v>1981</v>
      </c>
    </row>
    <row r="24" spans="2:10" ht="16.5" customHeight="1" x14ac:dyDescent="0.25">
      <c r="B24" s="538"/>
      <c r="C24" s="307">
        <v>21</v>
      </c>
      <c r="D24" s="72">
        <f t="shared" si="1"/>
        <v>44963</v>
      </c>
      <c r="E24" s="81" t="s">
        <v>1432</v>
      </c>
      <c r="F24" s="74">
        <f t="shared" si="0"/>
        <v>44967</v>
      </c>
      <c r="H24" s="31" t="s">
        <v>1991</v>
      </c>
      <c r="J24" s="31" t="s">
        <v>1981</v>
      </c>
    </row>
    <row r="25" spans="2:10" ht="16.5" customHeight="1" x14ac:dyDescent="0.25">
      <c r="B25" s="538"/>
      <c r="C25" s="307">
        <v>22</v>
      </c>
      <c r="D25" s="72">
        <f t="shared" si="1"/>
        <v>44970</v>
      </c>
      <c r="E25" s="81" t="s">
        <v>1432</v>
      </c>
      <c r="F25" s="74">
        <f t="shared" si="0"/>
        <v>44974</v>
      </c>
      <c r="H25" s="31" t="s">
        <v>1992</v>
      </c>
      <c r="J25" s="31" t="s">
        <v>1981</v>
      </c>
    </row>
    <row r="26" spans="2:10" ht="16.5" customHeight="1" x14ac:dyDescent="0.25">
      <c r="B26" s="538"/>
      <c r="C26" s="307">
        <v>23</v>
      </c>
      <c r="D26" s="72">
        <f t="shared" si="1"/>
        <v>44977</v>
      </c>
      <c r="E26" s="81" t="s">
        <v>1432</v>
      </c>
      <c r="F26" s="74">
        <f t="shared" si="0"/>
        <v>44981</v>
      </c>
      <c r="H26" s="31" t="s">
        <v>1993</v>
      </c>
      <c r="J26" s="31" t="s">
        <v>1981</v>
      </c>
    </row>
    <row r="27" spans="2:10" ht="16.5" customHeight="1" x14ac:dyDescent="0.25">
      <c r="B27" s="538"/>
      <c r="C27" s="307">
        <v>24</v>
      </c>
      <c r="D27" s="72">
        <f t="shared" si="1"/>
        <v>44984</v>
      </c>
      <c r="E27" s="81" t="s">
        <v>1432</v>
      </c>
      <c r="F27" s="74">
        <f t="shared" si="0"/>
        <v>44988</v>
      </c>
      <c r="H27" s="31" t="s">
        <v>1994</v>
      </c>
      <c r="J27" s="31" t="s">
        <v>1981</v>
      </c>
    </row>
    <row r="28" spans="2:10" ht="16.5" customHeight="1" x14ac:dyDescent="0.25">
      <c r="B28" s="538"/>
      <c r="C28" s="307">
        <v>25</v>
      </c>
      <c r="D28" s="72">
        <f t="shared" si="1"/>
        <v>44991</v>
      </c>
      <c r="E28" s="81" t="s">
        <v>1432</v>
      </c>
      <c r="F28" s="74">
        <f t="shared" si="0"/>
        <v>44995</v>
      </c>
      <c r="H28" s="31" t="s">
        <v>1995</v>
      </c>
      <c r="J28" s="31" t="s">
        <v>1981</v>
      </c>
    </row>
    <row r="29" spans="2:10" ht="16.5" customHeight="1" x14ac:dyDescent="0.25">
      <c r="B29" s="538"/>
      <c r="C29" s="307">
        <v>26</v>
      </c>
      <c r="D29" s="72">
        <f t="shared" si="1"/>
        <v>44998</v>
      </c>
      <c r="E29" s="81" t="s">
        <v>1432</v>
      </c>
      <c r="F29" s="74">
        <f t="shared" si="0"/>
        <v>45002</v>
      </c>
      <c r="H29" s="31" t="s">
        <v>1996</v>
      </c>
      <c r="J29" s="31" t="s">
        <v>1981</v>
      </c>
    </row>
    <row r="30" spans="2:10" ht="16.5" customHeight="1" x14ac:dyDescent="0.25">
      <c r="B30" s="538"/>
      <c r="C30" s="307">
        <v>27</v>
      </c>
      <c r="D30" s="72">
        <f t="shared" si="1"/>
        <v>45005</v>
      </c>
      <c r="E30" s="81" t="s">
        <v>1432</v>
      </c>
      <c r="F30" s="74">
        <f t="shared" si="0"/>
        <v>45009</v>
      </c>
      <c r="H30" s="31" t="s">
        <v>1997</v>
      </c>
      <c r="J30" s="31" t="s">
        <v>1981</v>
      </c>
    </row>
    <row r="31" spans="2:10" ht="16.5" customHeight="1" x14ac:dyDescent="0.25">
      <c r="B31" s="538"/>
      <c r="C31" s="307">
        <v>28</v>
      </c>
      <c r="D31" s="72">
        <f t="shared" si="1"/>
        <v>45012</v>
      </c>
      <c r="E31" s="81" t="s">
        <v>1432</v>
      </c>
      <c r="F31" s="74">
        <f t="shared" si="0"/>
        <v>45016</v>
      </c>
      <c r="H31" s="31" t="s">
        <v>1998</v>
      </c>
      <c r="J31" s="31" t="s">
        <v>1981</v>
      </c>
    </row>
    <row r="32" spans="2:10" ht="16.5" customHeight="1" x14ac:dyDescent="0.25">
      <c r="B32" s="538"/>
      <c r="C32" s="307">
        <v>29</v>
      </c>
      <c r="D32" s="72">
        <f t="shared" si="1"/>
        <v>45019</v>
      </c>
      <c r="E32" s="81" t="s">
        <v>1432</v>
      </c>
      <c r="F32" s="74">
        <f t="shared" si="0"/>
        <v>45023</v>
      </c>
      <c r="H32" s="31" t="s">
        <v>1999</v>
      </c>
      <c r="J32" s="31" t="s">
        <v>1981</v>
      </c>
    </row>
    <row r="33" spans="2:10" ht="16.5" customHeight="1" x14ac:dyDescent="0.25">
      <c r="B33" s="538"/>
      <c r="C33" s="307">
        <v>30</v>
      </c>
      <c r="D33" s="72">
        <f t="shared" si="1"/>
        <v>45026</v>
      </c>
      <c r="E33" s="81" t="s">
        <v>1432</v>
      </c>
      <c r="F33" s="74">
        <f t="shared" si="0"/>
        <v>45030</v>
      </c>
      <c r="H33" s="31" t="s">
        <v>2000</v>
      </c>
      <c r="J33" s="31" t="s">
        <v>1981</v>
      </c>
    </row>
    <row r="34" spans="2:10" ht="16.5" customHeight="1" x14ac:dyDescent="0.25">
      <c r="B34" s="538"/>
      <c r="C34" s="307">
        <v>31</v>
      </c>
      <c r="D34" s="72">
        <f t="shared" si="1"/>
        <v>45033</v>
      </c>
      <c r="E34" s="81" t="s">
        <v>1432</v>
      </c>
      <c r="F34" s="74">
        <f t="shared" si="0"/>
        <v>45037</v>
      </c>
      <c r="H34" s="31" t="s">
        <v>2001</v>
      </c>
      <c r="J34" s="31" t="s">
        <v>1981</v>
      </c>
    </row>
    <row r="35" spans="2:10" ht="16.5" customHeight="1" x14ac:dyDescent="0.25">
      <c r="B35" s="538"/>
      <c r="C35" s="307">
        <v>32</v>
      </c>
      <c r="D35" s="72">
        <f t="shared" si="1"/>
        <v>45040</v>
      </c>
      <c r="E35" s="81" t="s">
        <v>1432</v>
      </c>
      <c r="F35" s="74">
        <f t="shared" si="0"/>
        <v>45044</v>
      </c>
      <c r="H35" s="31" t="s">
        <v>2002</v>
      </c>
      <c r="J35" s="31" t="s">
        <v>1981</v>
      </c>
    </row>
    <row r="36" spans="2:10" ht="16.5" customHeight="1" x14ac:dyDescent="0.25">
      <c r="B36" s="538"/>
      <c r="C36" s="307">
        <v>33</v>
      </c>
      <c r="D36" s="72">
        <f t="shared" si="1"/>
        <v>45047</v>
      </c>
      <c r="E36" s="81" t="s">
        <v>1432</v>
      </c>
      <c r="F36" s="74">
        <f t="shared" si="0"/>
        <v>45051</v>
      </c>
      <c r="H36" s="31" t="s">
        <v>2003</v>
      </c>
      <c r="J36" s="31" t="s">
        <v>1981</v>
      </c>
    </row>
    <row r="37" spans="2:10" ht="16.5" customHeight="1" x14ac:dyDescent="0.25">
      <c r="B37" s="538"/>
      <c r="C37" s="307">
        <v>34</v>
      </c>
      <c r="D37" s="72">
        <f t="shared" si="1"/>
        <v>45054</v>
      </c>
      <c r="E37" s="81" t="s">
        <v>1432</v>
      </c>
      <c r="F37" s="74">
        <f t="shared" si="0"/>
        <v>45058</v>
      </c>
      <c r="H37" s="31" t="s">
        <v>1464</v>
      </c>
      <c r="J37" s="31" t="s">
        <v>1981</v>
      </c>
    </row>
    <row r="38" spans="2:10" ht="16.5" customHeight="1" x14ac:dyDescent="0.25">
      <c r="B38" s="538"/>
      <c r="C38" s="307">
        <v>35</v>
      </c>
      <c r="D38" s="72">
        <f t="shared" si="1"/>
        <v>45061</v>
      </c>
      <c r="E38" s="81" t="s">
        <v>1432</v>
      </c>
      <c r="F38" s="74">
        <f t="shared" si="0"/>
        <v>45065</v>
      </c>
      <c r="H38" s="31" t="s">
        <v>1465</v>
      </c>
      <c r="J38" s="31" t="s">
        <v>1981</v>
      </c>
    </row>
    <row r="39" spans="2:10" ht="16.5" customHeight="1" x14ac:dyDescent="0.25">
      <c r="B39" s="538"/>
      <c r="C39" s="307"/>
      <c r="D39" s="72">
        <f t="shared" si="1"/>
        <v>45068</v>
      </c>
      <c r="E39" s="81" t="s">
        <v>1432</v>
      </c>
      <c r="F39" s="74">
        <f t="shared" si="0"/>
        <v>45072</v>
      </c>
      <c r="H39" s="31" t="s">
        <v>1466</v>
      </c>
      <c r="J39" s="31" t="s">
        <v>1981</v>
      </c>
    </row>
    <row r="40" spans="2:10" ht="16.5" customHeight="1" x14ac:dyDescent="0.25">
      <c r="B40" s="538"/>
      <c r="C40" s="309"/>
      <c r="D40" s="72">
        <f t="shared" si="1"/>
        <v>45075</v>
      </c>
      <c r="E40" s="311" t="s">
        <v>1432</v>
      </c>
      <c r="F40" s="74">
        <f t="shared" si="0"/>
        <v>45079</v>
      </c>
      <c r="H40" s="31" t="s">
        <v>1467</v>
      </c>
      <c r="J40" s="31" t="s">
        <v>1981</v>
      </c>
    </row>
    <row r="41" spans="2:10" x14ac:dyDescent="0.25">
      <c r="B41" s="538"/>
      <c r="C41" s="309"/>
      <c r="D41" s="72">
        <f t="shared" si="1"/>
        <v>45082</v>
      </c>
      <c r="E41" s="81" t="s">
        <v>1432</v>
      </c>
      <c r="F41" s="74">
        <f t="shared" si="0"/>
        <v>45086</v>
      </c>
      <c r="H41" s="31" t="s">
        <v>1468</v>
      </c>
      <c r="J41" s="31" t="s">
        <v>1981</v>
      </c>
    </row>
    <row r="42" spans="2:10" x14ac:dyDescent="0.25">
      <c r="B42" s="538"/>
      <c r="C42" s="309"/>
      <c r="D42" s="72">
        <f t="shared" si="1"/>
        <v>45089</v>
      </c>
      <c r="E42" s="311" t="s">
        <v>1432</v>
      </c>
      <c r="F42" s="74">
        <f t="shared" si="0"/>
        <v>45093</v>
      </c>
    </row>
    <row r="43" spans="2:10" x14ac:dyDescent="0.25">
      <c r="B43" s="313"/>
      <c r="C43" s="309"/>
      <c r="D43" s="72">
        <f t="shared" si="1"/>
        <v>45096</v>
      </c>
      <c r="E43" s="73" t="s">
        <v>1432</v>
      </c>
      <c r="F43" s="74">
        <f t="shared" si="0"/>
        <v>45100</v>
      </c>
    </row>
    <row r="44" spans="2:10" x14ac:dyDescent="0.25">
      <c r="B44" s="313"/>
      <c r="C44" s="309"/>
      <c r="D44" s="72">
        <f t="shared" si="1"/>
        <v>45103</v>
      </c>
      <c r="E44" s="73" t="s">
        <v>1432</v>
      </c>
      <c r="F44" s="74">
        <f t="shared" si="0"/>
        <v>45107</v>
      </c>
    </row>
    <row r="45" spans="2:10" ht="16.5" thickBot="1" x14ac:dyDescent="0.3">
      <c r="B45" s="314"/>
      <c r="C45" s="306"/>
      <c r="D45" s="72">
        <f t="shared" si="1"/>
        <v>45110</v>
      </c>
      <c r="E45" s="76" t="s">
        <v>1432</v>
      </c>
      <c r="F45" s="74">
        <f t="shared" si="0"/>
        <v>45114</v>
      </c>
    </row>
  </sheetData>
  <customSheetViews>
    <customSheetView guid="{D2455C80-787A-4F8D-A04D-380D3CE7D51B}" showRuler="0">
      <selection activeCell="G16" sqref="G16"/>
      <pageMargins left="0.75" right="0.75" top="1" bottom="1" header="0.5" footer="0.5"/>
      <headerFooter alignWithMargins="0"/>
    </customSheetView>
  </customSheetViews>
  <mergeCells count="6">
    <mergeCell ref="B22:B42"/>
    <mergeCell ref="G2:J2"/>
    <mergeCell ref="G3:J3"/>
    <mergeCell ref="G4:J4"/>
    <mergeCell ref="H13:J13"/>
    <mergeCell ref="B2:B21"/>
  </mergeCells>
  <phoneticPr fontId="3" type="noConversion"/>
  <hyperlinks>
    <hyperlink ref="H6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Q53"/>
  <sheetViews>
    <sheetView showZeros="0" tabSelected="1" topLeftCell="B1" workbookViewId="0">
      <pane ySplit="4" topLeftCell="A35" activePane="bottomLeft" state="frozen"/>
      <selection pane="bottomLeft" activeCell="F5" sqref="F5:J5"/>
    </sheetView>
  </sheetViews>
  <sheetFormatPr defaultColWidth="9.140625" defaultRowHeight="15" x14ac:dyDescent="0.25"/>
  <cols>
    <col min="1" max="1" width="0.7109375" style="5" hidden="1" customWidth="1"/>
    <col min="2" max="2" width="11.28515625" style="5" customWidth="1"/>
    <col min="3" max="3" width="6.5703125" style="5" customWidth="1"/>
    <col min="4" max="4" width="4.7109375" style="5" customWidth="1"/>
    <col min="5" max="5" width="7.5703125" style="5" customWidth="1"/>
    <col min="6" max="6" width="12.42578125" style="5" customWidth="1"/>
    <col min="7" max="7" width="10.140625" style="5" customWidth="1"/>
    <col min="8" max="8" width="9.7109375" style="5" customWidth="1"/>
    <col min="9" max="9" width="16.5703125" style="9" customWidth="1"/>
    <col min="10" max="10" width="42.42578125" style="5" customWidth="1"/>
    <col min="11" max="11" width="11.140625" style="5" customWidth="1"/>
    <col min="12" max="13" width="8.5703125" style="5" customWidth="1"/>
    <col min="14" max="14" width="10.42578125" style="5" customWidth="1"/>
    <col min="15" max="15" width="15.7109375" style="5" customWidth="1"/>
    <col min="16" max="16" width="9" style="5" customWidth="1"/>
    <col min="17" max="16384" width="9.140625" style="5"/>
  </cols>
  <sheetData>
    <row r="1" spans="1:17" ht="30" customHeight="1" x14ac:dyDescent="0.3">
      <c r="A1" s="8"/>
      <c r="B1" s="10" t="str">
        <f>'THỜI KHÓA BIỂU'!A2</f>
        <v>PHÒNG GIÁO DỤC VÀ ĐÀO TẠO QUẬN LONG BIÊN</v>
      </c>
      <c r="C1" s="10"/>
      <c r="D1" s="10"/>
      <c r="E1" s="10"/>
      <c r="F1" s="10"/>
      <c r="G1" s="10"/>
      <c r="I1" s="467" t="s">
        <v>2758</v>
      </c>
      <c r="J1" s="467"/>
      <c r="K1" s="467"/>
      <c r="L1" s="188"/>
    </row>
    <row r="2" spans="1:17" ht="21.75" customHeight="1" x14ac:dyDescent="0.3">
      <c r="A2" s="8"/>
      <c r="B2" s="439" t="str">
        <f>'THỜI KHÓA BIỂU'!A3</f>
        <v>TRƯỜNG TH ĐÔ THỊ VIỆT HƯNG</v>
      </c>
      <c r="C2" s="439"/>
      <c r="D2" s="12"/>
      <c r="E2" s="12"/>
      <c r="F2" s="12"/>
      <c r="G2" s="10"/>
      <c r="H2" s="66" t="s">
        <v>1655</v>
      </c>
      <c r="I2" s="487">
        <f>VLOOKUP($F$48,'LỊCH TUẦN'!$C$1:$D$41,2)</f>
        <v>44879</v>
      </c>
      <c r="J2" s="401" t="s">
        <v>1432</v>
      </c>
      <c r="K2" s="488">
        <f>I2+4</f>
        <v>44883</v>
      </c>
      <c r="L2" s="8"/>
      <c r="M2" s="187"/>
      <c r="N2" s="187"/>
      <c r="O2" s="187"/>
      <c r="P2" s="187"/>
    </row>
    <row r="3" spans="1:17" ht="11.25" customHeight="1" x14ac:dyDescent="0.3">
      <c r="A3" s="8"/>
      <c r="B3" s="11"/>
      <c r="C3" s="11"/>
      <c r="D3" s="12"/>
      <c r="E3" s="12"/>
      <c r="F3" s="12"/>
      <c r="G3" s="10"/>
      <c r="H3" s="13"/>
      <c r="I3" s="14"/>
      <c r="K3" s="8"/>
      <c r="L3" s="8"/>
    </row>
    <row r="4" spans="1:17" ht="18.75" customHeight="1" x14ac:dyDescent="0.3">
      <c r="A4" s="8"/>
      <c r="B4" s="543" t="s">
        <v>4822</v>
      </c>
      <c r="C4" s="543"/>
      <c r="D4" s="543"/>
      <c r="E4" s="543"/>
      <c r="F4" s="543"/>
      <c r="G4" s="402">
        <v>11</v>
      </c>
      <c r="H4" s="11" t="s">
        <v>1626</v>
      </c>
      <c r="I4" s="402">
        <v>2</v>
      </c>
      <c r="K4" s="8"/>
      <c r="L4" s="201" t="s">
        <v>87</v>
      </c>
    </row>
    <row r="5" spans="1:17" ht="16.5" customHeight="1" x14ac:dyDescent="0.25">
      <c r="A5" s="8"/>
      <c r="B5" s="332"/>
      <c r="C5" s="332"/>
      <c r="D5" s="308"/>
      <c r="E5" s="308"/>
      <c r="F5" s="559"/>
      <c r="G5" s="559"/>
      <c r="H5" s="559"/>
      <c r="I5" s="559"/>
      <c r="J5" s="559"/>
      <c r="K5" s="8"/>
      <c r="L5" s="8"/>
      <c r="M5" s="414">
        <f>I2</f>
        <v>44879</v>
      </c>
      <c r="N5" s="414">
        <f>$M$5+1</f>
        <v>44880</v>
      </c>
    </row>
    <row r="6" spans="1:17" ht="39.75" customHeight="1" x14ac:dyDescent="0.3">
      <c r="A6" s="8"/>
      <c r="B6" s="483" t="s">
        <v>4634</v>
      </c>
      <c r="C6" s="484" t="s">
        <v>4633</v>
      </c>
      <c r="D6" s="473" t="s">
        <v>1657</v>
      </c>
      <c r="E6" s="474" t="s">
        <v>1625</v>
      </c>
      <c r="F6" s="430" t="s">
        <v>1423</v>
      </c>
      <c r="G6" s="572" t="s">
        <v>1887</v>
      </c>
      <c r="H6" s="573"/>
      <c r="I6" s="573"/>
      <c r="J6" s="574"/>
      <c r="K6" s="478" t="s">
        <v>4816</v>
      </c>
      <c r="L6" s="8"/>
      <c r="M6" s="189" t="s">
        <v>1551</v>
      </c>
      <c r="N6" s="187"/>
      <c r="O6" s="187"/>
      <c r="P6" s="190">
        <v>4</v>
      </c>
      <c r="Q6" s="5" t="s">
        <v>1555</v>
      </c>
    </row>
    <row r="7" spans="1:17" s="490" customFormat="1" ht="25.9" customHeight="1" x14ac:dyDescent="0.3">
      <c r="A7" s="489"/>
      <c r="B7" s="494"/>
      <c r="C7" s="579" t="s">
        <v>4640</v>
      </c>
      <c r="D7" s="495">
        <v>1</v>
      </c>
      <c r="E7" s="496">
        <f>IF(F7="","",IF($I$4=1,VLOOKUP('THỜI KHÓA BIỂU'!G7,'PPCT LOP1'!$B$3:$G$2324,5,0),IF($I$4=2,VLOOKUP('THỜI KHÓA BIỂU'!G7,'PPCT LOP2'!$B$3:$G$1216,5,0),IF($I$4=3,VLOOKUP('THỜI KHÓA BIỂU'!G7,'PPCT LOP3'!$B$3:$G$2774,5,0),IF($I$4=4,VLOOKUP('THỜI KHÓA BIỂU'!G7,'PPCT LOP4'!$B$3:$G$2526,5,0),IF($I$4=5,VLOOKUP('THỜI KHÓA BIỂU'!G7,'PPCT LOP5'!$B$3:$G$2676,5,0),""))))))</f>
        <v>31</v>
      </c>
      <c r="F7" s="497" t="str">
        <f>IF('THỜI KHÓA BIỂU'!E7="","",'THỜI KHÓA BIỂU'!E7)</f>
        <v>HĐTN</v>
      </c>
      <c r="G7" s="562" t="str">
        <f>IF(F7="","",IF($I$4=1,VLOOKUP('THỜI KHÓA BIỂU'!G7,'PPCT LOP1'!$B$3:$G$2324,6,0),IF($I$4=2,VLOOKUP('THỜI KHÓA BIỂU'!G7,'PPCT LOP2'!$B$3:$G$1216,6,0),IF($I$4=3,VLOOKUP('THỜI KHÓA BIỂU'!G7,'PPCT LOP3'!$B$3:$G$2774,6,0),IF($I$4=4,VLOOKUP('THỜI KHÓA BIỂU'!G7,'PPCT LOP4'!$B$3:$G$2526,6,0),IF($I$4=5,VLOOKUP('THỜI KHÓA BIỂU'!G7,'PPCT LOP5'!$B$3:$G$2676,6,0),""))))))</f>
        <v>Tham gia hoạt động chào mừng Ngày nhà giáo Việt Nam 20 – 11.</v>
      </c>
      <c r="H7" s="563"/>
      <c r="I7" s="563"/>
      <c r="J7" s="564"/>
      <c r="K7" s="407"/>
      <c r="L7" s="489"/>
      <c r="M7" s="190" t="s">
        <v>1550</v>
      </c>
      <c r="N7" s="190"/>
      <c r="O7" s="190"/>
      <c r="P7" s="190">
        <v>3</v>
      </c>
      <c r="Q7" s="490" t="s">
        <v>1556</v>
      </c>
    </row>
    <row r="8" spans="1:17" s="490" customFormat="1" ht="25.9" customHeight="1" x14ac:dyDescent="0.3">
      <c r="A8" s="489"/>
      <c r="B8" s="403" t="s">
        <v>4635</v>
      </c>
      <c r="C8" s="560"/>
      <c r="D8" s="499">
        <v>2</v>
      </c>
      <c r="E8" s="500">
        <f>IF(F8="","",IF($I$4=1,VLOOKUP('THỜI KHÓA BIỂU'!G8,'PPCT LOP1'!$B$3:$G$2324,5,0),IF($I$4=2,VLOOKUP('THỜI KHÓA BIỂU'!G8,'PPCT LOP2'!$B$3:$G$1216,5,0),IF($I$4=3,VLOOKUP('THỜI KHÓA BIỂU'!G8,'PPCT LOP3'!$B$3:$G$2774,5,0),IF($I$4=4,VLOOKUP('THỜI KHÓA BIỂU'!G8,'PPCT LOP4'!$B$3:$G$2526,5,0),IF($I$4=5,VLOOKUP('THỜI KHÓA BIỂU'!G8,'PPCT LOP5'!$B$3:$G$2676,5,0),""))))))</f>
        <v>51</v>
      </c>
      <c r="F8" s="399" t="str">
        <f>IF('THỜI KHÓA BIỂU'!E8="","",'THỜI KHÓA BIỂU'!E8)</f>
        <v>TOÁN</v>
      </c>
      <c r="G8" s="547" t="str">
        <f>IF(F8="","",IF($I$4=1,VLOOKUP('THỜI KHÓA BIỂU'!G8,'PPCT LOP1'!$B$3:$G$2324,6,0),IF($I$4=2,VLOOKUP('THỜI KHÓA BIỂU'!G8,'PPCT LOP2'!$B$3:$G$1216,6,0),IF($I$4=3,VLOOKUP('THỜI KHÓA BIỂU'!G8,'PPCT LOP3'!$B$3:$G$2774,6,0),IF($I$4=4,VLOOKUP('THỜI KHÓA BIỂU'!G8,'PPCT LOP4'!$B$3:$G$2526,6,0),IF($I$4=5,VLOOKUP('THỜI KHÓA BIỂU'!G8,'PPCT LOP5'!$B$3:$G$2676,6,0),""))))))</f>
        <v>Luyện tập (Tiết 2) Bài 4;5</v>
      </c>
      <c r="H8" s="548"/>
      <c r="I8" s="548"/>
      <c r="J8" s="549"/>
      <c r="K8" s="407" t="s">
        <v>4815</v>
      </c>
      <c r="L8" s="489"/>
      <c r="P8" s="190"/>
    </row>
    <row r="9" spans="1:17" s="490" customFormat="1" ht="25.9" customHeight="1" x14ac:dyDescent="0.3">
      <c r="A9" s="489"/>
      <c r="B9" s="403" t="s">
        <v>1416</v>
      </c>
      <c r="C9" s="560"/>
      <c r="D9" s="499">
        <v>3</v>
      </c>
      <c r="E9" s="500">
        <f>IF(F9="","",IF($I$4=1,VLOOKUP('THỜI KHÓA BIỂU'!G9,'PPCT LOP1'!$B$3:$G$2324,5,0),IF($I$4=2,VLOOKUP('THỜI KHÓA BIỂU'!G9,'PPCT LOP2'!$B$3:$G$1216,5,0),IF($I$4=3,VLOOKUP('THỜI KHÓA BIỂU'!G9,'PPCT LOP3'!$B$3:$G$2774,5,0),IF($I$4=4,VLOOKUP('THỜI KHÓA BIỂU'!G9,'PPCT LOP4'!$B$3:$G$2526,5,0),IF($I$4=5,VLOOKUP('THỜI KHÓA BIỂU'!G9,'PPCT LOP5'!$B$3:$G$2676,5,0),""))))))</f>
        <v>101</v>
      </c>
      <c r="F9" s="399" t="str">
        <f>IF('THỜI KHÓA BIỂU'!E9="","",'THỜI KHÓA BIỂU'!E9)</f>
        <v>TIẾNG VIỆT</v>
      </c>
      <c r="G9" s="547" t="str">
        <f>IF(F9="","",IF($I$4=1,VLOOKUP('THỜI KHÓA BIỂU'!G9,'PPCT LOP1'!$B$3:$G$2324,6,0),IF($I$4=2,VLOOKUP('THỜI KHÓA BIỂU'!G9,'PPCT LOP2'!$B$3:$G$1216,6,0),IF($I$4=3,VLOOKUP('THỜI KHÓA BIỂU'!G9,'PPCT LOP3'!$B$3:$G$2774,6,0),IF($I$4=4,VLOOKUP('THỜI KHÓA BIỂU'!G9,'PPCT LOP4'!$B$3:$G$2526,6,0),IF($I$4=5,VLOOKUP('THỜI KHÓA BIỂU'!G9,'PPCT LOP5'!$B$3:$G$2676,6,0),""))))))</f>
        <v>Đọc: Chữ A và những người bạn (Tiết 1)</v>
      </c>
      <c r="H9" s="548"/>
      <c r="I9" s="548"/>
      <c r="J9" s="549"/>
      <c r="K9" s="407" t="s">
        <v>4815</v>
      </c>
      <c r="L9" s="491" t="s">
        <v>1552</v>
      </c>
      <c r="M9" s="492" t="s">
        <v>1553</v>
      </c>
      <c r="N9" s="492"/>
      <c r="O9" s="492"/>
      <c r="P9" s="190">
        <v>5</v>
      </c>
      <c r="Q9" s="490" t="s">
        <v>1555</v>
      </c>
    </row>
    <row r="10" spans="1:17" s="490" customFormat="1" ht="25.9" customHeight="1" x14ac:dyDescent="0.3">
      <c r="A10" s="489"/>
      <c r="B10" s="501">
        <f>I2</f>
        <v>44879</v>
      </c>
      <c r="C10" s="561"/>
      <c r="D10" s="502">
        <v>4</v>
      </c>
      <c r="E10" s="503">
        <f>IF(F10="","",IF($I$4=1,VLOOKUP('THỜI KHÓA BIỂU'!G10,'PPCT LOP1'!$B$3:$G$2324,5,0),IF($I$4=2,VLOOKUP('THỜI KHÓA BIỂU'!G10,'PPCT LOP2'!$B$3:$G$1216,5,0),IF($I$4=3,VLOOKUP('THỜI KHÓA BIỂU'!G10,'PPCT LOP3'!$B$3:$G$2774,5,0),IF($I$4=4,VLOOKUP('THỜI KHÓA BIỂU'!G10,'PPCT LOP4'!$B$3:$G$2526,5,0),IF($I$4=5,VLOOKUP('THỜI KHÓA BIỂU'!G10,'PPCT LOP5'!$B$3:$G$2676,5,0),""))))))</f>
        <v>102</v>
      </c>
      <c r="F10" s="504" t="str">
        <f>IF('THỜI KHÓA BIỂU'!E10="","",'THỜI KHÓA BIỂU'!E10)</f>
        <v>TIẾNG VIỆT</v>
      </c>
      <c r="G10" s="576" t="str">
        <f>IF(F10="","",IF($I$4=1,VLOOKUP('THỜI KHÓA BIỂU'!G10,'PPCT LOP1'!$B$3:$G$2324,6,0),IF($I$4=2,VLOOKUP('THỜI KHÓA BIỂU'!G10,'PPCT LOP2'!$B$3:$G$1216,6,0),IF($I$4=3,VLOOKUP('THỜI KHÓA BIỂU'!G10,'PPCT LOP3'!$B$3:$G$2774,6,0),IF($I$4=4,VLOOKUP('THỜI KHÓA BIỂU'!G10,'PPCT LOP4'!$B$3:$G$2526,6,0),IF($I$4=5,VLOOKUP('THỜI KHÓA BIỂU'!G10,'PPCT LOP5'!$B$3:$G$2676,6,0),""))))))</f>
        <v>Đọc: Chữ A và những người bạn (Tiết 2)</v>
      </c>
      <c r="H10" s="577"/>
      <c r="I10" s="577"/>
      <c r="J10" s="578"/>
      <c r="K10" s="408" t="s">
        <v>4815</v>
      </c>
      <c r="L10" s="489"/>
      <c r="M10" s="492" t="s">
        <v>1554</v>
      </c>
      <c r="N10" s="492"/>
      <c r="O10" s="492"/>
      <c r="P10" s="190">
        <v>2</v>
      </c>
      <c r="Q10" s="490" t="s">
        <v>1556</v>
      </c>
    </row>
    <row r="11" spans="1:17" s="490" customFormat="1" ht="25.9" customHeight="1" x14ac:dyDescent="0.3">
      <c r="A11" s="489"/>
      <c r="B11" s="505"/>
      <c r="C11" s="560"/>
      <c r="D11" s="506">
        <v>5</v>
      </c>
      <c r="E11" s="507">
        <f>IF(F11="","",IF($I$4=1,VLOOKUP('THỜI KHÓA BIỂU'!G12,'PPCT LOP1'!$B$3:$G$2324,5,0),IF($I$4=2,VLOOKUP('THỜI KHÓA BIỂU'!G12,'PPCT LOP2'!$B$3:$G$1216,5,0),IF($I$4=3,VLOOKUP('THỜI KHÓA BIỂU'!G12,'PPCT LOP3'!$B$3:$G$2774,5,0),IF($I$4=4,VLOOKUP('THỜI KHÓA BIỂU'!G12,'PPCT LOP4'!$B$3:$G$2526,5,0),IF($I$4=5,VLOOKUP('THỜI KHÓA BIỂU'!G12,'PPCT LOP5'!$B$3:$G$2676,5,0),""))))))</f>
        <v>11</v>
      </c>
      <c r="F11" s="404" t="str">
        <f>IF('THỜI KHÓA BIỂU'!E12="","",'THỜI KHÓA BIỂU'!E12)</f>
        <v>ÂM NHẠC</v>
      </c>
      <c r="G11" s="547" t="str">
        <f>IF(F11="","",IF($I$4=1,VLOOKUP('THỜI KHÓA BIỂU'!G12,'PPCT LOP1'!$B$3:$G$2324,6,0),IF($I$4=2,VLOOKUP('THỜI KHÓA BIỂU'!G12,'PPCT LOP2'!$B$3:$G$1216,6,0),IF($I$4=3,VLOOKUP('THỜI KHÓA BIỂU'!G12,'PPCT LOP3'!$B$3:$G$2774,6,0),IF($I$4=4,VLOOKUP('THỜI KHÓA BIỂU'!G12,'PPCT LOP4'!$B$3:$G$2526,6,0),IF($I$4=5,VLOOKUP('THỜI KHÓA BIỂU'!G12,'PPCT LOP5'!$B$3:$G$2676,6,0),""))))))</f>
        <v>Bài 11: Ôn tập đọc nhạc Bài số 2. Nghe nhạc: Vui đến trường</v>
      </c>
      <c r="H11" s="548"/>
      <c r="I11" s="548"/>
      <c r="J11" s="549"/>
      <c r="K11" s="419"/>
      <c r="L11" s="489"/>
    </row>
    <row r="12" spans="1:17" s="490" customFormat="1" ht="25.9" customHeight="1" x14ac:dyDescent="0.3">
      <c r="A12" s="489"/>
      <c r="B12" s="508"/>
      <c r="C12" s="560"/>
      <c r="D12" s="499">
        <v>6</v>
      </c>
      <c r="E12" s="500">
        <f>IF(F12="","",IF($I$4=1,VLOOKUP('THỜI KHÓA BIỂU'!G13,'PPCT LOP1'!$B$3:$G$2324,5,0),IF($I$4=2,VLOOKUP('THỜI KHÓA BIỂU'!G13,'PPCT LOP2'!$B$3:$G$1216,5,0),IF($I$4=3,VLOOKUP('THỜI KHÓA BIỂU'!G13,'PPCT LOP3'!$B$3:$G$2774,5,0),IF($I$4=4,VLOOKUP('THỜI KHÓA BIỂU'!G13,'PPCT LOP4'!$B$3:$G$2526,5,0),IF($I$4=5,VLOOKUP('THỜI KHÓA BIỂU'!G13,'PPCT LOP5'!$B$3:$G$2676,5,0),""))))))</f>
        <v>21</v>
      </c>
      <c r="F12" s="399" t="str">
        <f>IF('THỜI KHÓA BIỂU'!E13="","",'THỜI KHÓA BIỂU'!E13)</f>
        <v>THỂ DỤC</v>
      </c>
      <c r="G12" s="568" t="str">
        <f>IF(F12="","",IF($I$4=1,VLOOKUP('THỜI KHÓA BIỂU'!G13,'PPCT LOP1'!$B$3:$G$2324,6,0),IF($I$4=2,VLOOKUP('THỜI KHÓA BIỂU'!G13,'PPCT LOP2'!$B$3:$G$1216,6,0),IF($I$4=3,VLOOKUP('THỜI KHÓA BIỂU'!G13,'PPCT LOP3'!$B$3:$G$2774,6,0),IF($I$4=4,VLOOKUP('THỜI KHÓA BIỂU'!G13,'PPCT LOP4'!$B$3:$G$2526,6,0),IF($I$4=5,VLOOKUP('THỜI KHÓA BIỂU'!G13,'PPCT LOP5'!$B$3:$G$2676,6,0),""))))))</f>
        <v>Bài 3. Động tác lưng bụng và động tác toàn thân(2/2)</v>
      </c>
      <c r="H12" s="569"/>
      <c r="I12" s="569"/>
      <c r="J12" s="575"/>
      <c r="K12" s="407" t="s">
        <v>1427</v>
      </c>
      <c r="L12" s="489"/>
    </row>
    <row r="13" spans="1:17" s="490" customFormat="1" ht="25.9" customHeight="1" x14ac:dyDescent="0.3">
      <c r="A13" s="489"/>
      <c r="B13" s="509"/>
      <c r="C13" s="561"/>
      <c r="D13" s="502">
        <v>7</v>
      </c>
      <c r="E13" s="503">
        <f>IF(F13="","",IF($I$4=1,VLOOKUP('THỜI KHÓA BIỂU'!G14,'PPCT LOP1'!$B$3:$G$2324,5,0),IF($I$4=2,VLOOKUP('THỜI KHÓA BIỂU'!G14,'PPCT LOP2'!$B$3:$G$1216,5,0),IF($I$4=3,VLOOKUP('THỜI KHÓA BIỂU'!G14,'PPCT LOP3'!$B$3:$G$2774,5,0),IF($I$4=4,VLOOKUP('THỜI KHÓA BIỂU'!G14,'PPCT LOP4'!$B$3:$G$2526,5,0),IF($I$4=5,VLOOKUP('THỜI KHÓA BIỂU'!G14,'PPCT LOP5'!$B$3:$G$2676,5,0),""))))))</f>
        <v>21</v>
      </c>
      <c r="F13" s="400" t="str">
        <f>IF('THỜI KHÓA BIỂU'!E14="","",'THỜI KHÓA BIỂU'!E14)</f>
        <v>MĨ THUẬT</v>
      </c>
      <c r="G13" s="565" t="str">
        <f>IF(F13="","",IF($I$4=1,VLOOKUP('THỜI KHÓA BIỂU'!G14,'PPCT LOP1'!$B$3:$G$2324,6,0),IF($I$4=2,VLOOKUP('THỜI KHÓA BIỂU'!G14,'PPCT LOP2'!$B$3:$G$1216,6,0),IF($I$4=3,VLOOKUP('THỜI KHÓA BIỂU'!G14,'PPCT LOP3'!$B$3:$G$2774,6,0),IF($I$4=4,VLOOKUP('THỜI KHÓA BIỂU'!G14,'PPCT LOP4'!$B$3:$G$2526,6,0),IF($I$4=5,VLOOKUP('THỜI KHÓA BIỂU'!G14,'PPCT LOP5'!$B$3:$G$2676,6,0),""))))))</f>
        <v>Vẽ tranh cổng trường nhộn nhịp</v>
      </c>
      <c r="H13" s="566"/>
      <c r="I13" s="566"/>
      <c r="J13" s="567"/>
      <c r="K13" s="408" t="s">
        <v>1427</v>
      </c>
      <c r="L13" s="489"/>
      <c r="M13" s="493" t="s">
        <v>2105</v>
      </c>
    </row>
    <row r="14" spans="1:17" s="490" customFormat="1" ht="25.9" customHeight="1" x14ac:dyDescent="0.3">
      <c r="A14" s="489"/>
      <c r="B14" s="510"/>
      <c r="C14" s="579" t="s">
        <v>4640</v>
      </c>
      <c r="D14" s="495">
        <v>1</v>
      </c>
      <c r="E14" s="496">
        <f>IF(F14="","",IF($I$4=1,VLOOKUP('THỜI KHÓA BIỂU'!G15,'PPCT LOP1'!$B$3:$G$2324,5,0),IF($I$4=2,VLOOKUP('THỜI KHÓA BIỂU'!G15,'PPCT LOP2'!$B$3:$G$1216,5,0),IF($I$4=3,VLOOKUP('THỜI KHÓA BIỂU'!G15,'PPCT LOP3'!$B$3:$G$2774,5,0),IF($I$4=4,VLOOKUP('THỜI KHÓA BIỂU'!G15,'PPCT LOP4'!$B$3:$G$2526,5,0),IF($I$4=5,VLOOKUP('THỜI KHÓA BIỂU'!G15,'PPCT LOP5'!$B$3:$G$2676,5,0),""))))))</f>
        <v>52</v>
      </c>
      <c r="F14" s="497" t="str">
        <f>IF('THỜI KHÓA BIỂU'!E15="","",'THỜI KHÓA BIỂU'!E15)</f>
        <v>TOÁN</v>
      </c>
      <c r="G14" s="544" t="str">
        <f>IF(F14="","",IF($I$4=1,VLOOKUP('THỜI KHÓA BIỂU'!G15,'PPCT LOP1'!$B$3:$G$2324,6,0),IF($I$4=2,VLOOKUP('THỜI KHÓA BIỂU'!G15,'PPCT LOP2'!$B$3:$G$1216,6,0),IF($I$4=3,VLOOKUP('THỜI KHÓA BIỂU'!G15,'PPCT LOP3'!$B$3:$G$2774,6,0),IF($I$4=4,VLOOKUP('THỜI KHÓA BIỂU'!G15,'PPCT LOP4'!$B$3:$G$2526,6,0),IF($I$4=5,VLOOKUP('THỜI KHÓA BIỂU'!G15,'PPCT LOP5'!$B$3:$G$2676,6,0),""))))))</f>
        <v>Luyện tập (tiếp theo) (Tiết 1) Bài 1;2;3</v>
      </c>
      <c r="H14" s="545"/>
      <c r="I14" s="545"/>
      <c r="J14" s="546"/>
      <c r="K14" s="407" t="s">
        <v>4815</v>
      </c>
      <c r="L14" s="489"/>
      <c r="M14" s="490" t="s">
        <v>2106</v>
      </c>
    </row>
    <row r="15" spans="1:17" s="490" customFormat="1" ht="25.9" customHeight="1" x14ac:dyDescent="0.3">
      <c r="A15" s="489"/>
      <c r="B15" s="403" t="s">
        <v>4636</v>
      </c>
      <c r="C15" s="560"/>
      <c r="D15" s="499">
        <v>2</v>
      </c>
      <c r="E15" s="500">
        <f>IF(F15="","",IF($I$4=1,VLOOKUP('THỜI KHÓA BIỂU'!G16,'PPCT LOP1'!$B$3:$G$2324,5,0),IF($I$4=2,VLOOKUP('THỜI KHÓA BIỂU'!G16,'PPCT LOP2'!$B$3:$G$1216,5,0),IF($I$4=3,VLOOKUP('THỜI KHÓA BIỂU'!G16,'PPCT LOP3'!$B$3:$G$2774,5,0),IF($I$4=4,VLOOKUP('THỜI KHÓA BIỂU'!G16,'PPCT LOP4'!$B$3:$G$2526,5,0),IF($I$4=5,VLOOKUP('THỜI KHÓA BIỂU'!G16,'PPCT LOP5'!$B$3:$G$2676,5,0),""))))))</f>
        <v>21</v>
      </c>
      <c r="F15" s="399" t="str">
        <f>IF('THỜI KHÓA BIỂU'!E16="","",'THỜI KHÓA BIỂU'!E16)</f>
        <v>SONG NGỮ</v>
      </c>
      <c r="G15" s="547" t="str">
        <f>IF(F15="","",IF($I$4=1,VLOOKUP('THỜI KHÓA BIỂU'!G16,'PPCT LOP1'!$B$3:$G$2324,6,0),IF($I$4=2,VLOOKUP('THỜI KHÓA BIỂU'!G16,'PPCT LOP2'!$B$3:$G$1216,6,0),IF($I$4=3,VLOOKUP('THỜI KHÓA BIỂU'!G16,'PPCT LOP3'!$B$3:$G$2774,6,0),IF($I$4=4,VLOOKUP('THỜI KHÓA BIỂU'!G16,'PPCT LOP4'!$B$3:$G$2526,6,0),IF($I$4=5,VLOOKUP('THỜI KHÓA BIỂU'!G16,'PPCT LOP5'!$B$3:$G$2676,6,0),""))))))</f>
        <v>M2U3L2: Cylinder and sphere</v>
      </c>
      <c r="H15" s="548"/>
      <c r="I15" s="548"/>
      <c r="J15" s="549"/>
      <c r="K15" s="407"/>
      <c r="L15" s="489"/>
      <c r="M15" s="190" t="s">
        <v>231</v>
      </c>
    </row>
    <row r="16" spans="1:17" s="490" customFormat="1" ht="25.9" customHeight="1" x14ac:dyDescent="0.3">
      <c r="A16" s="489"/>
      <c r="B16" s="403" t="s">
        <v>1416</v>
      </c>
      <c r="C16" s="560"/>
      <c r="D16" s="499">
        <v>3</v>
      </c>
      <c r="E16" s="500">
        <f>IF(F16="","",IF($I$4=1,VLOOKUP('THỜI KHÓA BIỂU'!G17,'PPCT LOP1'!$B$3:$G$2324,5,0),IF($I$4=2,VLOOKUP('THỜI KHÓA BIỂU'!G17,'PPCT LOP2'!$B$3:$G$1216,5,0),IF($I$4=3,VLOOKUP('THỜI KHÓA BIỂU'!G17,'PPCT LOP3'!$B$3:$G$2774,5,0),IF($I$4=4,VLOOKUP('THỜI KHÓA BIỂU'!G17,'PPCT LOP4'!$B$3:$G$2526,5,0),IF($I$4=5,VLOOKUP('THỜI KHÓA BIỂU'!G17,'PPCT LOP5'!$B$3:$G$2676,5,0),""))))))</f>
        <v>103</v>
      </c>
      <c r="F16" s="399" t="str">
        <f>IF('THỜI KHÓA BIỂU'!E17="","",'THỜI KHÓA BIỂU'!E17)</f>
        <v>TIẾNG VIỆT</v>
      </c>
      <c r="G16" s="547" t="str">
        <f>IF(F16="","",IF($I$4=1,VLOOKUP('THỜI KHÓA BIỂU'!G17,'PPCT LOP1'!$B$3:$G$2324,6,0),IF($I$4=2,VLOOKUP('THỜI KHÓA BIỂU'!G17,'PPCT LOP2'!$B$3:$G$1216,6,0),IF($I$4=3,VLOOKUP('THỜI KHÓA BIỂU'!G17,'PPCT LOP3'!$B$3:$G$2774,6,0),IF($I$4=4,VLOOKUP('THỜI KHÓA BIỂU'!G17,'PPCT LOP4'!$B$3:$G$2526,6,0),IF($I$4=5,VLOOKUP('THỜI KHÓA BIỂU'!G17,'PPCT LOP5'!$B$3:$G$2676,6,0),""))))))</f>
        <v>Nói và nghe: Niềm vui của em</v>
      </c>
      <c r="H16" s="548"/>
      <c r="I16" s="548"/>
      <c r="J16" s="549"/>
      <c r="K16" s="407" t="s">
        <v>4815</v>
      </c>
      <c r="L16" s="489"/>
      <c r="M16" s="190" t="s">
        <v>1672</v>
      </c>
    </row>
    <row r="17" spans="1:13" s="490" customFormat="1" ht="25.9" customHeight="1" x14ac:dyDescent="0.3">
      <c r="A17" s="489"/>
      <c r="B17" s="415">
        <f>(B10+1)</f>
        <v>44880</v>
      </c>
      <c r="C17" s="561"/>
      <c r="D17" s="502">
        <v>4</v>
      </c>
      <c r="E17" s="503">
        <f>IF(F17="","",IF($I$4=1,VLOOKUP('THỜI KHÓA BIỂU'!G18,'PPCT LOP1'!$B$3:$G$2324,5,0),IF($I$4=2,VLOOKUP('THỜI KHÓA BIỂU'!G18,'PPCT LOP2'!$B$3:$G$1216,5,0),IF($I$4=3,VLOOKUP('THỜI KHÓA BIỂU'!G18,'PPCT LOP3'!$B$3:$G$2774,5,0),IF($I$4=4,VLOOKUP('THỜI KHÓA BIỂU'!G18,'PPCT LOP4'!$B$3:$G$2526,5,0),IF($I$4=5,VLOOKUP('THỜI KHÓA BIỂU'!G18,'PPCT LOP5'!$B$3:$G$2676,5,0),""))))))</f>
        <v>104</v>
      </c>
      <c r="F17" s="504" t="str">
        <f>IF('THỜI KHÓA BIỂU'!E18="","",'THỜI KHÓA BIỂU'!E18)</f>
        <v>TIẾNG VIỆT</v>
      </c>
      <c r="G17" s="565" t="str">
        <f>IF(F17="","",IF($I$4=1,VLOOKUP('THỜI KHÓA BIỂU'!G18,'PPCT LOP1'!$B$3:$G$2324,6,0),IF($I$4=2,VLOOKUP('THỜI KHÓA BIỂU'!G18,'PPCT LOP2'!$B$3:$G$1216,6,0),IF($I$4=3,VLOOKUP('THỜI KHÓA BIỂU'!G18,'PPCT LOP3'!$B$3:$G$2774,6,0),IF($I$4=4,VLOOKUP('THỜI KHÓA BIỂU'!G18,'PPCT LOP4'!$B$3:$G$2526,6,0),IF($I$4=5,VLOOKUP('THỜI KHÓA BIỂU'!G18,'PPCT LOP5'!$B$3:$G$2676,6,0),""))))))</f>
        <v>Đọc: Nhím nâu kết bạn (Tiết 1)</v>
      </c>
      <c r="H17" s="566"/>
      <c r="I17" s="566"/>
      <c r="J17" s="567"/>
      <c r="K17" s="408" t="s">
        <v>4815</v>
      </c>
      <c r="L17" s="489"/>
    </row>
    <row r="18" spans="1:13" s="490" customFormat="1" ht="25.9" customHeight="1" x14ac:dyDescent="0.3">
      <c r="A18" s="489"/>
      <c r="B18" s="505"/>
      <c r="C18" s="560"/>
      <c r="D18" s="506">
        <v>5</v>
      </c>
      <c r="E18" s="507">
        <f>IF(F18="","",IF($I$4=1,VLOOKUP('THỜI KHÓA BIỂU'!G20,'PPCT LOP1'!$B$3:$G$2324,5,0),IF($I$4=2,VLOOKUP('THỜI KHÓA BIỂU'!G20,'PPCT LOP2'!$B$3:$G$1216,5,0),IF($I$4=3,VLOOKUP('THỜI KHÓA BIỂU'!G20,'PPCT LOP3'!$B$3:$G$2774,5,0),IF($I$4=4,VLOOKUP('THỜI KHÓA BIỂU'!G20,'PPCT LOP4'!$B$3:$G$2526,5,0),IF($I$4=5,VLOOKUP('THỜI KHÓA BIỂU'!G20,'PPCT LOP5'!$B$3:$G$2676,5,0),""))))))</f>
        <v>105</v>
      </c>
      <c r="F18" s="404" t="str">
        <f>IF('THỜI KHÓA BIỂU'!E20="","",'THỜI KHÓA BIỂU'!E20)</f>
        <v>TIẾNG VIỆT</v>
      </c>
      <c r="G18" s="568" t="str">
        <f>IF(F18="","",IF($I$4=1,VLOOKUP('THỜI KHÓA BIỂU'!G20,'PPCT LOP1'!$B$3:$G$2324,6,0),IF($I$4=2,VLOOKUP('THỜI KHÓA BIỂU'!G20,'PPCT LOP2'!$B$3:$G$1216,6,0),IF($I$4=3,VLOOKUP('THỜI KHÓA BIỂU'!G20,'PPCT LOP3'!$B$3:$G$2774,6,0),IF($I$4=4,VLOOKUP('THỜI KHÓA BIỂU'!G20,'PPCT LOP4'!$B$3:$G$2526,6,0),IF($I$4=5,VLOOKUP('THỜI KHÓA BIỂU'!G20,'PPCT LOP5'!$B$3:$G$2676,6,0),""))))))</f>
        <v>Đọc: Nhím nâu kết bạn (Tiết 2)</v>
      </c>
      <c r="H18" s="569"/>
      <c r="I18" s="569"/>
      <c r="J18" s="575"/>
      <c r="K18" s="419" t="s">
        <v>4815</v>
      </c>
      <c r="L18" s="489"/>
      <c r="M18" s="490" t="s">
        <v>1673</v>
      </c>
    </row>
    <row r="19" spans="1:13" s="490" customFormat="1" ht="25.9" customHeight="1" x14ac:dyDescent="0.3">
      <c r="A19" s="489"/>
      <c r="B19" s="508"/>
      <c r="C19" s="560"/>
      <c r="D19" s="499">
        <v>6</v>
      </c>
      <c r="E19" s="500">
        <f>IF(F19="","",IF($I$4=1,VLOOKUP('THỜI KHÓA BIỂU'!G21,'PPCT LOP1'!$B$3:$G$2324,5,0),IF($I$4=2,VLOOKUP('THỜI KHÓA BIỂU'!G21,'PPCT LOP2'!$B$3:$G$1216,5,0),IF($I$4=3,VLOOKUP('THỜI KHÓA BIỂU'!G21,'PPCT LOP3'!$B$3:$G$2774,5,0),IF($I$4=4,VLOOKUP('THỜI KHÓA BIỂU'!G21,'PPCT LOP4'!$B$3:$G$2526,5,0),IF($I$4=5,VLOOKUP('THỜI KHÓA BIỂU'!G21,'PPCT LOP5'!$B$3:$G$2676,5,0),""))))))</f>
        <v>21</v>
      </c>
      <c r="F19" s="399" t="str">
        <f>IF('THỜI KHÓA BIỂU'!E21="","",'THỜI KHÓA BIỂU'!E21)</f>
        <v>TNXH</v>
      </c>
      <c r="G19" s="547" t="str">
        <f>IF(F19="","",IF($I$4=1,VLOOKUP('THỜI KHÓA BIỂU'!G21,'PPCT LOP1'!$B$3:$G$2324,6,0),IF($I$4=2,VLOOKUP('THỜI KHÓA BIỂU'!G21,'PPCT LOP2'!$B$3:$G$1216,6,0),IF($I$4=3,VLOOKUP('THỜI KHÓA BIỂU'!G21,'PPCT LOP3'!$B$3:$G$2774,6,0),IF($I$4=4,VLOOKUP('THỜI KHÓA BIỂU'!G21,'PPCT LOP4'!$B$3:$G$2526,6,0),IF($I$4=5,VLOOKUP('THỜI KHÓA BIỂU'!G21,'PPCT LOP5'!$B$3:$G$2676,6,0),""))))))</f>
        <v>Đường và phương tiện giao thông (Tiết 1)</v>
      </c>
      <c r="H19" s="548"/>
      <c r="I19" s="548"/>
      <c r="J19" s="549"/>
      <c r="K19" s="407" t="s">
        <v>4815</v>
      </c>
      <c r="L19" s="489"/>
      <c r="M19" s="490" t="s">
        <v>1674</v>
      </c>
    </row>
    <row r="20" spans="1:13" s="490" customFormat="1" ht="25.9" customHeight="1" x14ac:dyDescent="0.3">
      <c r="A20" s="489"/>
      <c r="B20" s="498"/>
      <c r="C20" s="561"/>
      <c r="D20" s="502">
        <v>7</v>
      </c>
      <c r="E20" s="503">
        <f>IF(F20="","",IF($I$4=1,VLOOKUP('THỜI KHÓA BIỂU'!G22,'PPCT LOP1'!$B$3:$G$2324,5,0),IF($I$4=2,VLOOKUP('THỜI KHÓA BIỂU'!G22,'PPCT LOP2'!$B$3:$G$1216,5,0),IF($I$4=3,VLOOKUP('THỜI KHÓA BIỂU'!G22,'PPCT LOP3'!$B$3:$G$2774,5,0),IF($I$4=4,VLOOKUP('THỜI KHÓA BIỂU'!G22,'PPCT LOP4'!$B$3:$G$2526,5,0),IF($I$4=5,VLOOKUP('THỜI KHÓA BIỂU'!G22,'PPCT LOP5'!$B$3:$G$2676,5,0),""))))))</f>
        <v>41</v>
      </c>
      <c r="F20" s="400" t="str">
        <f>IF('THỜI KHÓA BIỂU'!E22="","",'THỜI KHÓA BIỂU'!E22)</f>
        <v>HDH</v>
      </c>
      <c r="G20" s="576" t="str">
        <f>IF(F20="","",IF($I$4=1,VLOOKUP('THỜI KHÓA BIỂU'!G22,'PPCT LOP1'!$B$3:$G$2324,6,0),IF($I$4=2,VLOOKUP('THỜI KHÓA BIỂU'!G22,'PPCT LOP2'!$B$3:$G$1216,6,0),IF($I$4=3,VLOOKUP('THỜI KHÓA BIỂU'!G22,'PPCT LOP3'!$B$3:$G$2774,6,0),IF($I$4=4,VLOOKUP('THỜI KHÓA BIỂU'!G22,'PPCT LOP4'!$B$3:$G$2526,6,0),IF($I$4=5,VLOOKUP('THỜI KHÓA BIỂU'!G22,'PPCT LOP5'!$B$3:$G$2676,6,0),""))))))</f>
        <v>Ôn luyện kiến thức trong ngày.</v>
      </c>
      <c r="H20" s="577"/>
      <c r="I20" s="577"/>
      <c r="J20" s="578"/>
      <c r="K20" s="408" t="s">
        <v>4817</v>
      </c>
      <c r="L20" s="489"/>
      <c r="M20" s="490" t="s">
        <v>1675</v>
      </c>
    </row>
    <row r="21" spans="1:13" s="490" customFormat="1" ht="25.9" customHeight="1" x14ac:dyDescent="0.3">
      <c r="A21" s="489"/>
      <c r="B21" s="494"/>
      <c r="C21" s="579" t="s">
        <v>4640</v>
      </c>
      <c r="D21" s="495">
        <v>1</v>
      </c>
      <c r="E21" s="496">
        <f>IF(F21="","",IF($I$4=1,VLOOKUP('THỜI KHÓA BIỂU'!G23,'PPCT LOP1'!$B$3:$G$2324,5,0),IF($I$4=2,VLOOKUP('THỜI KHÓA BIỂU'!G23,'PPCT LOP2'!$B$3:$G$1216,5,0),IF($I$4=3,VLOOKUP('THỜI KHÓA BIỂU'!G23,'PPCT LOP3'!$B$3:$G$2774,5,0),IF($I$4=4,VLOOKUP('THỜI KHÓA BIỂU'!G23,'PPCT LOP4'!$B$3:$G$2526,5,0),IF($I$4=5,VLOOKUP('THỜI KHÓA BIỂU'!G23,'PPCT LOP5'!$B$3:$G$2676,5,0),""))))))</f>
        <v>22</v>
      </c>
      <c r="F21" s="497" t="str">
        <f>IF('THỜI KHÓA BIỂU'!E23="","",'THỜI KHÓA BIỂU'!E23)</f>
        <v>THỂ DỤC</v>
      </c>
      <c r="G21" s="544" t="str">
        <f>IF(F21="","",IF($I$4=1,VLOOKUP('THỜI KHÓA BIỂU'!G23,'PPCT LOP1'!$B$3:$G$2324,6,0),IF($I$4=2,VLOOKUP('THỜI KHÓA BIỂU'!G23,'PPCT LOP2'!$B$3:$G$1216,6,0),IF($I$4=3,VLOOKUP('THỜI KHÓA BIỂU'!G23,'PPCT LOP3'!$B$3:$G$2774,6,0),IF($I$4=4,VLOOKUP('THỜI KHÓA BIỂU'!G23,'PPCT LOP4'!$B$3:$G$2526,6,0),IF($I$4=5,VLOOKUP('THỜI KHÓA BIỂU'!G23,'PPCT LOP5'!$B$3:$G$2676,6,0),""))))))</f>
        <v>Bài 4. Động tác nhảy và động tác điều hòa(1/2)</v>
      </c>
      <c r="H21" s="545"/>
      <c r="I21" s="545"/>
      <c r="J21" s="546"/>
      <c r="K21" s="407"/>
      <c r="L21" s="489"/>
    </row>
    <row r="22" spans="1:13" s="490" customFormat="1" ht="25.9" customHeight="1" x14ac:dyDescent="0.3">
      <c r="A22" s="489"/>
      <c r="B22" s="403" t="s">
        <v>4637</v>
      </c>
      <c r="C22" s="560"/>
      <c r="D22" s="499">
        <v>2</v>
      </c>
      <c r="E22" s="500">
        <f>IF(F22="","",IF($I$4=1,VLOOKUP('THỜI KHÓA BIỂU'!G24,'PPCT LOP1'!$B$3:$G$2324,5,0),IF($I$4=2,VLOOKUP('THỜI KHÓA BIỂU'!G24,'PPCT LOP2'!$B$3:$G$1216,5,0),IF($I$4=3,VLOOKUP('THỜI KHÓA BIỂU'!G24,'PPCT LOP3'!$B$3:$G$2774,5,0),IF($I$4=4,VLOOKUP('THỜI KHÓA BIỂU'!G24,'PPCT LOP4'!$B$3:$G$2526,5,0),IF($I$4=5,VLOOKUP('THỜI KHÓA BIỂU'!G24,'PPCT LOP5'!$B$3:$G$2676,5,0),""))))))</f>
        <v>22</v>
      </c>
      <c r="F22" s="399" t="str">
        <f>IF('THỜI KHÓA BIỂU'!E24="","",'THỜI KHÓA BIỂU'!E24)</f>
        <v>MĨ THUẬT</v>
      </c>
      <c r="G22" s="547" t="str">
        <f>IF(F22="","",IF($I$4=1,VLOOKUP('THỜI KHÓA BIỂU'!G24,'PPCT LOP1'!$B$3:$G$2324,6,0),IF($I$4=2,VLOOKUP('THỜI KHÓA BIỂU'!G24,'PPCT LOP2'!$B$3:$G$1216,6,0),IF($I$4=3,VLOOKUP('THỜI KHÓA BIỂU'!G24,'PPCT LOP3'!$B$3:$G$2774,6,0),IF($I$4=4,VLOOKUP('THỜI KHÓA BIỂU'!G24,'PPCT LOP4'!$B$3:$G$2526,6,0),IF($I$4=5,VLOOKUP('THỜI KHÓA BIỂU'!G24,'PPCT LOP5'!$B$3:$G$2676,6,0),""))))))</f>
        <v>Hoàn thành bài</v>
      </c>
      <c r="H22" s="548"/>
      <c r="I22" s="548"/>
      <c r="J22" s="549"/>
      <c r="K22" s="407"/>
      <c r="L22" s="489"/>
    </row>
    <row r="23" spans="1:13" s="490" customFormat="1" ht="25.9" customHeight="1" x14ac:dyDescent="0.3">
      <c r="A23" s="489"/>
      <c r="B23" s="403" t="s">
        <v>1416</v>
      </c>
      <c r="C23" s="560"/>
      <c r="D23" s="499">
        <v>3</v>
      </c>
      <c r="E23" s="500">
        <f>IF(F23="","",IF($I$4=1,VLOOKUP('THỜI KHÓA BIỂU'!G25,'PPCT LOP1'!$B$3:$G$2324,5,0),IF($I$4=2,VLOOKUP('THỜI KHÓA BIỂU'!G25,'PPCT LOP2'!$B$3:$G$1216,5,0),IF($I$4=3,VLOOKUP('THỜI KHÓA BIỂU'!G25,'PPCT LOP3'!$B$3:$G$2774,5,0),IF($I$4=4,VLOOKUP('THỜI KHÓA BIỂU'!G25,'PPCT LOP4'!$B$3:$G$2526,5,0),IF($I$4=5,VLOOKUP('THỜI KHÓA BIỂU'!G25,'PPCT LOP5'!$B$3:$G$2676,5,0),""))))))</f>
        <v>106</v>
      </c>
      <c r="F23" s="399" t="str">
        <f>IF('THỜI KHÓA BIỂU'!E25="","",'THỜI KHÓA BIỂU'!E25)</f>
        <v>TIẾNG VIỆT</v>
      </c>
      <c r="G23" s="547" t="str">
        <f>IF(F23="","",IF($I$4=1,VLOOKUP('THỜI KHÓA BIỂU'!G25,'PPCT LOP1'!$B$3:$G$2324,6,0),IF($I$4=2,VLOOKUP('THỜI KHÓA BIỂU'!G25,'PPCT LOP2'!$B$3:$G$1216,6,0),IF($I$4=3,VLOOKUP('THỜI KHÓA BIỂU'!G25,'PPCT LOP3'!$B$3:$G$2774,6,0),IF($I$4=4,VLOOKUP('THỜI KHÓA BIỂU'!G25,'PPCT LOP4'!$B$3:$G$2526,6,0),IF($I$4=5,VLOOKUP('THỜI KHÓA BIỂU'!G25,'PPCT LOP5'!$B$3:$G$2676,6,0),""))))))</f>
        <v>Viết: Chữ hoa I, K</v>
      </c>
      <c r="H23" s="548"/>
      <c r="I23" s="548"/>
      <c r="J23" s="549"/>
      <c r="K23" s="419" t="s">
        <v>4815</v>
      </c>
      <c r="L23" s="489"/>
    </row>
    <row r="24" spans="1:13" s="490" customFormat="1" ht="25.9" customHeight="1" x14ac:dyDescent="0.3">
      <c r="A24" s="489"/>
      <c r="B24" s="415">
        <f>B10+2</f>
        <v>44881</v>
      </c>
      <c r="C24" s="561"/>
      <c r="D24" s="502">
        <v>4</v>
      </c>
      <c r="E24" s="500">
        <f>IF(F24="","",IF($I$4=1,VLOOKUP('THỜI KHÓA BIỂU'!G26,'PPCT LOP1'!$B$3:$G$2324,5,0),IF($I$4=2,VLOOKUP('THỜI KHÓA BIỂU'!G26,'PPCT LOP2'!$B$3:$G$1216,5,0),IF($I$4=3,VLOOKUP('THỜI KHÓA BIỂU'!G26,'PPCT LOP3'!$B$3:$G$2774,5,0),IF($I$4=4,VLOOKUP('THỜI KHÓA BIỂU'!G26,'PPCT LOP4'!$B$3:$G$2526,5,0),IF($I$4=5,VLOOKUP('THỜI KHÓA BIỂU'!G26,'PPCT LOP5'!$B$3:$G$2676,5,0),""))))))</f>
        <v>53</v>
      </c>
      <c r="F24" s="400" t="str">
        <f>IF('THỜI KHÓA BIỂU'!E26="","",'THỜI KHÓA BIỂU'!E26)</f>
        <v>TOÁN</v>
      </c>
      <c r="G24" s="576" t="str">
        <f>IF(F24="","",IF($I$4=1,VLOOKUP('THỜI KHÓA BIỂU'!G26,'PPCT LOP1'!$B$3:$G$2324,6,0),IF($I$4=2,VLOOKUP('THỜI KHÓA BIỂU'!G26,'PPCT LOP2'!$B$3:$G$1216,6,0),IF($I$4=3,VLOOKUP('THỜI KHÓA BIỂU'!G26,'PPCT LOP3'!$B$3:$G$2774,6,0),IF($I$4=4,VLOOKUP('THỜI KHÓA BIỂU'!G26,'PPCT LOP4'!$B$3:$G$2526,6,0),IF($I$4=5,VLOOKUP('THỜI KHÓA BIỂU'!G26,'PPCT LOP5'!$B$3:$G$2676,6,0),""))))))</f>
        <v>Luyện tập (tiếp theo) (Tiết 2) Bài 4;5;6</v>
      </c>
      <c r="H24" s="577"/>
      <c r="I24" s="577"/>
      <c r="J24" s="578"/>
      <c r="K24" s="408" t="s">
        <v>4815</v>
      </c>
      <c r="L24" s="489"/>
    </row>
    <row r="25" spans="1:13" s="490" customFormat="1" ht="25.9" customHeight="1" x14ac:dyDescent="0.3">
      <c r="A25" s="489"/>
      <c r="B25" s="505"/>
      <c r="C25" s="560"/>
      <c r="D25" s="506">
        <v>5</v>
      </c>
      <c r="E25" s="507">
        <f>IF(F25="","",IF($I$4=1,VLOOKUP('THỜI KHÓA BIỂU'!G28,'PPCT LOP1'!$B$3:$G$2324,5,0),IF($I$4=2,VLOOKUP('THỜI KHÓA BIỂU'!G28,'PPCT LOP2'!$B$3:$G$1216,5,0),IF($I$4=3,VLOOKUP('THỜI KHÓA BIỂU'!G28,'PPCT LOP3'!$B$3:$G$2774,5,0),IF($I$4=4,VLOOKUP('THỜI KHÓA BIỂU'!G28,'PPCT LOP4'!$B$3:$G$2526,5,0),IF($I$4=5,VLOOKUP('THỜI KHÓA BIỂU'!G28,'PPCT LOP5'!$B$3:$G$2676,5,0),""))))))</f>
        <v>22</v>
      </c>
      <c r="F25" s="404" t="str">
        <f>IF('THỜI KHÓA BIỂU'!E28="","",'THỜI KHÓA BIỂU'!E28)</f>
        <v>TIẾNG ANH</v>
      </c>
      <c r="G25" s="547" t="str">
        <f>IF(F25="","",IF($I$4=1,VLOOKUP('THỜI KHÓA BIỂU'!G28,'PPCT LOP1'!$B$3:$G$2324,6,0),IF($I$4=2,VLOOKUP('THỜI KHÓA BIỂU'!G28,'PPCT LOP2'!$B$3:$G$1216,6,0),IF($I$4=3,VLOOKUP('THỜI KHÓA BIỂU'!G28,'PPCT LOP3'!$B$3:$G$2774,6,0),IF($I$4=4,VLOOKUP('THỜI KHÓA BIỂU'!G28,'PPCT LOP4'!$B$3:$G$2526,6,0),IF($I$4=5,VLOOKUP('THỜI KHÓA BIỂU'!G28,'PPCT LOP5'!$B$3:$G$2676,6,0),""))))))</f>
        <v xml:space="preserve">Semester 1 Written Test Practice </v>
      </c>
      <c r="H25" s="548"/>
      <c r="I25" s="548"/>
      <c r="J25" s="549"/>
      <c r="K25" s="419"/>
      <c r="L25" s="489"/>
    </row>
    <row r="26" spans="1:13" s="490" customFormat="1" ht="25.9" customHeight="1" x14ac:dyDescent="0.3">
      <c r="A26" s="489"/>
      <c r="B26" s="511"/>
      <c r="C26" s="560"/>
      <c r="D26" s="499">
        <v>6</v>
      </c>
      <c r="E26" s="500">
        <f>IF(F26="","",IF($I$4=1,VLOOKUP('THỜI KHÓA BIỂU'!G29,'PPCT LOP1'!$B$3:$G$2324,5,0),IF($I$4=2,VLOOKUP('THỜI KHÓA BIỂU'!G29,'PPCT LOP2'!$B$3:$G$1216,5,0),IF($I$4=3,VLOOKUP('THỜI KHÓA BIỂU'!G29,'PPCT LOP3'!$B$3:$G$2774,5,0),IF($I$4=4,VLOOKUP('THỜI KHÓA BIỂU'!G29,'PPCT LOP4'!$B$3:$G$2526,5,0),IF($I$4=5,VLOOKUP('THỜI KHÓA BIỂU'!G29,'PPCT LOP5'!$B$3:$G$2676,5,0),""))))))</f>
        <v>11</v>
      </c>
      <c r="F26" s="399" t="str">
        <f>IF('THỜI KHÓA BIỂU'!E29="","",'THỜI KHÓA BIỂU'!E29)</f>
        <v>ĐỌC SÁCH</v>
      </c>
      <c r="G26" s="550" t="str">
        <f>IF(F26="","",IF($I$4=1,VLOOKUP('THỜI KHÓA BIỂU'!G29,'PPCT LOP1'!$B$3:$G$2324,6,0),IF($I$4=2,VLOOKUP('THỜI KHÓA BIỂU'!G29,'PPCT LOP2'!$B$3:$G$1216,6,0),IF($I$4=3,VLOOKUP('THỜI KHÓA BIỂU'!G29,'PPCT LOP3'!$B$3:$G$2774,6,0),IF($I$4=4,VLOOKUP('THỜI KHÓA BIỂU'!G29,'PPCT LOP4'!$B$3:$G$2526,6,0),IF($I$4=5,VLOOKUP('THỜI KHÓA BIỂU'!G29,'PPCT LOP5'!$B$3:$G$2676,6,0),""))))))</f>
        <v>Bài 3. Viết tập san, lưu bút chào mừng ngày Nhà giáo Việt Nam 20-11.</v>
      </c>
      <c r="H26" s="551"/>
      <c r="I26" s="551"/>
      <c r="J26" s="552"/>
      <c r="K26" s="407"/>
      <c r="L26" s="489"/>
    </row>
    <row r="27" spans="1:13" s="490" customFormat="1" ht="25.9" customHeight="1" x14ac:dyDescent="0.3">
      <c r="A27" s="489"/>
      <c r="B27" s="509"/>
      <c r="C27" s="561"/>
      <c r="D27" s="502">
        <v>7</v>
      </c>
      <c r="E27" s="503">
        <f>IF(F27="","",IF($I$4=1,VLOOKUP('THỜI KHÓA BIỂU'!G30,'PPCT LOP1'!$B$3:$G$2324,5,0),IF($I$4=2,VLOOKUP('THỜI KHÓA BIỂU'!G30,'PPCT LOP2'!$B$3:$G$1216,5,0),IF($I$4=3,VLOOKUP('THỜI KHÓA BIỂU'!G30,'PPCT LOP3'!$B$3:$G$2774,5,0),IF($I$4=4,VLOOKUP('THỜI KHÓA BIỂU'!G30,'PPCT LOP4'!$B$3:$G$2526,5,0),IF($I$4=5,VLOOKUP('THỜI KHÓA BIỂU'!G30,'PPCT LOP5'!$B$3:$G$2676,5,0),""))))))</f>
        <v>42</v>
      </c>
      <c r="F27" s="400" t="str">
        <f>IF('THỜI KHÓA BIỂU'!E30="","",'THỜI KHÓA BIỂU'!E30)</f>
        <v>HDH</v>
      </c>
      <c r="G27" s="553" t="str">
        <f>IF(F27="","",IF($I$4=1,VLOOKUP('THỜI KHÓA BIỂU'!G30,'PPCT LOP1'!$B$3:$G$2324,6,0),IF($I$4=2,VLOOKUP('THỜI KHÓA BIỂU'!G30,'PPCT LOP2'!$B$3:$G$1216,6,0),IF($I$4=3,VLOOKUP('THỜI KHÓA BIỂU'!G30,'PPCT LOP3'!$B$3:$G$2774,6,0),IF($I$4=4,VLOOKUP('THỜI KHÓA BIỂU'!G30,'PPCT LOP4'!$B$3:$G$2526,6,0),IF($I$4=5,VLOOKUP('THỜI KHÓA BIỂU'!G30,'PPCT LOP5'!$B$3:$G$2676,6,0),""))))))</f>
        <v>Ôn luyện kiến thức trong ngày.</v>
      </c>
      <c r="H27" s="554"/>
      <c r="I27" s="554"/>
      <c r="J27" s="555"/>
      <c r="K27" s="408" t="s">
        <v>4817</v>
      </c>
      <c r="L27" s="489"/>
    </row>
    <row r="28" spans="1:13" s="490" customFormat="1" ht="25.9" customHeight="1" x14ac:dyDescent="0.3">
      <c r="A28" s="489"/>
      <c r="B28" s="498"/>
      <c r="C28" s="579" t="s">
        <v>4640</v>
      </c>
      <c r="D28" s="495">
        <v>1</v>
      </c>
      <c r="E28" s="512">
        <f>IF(F28="","",IF($I$4=1,VLOOKUP('THỜI KHÓA BIỂU'!G31,'PPCT LOP1'!$B$3:$G$2324,5,0),IF($I$4=2,VLOOKUP('THỜI KHÓA BIỂU'!G31,'PPCT LOP2'!$B$3:$G$1216,5,0),IF($I$4=3,VLOOKUP('THỜI KHÓA BIỂU'!G31,'PPCT LOP3'!$B$3:$G$2774,5,0),IF($I$4=4,VLOOKUP('THỜI KHÓA BIỂU'!G31,'PPCT LOP4'!$B$3:$G$2526,5,0),IF($I$4=5,VLOOKUP('THỜI KHÓA BIỂU'!G31,'PPCT LOP5'!$B$3:$G$2676,5,0),""))))))</f>
        <v>54</v>
      </c>
      <c r="F28" s="497" t="str">
        <f>IF('THỜI KHÓA BIỂU'!E31="","",'THỜI KHÓA BIỂU'!E31)</f>
        <v>TOÁN</v>
      </c>
      <c r="G28" s="544" t="str">
        <f>IF(F28="","",IF($I$4=1,VLOOKUP('THỜI KHÓA BIỂU'!G31,'PPCT LOP1'!$B$3:$G$2324,6,0),IF($I$4=2,VLOOKUP('THỜI KHÓA BIỂU'!G31,'PPCT LOP2'!$B$3:$G$1216,6,0),IF($I$4=3,VLOOKUP('THỜI KHÓA BIỂU'!G31,'PPCT LOP3'!$B$3:$G$2774,6,0),IF($I$4=4,VLOOKUP('THỜI KHÓA BIỂU'!G31,'PPCT LOP4'!$B$3:$G$2526,6,0),IF($I$4=5,VLOOKUP('THỜI KHÓA BIỂU'!G31,'PPCT LOP5'!$B$3:$G$2676,6,0),""))))))</f>
        <v>Phép trừ (có nhớ) trong phạm vi 100 (Tiết 1) Bài 1;2</v>
      </c>
      <c r="H28" s="545"/>
      <c r="I28" s="545"/>
      <c r="J28" s="546"/>
      <c r="K28" s="407" t="s">
        <v>4815</v>
      </c>
      <c r="L28" s="489"/>
    </row>
    <row r="29" spans="1:13" s="490" customFormat="1" ht="25.9" customHeight="1" x14ac:dyDescent="0.3">
      <c r="A29" s="489"/>
      <c r="B29" s="498" t="s">
        <v>4638</v>
      </c>
      <c r="C29" s="560"/>
      <c r="D29" s="499">
        <v>2</v>
      </c>
      <c r="E29" s="500">
        <f>IF(F29="","",IF($I$4=1,VLOOKUP('THỜI KHÓA BIỂU'!G32,'PPCT LOP1'!$B$3:$G$2324,5,0),IF($I$4=2,VLOOKUP('THỜI KHÓA BIỂU'!G32,'PPCT LOP2'!$B$3:$G$1216,5,0),IF($I$4=3,VLOOKUP('THỜI KHÓA BIỂU'!G32,'PPCT LOP3'!$B$3:$G$2774,5,0),IF($I$4=4,VLOOKUP('THỜI KHÓA BIỂU'!G32,'PPCT LOP4'!$B$3:$G$2526,5,0),IF($I$4=5,VLOOKUP('THỜI KHÓA BIỂU'!G32,'PPCT LOP5'!$B$3:$G$2676,5,0),""))))))</f>
        <v>22</v>
      </c>
      <c r="F29" s="399" t="str">
        <f>IF('THỜI KHÓA BIỂU'!E32="","",'THỜI KHÓA BIỂU'!E32)</f>
        <v>SONG NGỮ</v>
      </c>
      <c r="G29" s="556" t="str">
        <f>IF(F29="","",IF($I$4=1,VLOOKUP('THỜI KHÓA BIỂU'!G32,'PPCT LOP1'!$B$3:$G$2324,6,0),IF($I$4=2,VLOOKUP('THỜI KHÓA BIỂU'!G32,'PPCT LOP2'!$B$3:$G$1216,6,0),IF($I$4=3,VLOOKUP('THỜI KHÓA BIỂU'!G32,'PPCT LOP3'!$B$3:$G$2774,6,0),IF($I$4=4,VLOOKUP('THỜI KHÓA BIỂU'!G32,'PPCT LOP4'!$B$3:$G$2526,6,0),IF($I$4=5,VLOOKUP('THỜI KHÓA BIỂU'!G32,'PPCT LOP5'!$B$3:$G$2676,6,0),""))))))</f>
        <v>S2U4L1: Plants living on land</v>
      </c>
      <c r="H29" s="557"/>
      <c r="I29" s="557"/>
      <c r="J29" s="558"/>
      <c r="K29" s="407"/>
      <c r="L29" s="489"/>
    </row>
    <row r="30" spans="1:13" s="490" customFormat="1" ht="25.9" customHeight="1" x14ac:dyDescent="0.3">
      <c r="A30" s="489"/>
      <c r="B30" s="498" t="s">
        <v>1416</v>
      </c>
      <c r="C30" s="560"/>
      <c r="D30" s="499">
        <v>3</v>
      </c>
      <c r="E30" s="500">
        <f>IF(F30="","",IF($I$4=1,VLOOKUP('THỜI KHÓA BIỂU'!G33,'PPCT LOP1'!$B$3:$G$2324,5,0),IF($I$4=2,VLOOKUP('THỜI KHÓA BIỂU'!G33,'PPCT LOP2'!$B$3:$G$1216,5,0),IF($I$4=3,VLOOKUP('THỜI KHÓA BIỂU'!G33,'PPCT LOP3'!$B$3:$G$2774,5,0),IF($I$4=4,VLOOKUP('THỜI KHÓA BIỂU'!G33,'PPCT LOP4'!$B$3:$G$2526,5,0),IF($I$4=5,VLOOKUP('THỜI KHÓA BIỂU'!G33,'PPCT LOP5'!$B$3:$G$2676,5,0),""))))))</f>
        <v>107</v>
      </c>
      <c r="F30" s="399" t="str">
        <f>IF('THỜI KHÓA BIỂU'!E33="","",'THỜI KHÓA BIỂU'!E33)</f>
        <v>TIẾNG VIỆT</v>
      </c>
      <c r="G30" s="547" t="str">
        <f>IF(F30="","",IF($I$4=1,VLOOKUP('THỜI KHÓA BIỂU'!G33,'PPCT LOP1'!$B$3:$G$2324,6,0),IF($I$4=2,VLOOKUP('THỜI KHÓA BIỂU'!G33,'PPCT LOP2'!$B$3:$G$1216,6,0),IF($I$4=3,VLOOKUP('THỜI KHÓA BIỂU'!G33,'PPCT LOP3'!$B$3:$G$2774,6,0),IF($I$4=4,VLOOKUP('THỜI KHÓA BIỂU'!G33,'PPCT LOP4'!$B$3:$G$2526,6,0),IF($I$4=5,VLOOKUP('THỜI KHÓA BIỂU'!G33,'PPCT LOP5'!$B$3:$G$2676,6,0),""))))))</f>
        <v>Viết: Nhím nâu kết bạn</v>
      </c>
      <c r="H30" s="548"/>
      <c r="I30" s="548"/>
      <c r="J30" s="549"/>
      <c r="K30" s="407" t="s">
        <v>4815</v>
      </c>
      <c r="L30" s="489"/>
    </row>
    <row r="31" spans="1:13" s="490" customFormat="1" ht="36" customHeight="1" x14ac:dyDescent="0.3">
      <c r="A31" s="489"/>
      <c r="B31" s="415">
        <f>B10+3</f>
        <v>44882</v>
      </c>
      <c r="C31" s="561"/>
      <c r="D31" s="513">
        <v>4</v>
      </c>
      <c r="E31" s="503">
        <f>IF(F31="","",IF($I$4=1,VLOOKUP('THỜI KHÓA BIỂU'!G34,'PPCT LOP1'!$B$3:$G$2324,5,0),IF($I$4=2,VLOOKUP('THỜI KHÓA BIỂU'!G34,'PPCT LOP2'!$B$3:$G$1216,5,0),IF($I$4=3,VLOOKUP('THỜI KHÓA BIỂU'!G34,'PPCT LOP3'!$B$3:$G$2774,5,0),IF($I$4=4,VLOOKUP('THỜI KHÓA BIỂU'!G34,'PPCT LOP4'!$B$3:$G$2526,5,0),IF($I$4=5,VLOOKUP('THỜI KHÓA BIỂU'!G34,'PPCT LOP5'!$B$3:$G$2676,5,0),""))))))</f>
        <v>108</v>
      </c>
      <c r="F31" s="514" t="str">
        <f>IF('THỜI KHÓA BIỂU'!E34="","",'THỜI KHÓA BIỂU'!E34)</f>
        <v>TIẾNG VIỆT</v>
      </c>
      <c r="G31" s="565" t="str">
        <f>IF(F31="","",IF($I$4=1,VLOOKUP('THỜI KHÓA BIỂU'!G34,'PPCT LOP1'!$B$3:$G$2324,6,0),IF($I$4=2,VLOOKUP('THỜI KHÓA BIỂU'!G34,'PPCT LOP2'!$B$3:$G$1216,6,0),IF($I$4=3,VLOOKUP('THỜI KHÓA BIỂU'!G34,'PPCT LOP3'!$B$3:$G$2774,6,0),IF($I$4=4,VLOOKUP('THỜI KHÓA BIỂU'!G34,'PPCT LOP4'!$B$3:$G$2526,6,0),IF($I$4=5,VLOOKUP('THỜI KHÓA BIỂU'!G34,'PPCT LOP5'!$B$3:$G$2676,6,0),""))))))</f>
        <v>Luyện tập: Từ ngữ chỉ đặc điểm, hoạt động; Câu nêu hoạt động</v>
      </c>
      <c r="H31" s="566"/>
      <c r="I31" s="566"/>
      <c r="J31" s="567"/>
      <c r="K31" s="408" t="s">
        <v>4815</v>
      </c>
      <c r="L31" s="489"/>
    </row>
    <row r="32" spans="1:13" s="490" customFormat="1" ht="25.9" customHeight="1" x14ac:dyDescent="0.3">
      <c r="A32" s="489"/>
      <c r="B32" s="515"/>
      <c r="C32" s="560" t="s">
        <v>4641</v>
      </c>
      <c r="D32" s="495">
        <v>5</v>
      </c>
      <c r="E32" s="496">
        <f>IF(F32="","",IF($I$4=1,VLOOKUP('THỜI KHÓA BIỂU'!G35,'PPCT LOP1'!$B$3:$G$2324,5,0),IF($I$4=2,VLOOKUP('THỜI KHÓA BIỂU'!G35,'PPCT LOP2'!$B$3:$G$1216,5,0),IF($I$4=3,VLOOKUP('THỜI KHÓA BIỂU'!G35,'PPCT LOP3'!$B$3:$G$2774,5,0),IF($I$4=4,VLOOKUP('THỜI KHÓA BIỂU'!G35,'PPCT LOP4'!$B$3:$G$2526,5,0),IF($I$4=5,VLOOKUP('THỜI KHÓA BIỂU'!G35,'PPCT LOP5'!$B$3:$G$2676,5,0),""))))))</f>
        <v>22</v>
      </c>
      <c r="F32" s="497" t="str">
        <f>IF('THỜI KHÓA BIỂU'!E35="","",'THỜI KHÓA BIỂU'!E35)</f>
        <v>TNXH</v>
      </c>
      <c r="G32" s="568" t="str">
        <f>IF(F32="","",IF($I$4=1,VLOOKUP('THỜI KHÓA BIỂU'!G35,'PPCT LOP1'!$B$3:$G$2324,6,0),IF($I$4=2,VLOOKUP('THỜI KHÓA BIỂU'!G35,'PPCT LOP2'!$B$3:$G$1216,6,0),IF($I$4=3,VLOOKUP('THỜI KHÓA BIỂU'!G35,'PPCT LOP3'!$B$3:$G$2774,6,0),IF($I$4=4,VLOOKUP('THỜI KHÓA BIỂU'!G35,'PPCT LOP4'!$B$3:$G$2526,6,0),IF($I$4=5,VLOOKUP('THỜI KHÓA BIỂU'!G35,'PPCT LOP5'!$B$3:$G$2676,6,0),""))))))</f>
        <v>Đường và phương tiện giao thông (Tiết 2)</v>
      </c>
      <c r="H32" s="569"/>
      <c r="I32" s="569"/>
      <c r="J32" s="569"/>
      <c r="K32" s="419" t="s">
        <v>4815</v>
      </c>
      <c r="L32" s="489"/>
    </row>
    <row r="33" spans="1:12" s="490" customFormat="1" ht="25.9" customHeight="1" x14ac:dyDescent="0.3">
      <c r="A33" s="489"/>
      <c r="B33" s="505"/>
      <c r="C33" s="560"/>
      <c r="D33" s="506">
        <v>6</v>
      </c>
      <c r="E33" s="507">
        <f>IF(F33="","",IF($I$4=1,VLOOKUP('THỜI KHÓA BIỂU'!G36,'PPCT LOP1'!$B$3:$G$2324,5,0),IF($I$4=2,VLOOKUP('THỜI KHÓA BIỂU'!G36,'PPCT LOP2'!$B$3:$G$1216,5,0),IF($I$4=3,VLOOKUP('THỜI KHÓA BIỂU'!G36,'PPCT LOP3'!$B$3:$G$2774,5,0),IF($I$4=4,VLOOKUP('THỜI KHÓA BIỂU'!G36,'PPCT LOP4'!$B$3:$G$2526,5,0),IF($I$4=5,VLOOKUP('THỜI KHÓA BIỂU'!G36,'PPCT LOP5'!$B$3:$G$2676,5,0),""))))))</f>
        <v>32</v>
      </c>
      <c r="F33" s="404" t="str">
        <f>IF('THỜI KHÓA BIỂU'!E36="","",'THỜI KHÓA BIỂU'!E36)</f>
        <v>HĐTN</v>
      </c>
      <c r="G33" s="547" t="str">
        <f>IF(F33="","",IF($I$4=1,VLOOKUP('THỜI KHÓA BIỂU'!G36,'PPCT LOP1'!$B$3:$G$2324,6,0),IF($I$4=2,VLOOKUP('THỜI KHÓA BIỂU'!G36,'PPCT LOP2'!$B$3:$G$1216,6,0),IF($I$4=3,VLOOKUP('THỜI KHÓA BIỂU'!G36,'PPCT LOP3'!$B$3:$G$2774,6,0),IF($I$4=4,VLOOKUP('THỜI KHÓA BIỂU'!G36,'PPCT LOP4'!$B$3:$G$2526,6,0),IF($I$4=5,VLOOKUP('THỜI KHÓA BIỂU'!G36,'PPCT LOP5'!$B$3:$G$2676,6,0),""))))))</f>
        <v>Trường học hạnh phúc</v>
      </c>
      <c r="H33" s="548"/>
      <c r="I33" s="548"/>
      <c r="J33" s="549"/>
      <c r="K33" s="407" t="s">
        <v>4815</v>
      </c>
      <c r="L33" s="489"/>
    </row>
    <row r="34" spans="1:12" s="490" customFormat="1" ht="25.9" customHeight="1" x14ac:dyDescent="0.3">
      <c r="A34" s="489"/>
      <c r="B34" s="508"/>
      <c r="C34" s="560"/>
      <c r="D34" s="499">
        <v>7</v>
      </c>
      <c r="E34" s="503">
        <f>IF(F34="","",IF($I$4=1,VLOOKUP('THỜI KHÓA BIỂU'!G37,'PPCT LOP1'!$B$3:$G$2324,5,0),IF($I$4=2,VLOOKUP('THỜI KHÓA BIỂU'!G37,'PPCT LOP2'!$B$3:$G$1216,5,0),IF($I$4=3,VLOOKUP('THỜI KHÓA BIỂU'!G37,'PPCT LOP3'!$B$3:$G$2774,5,0),IF($I$4=4,VLOOKUP('THỜI KHÓA BIỂU'!G37,'PPCT LOP4'!$B$3:$G$2526,5,0),IF($I$4=5,VLOOKUP('THỜI KHÓA BIỂU'!G37,'PPCT LOP5'!$B$3:$G$2676,5,0),""))))))</f>
        <v>43</v>
      </c>
      <c r="F34" s="399" t="str">
        <f>IF('THỜI KHÓA BIỂU'!E37="","",'THỜI KHÓA BIỂU'!E37)</f>
        <v>HDH</v>
      </c>
      <c r="G34" s="547" t="str">
        <f>IF(F34="","",IF($I$4=1,VLOOKUP('THỜI KHÓA BIỂU'!G37,'PPCT LOP1'!$B$3:$G$2324,6,0),IF($I$4=2,VLOOKUP('THỜI KHÓA BIỂU'!G37,'PPCT LOP2'!$B$3:$G$1216,6,0),IF($I$4=3,VLOOKUP('THỜI KHÓA BIỂU'!G37,'PPCT LOP3'!$B$3:$G$2774,6,0),IF($I$4=4,VLOOKUP('THỜI KHÓA BIỂU'!G37,'PPCT LOP4'!$B$3:$G$2526,6,0),IF($I$4=5,VLOOKUP('THỜI KHÓA BIỂU'!G37,'PPCT LOP5'!$B$3:$G$2676,6,0),""))))))</f>
        <v>Ôn luyện kiến thức trong ngày.</v>
      </c>
      <c r="H34" s="548"/>
      <c r="I34" s="548"/>
      <c r="J34" s="549"/>
      <c r="K34" s="408" t="s">
        <v>4817</v>
      </c>
      <c r="L34" s="489"/>
    </row>
    <row r="35" spans="1:12" s="490" customFormat="1" ht="25.9" customHeight="1" x14ac:dyDescent="0.3">
      <c r="A35" s="489"/>
      <c r="B35" s="516"/>
      <c r="C35" s="579" t="s">
        <v>4640</v>
      </c>
      <c r="D35" s="495">
        <v>1</v>
      </c>
      <c r="E35" s="507">
        <f>IF(F35="","",IF($I$4=1,VLOOKUP('THỜI KHÓA BIỂU'!G39,'PPCT LOP1'!$B$3:$G$2324,5,0),IF($I$4=2,VLOOKUP('THỜI KHÓA BIỂU'!G39,'PPCT LOP2'!$B$3:$G$1216,5,0),IF($I$4=3,VLOOKUP('THỜI KHÓA BIỂU'!G39,'PPCT LOP3'!$B$3:$G$2774,5,0),IF($I$4=4,VLOOKUP('THỜI KHÓA BIỂU'!G39,'PPCT LOP4'!$B$3:$G$2526,5,0),IF($I$4=5,VLOOKUP('THỜI KHÓA BIỂU'!G39,'PPCT LOP5'!$B$3:$G$2676,5,0),""))))))</f>
        <v>109</v>
      </c>
      <c r="F35" s="497" t="str">
        <f>IF('THỜI KHÓA BIỂU'!E39="","",'THỜI KHÓA BIỂU'!E39)</f>
        <v>TIẾNG VIỆT</v>
      </c>
      <c r="G35" s="562" t="str">
        <f>IF(F35="","",IF($I$4=1,VLOOKUP('THỜI KHÓA BIỂU'!G39,'PPCT LOP1'!$B$3:$G$2324,6,0),IF($I$4=2,VLOOKUP('THỜI KHÓA BIỂU'!G39,'PPCT LOP2'!$B$3:$G$1216,6,0),IF($I$4=3,VLOOKUP('THỜI KHÓA BIỂU'!G39,'PPCT LOP3'!$B$3:$G$2774,6,0),IF($I$4=4,VLOOKUP('THỜI KHÓA BIỂU'!G39,'PPCT LOP4'!$B$3:$G$2526,6,0),IF($I$4=5,VLOOKUP('THỜI KHÓA BIỂU'!G39,'PPCT LOP5'!$B$3:$G$2676,6,0),""))))))</f>
        <v>Luyện tập: Viết đoạn văn kể về một giờ ra chơi</v>
      </c>
      <c r="H35" s="563"/>
      <c r="I35" s="563"/>
      <c r="J35" s="564"/>
      <c r="K35" s="407" t="s">
        <v>4815</v>
      </c>
      <c r="L35" s="489"/>
    </row>
    <row r="36" spans="1:12" s="490" customFormat="1" ht="25.9" customHeight="1" x14ac:dyDescent="0.3">
      <c r="A36" s="489"/>
      <c r="B36" s="515" t="s">
        <v>4639</v>
      </c>
      <c r="C36" s="560"/>
      <c r="D36" s="499">
        <v>2</v>
      </c>
      <c r="E36" s="500">
        <f>IF(F36="","",IF($I$4=1,VLOOKUP('THỜI KHÓA BIỂU'!G40,'PPCT LOP1'!$B$3:$G$2324,5,0),IF($I$4=2,VLOOKUP('THỜI KHÓA BIỂU'!G40,'PPCT LOP2'!$B$3:$G$1216,5,0),IF($I$4=3,VLOOKUP('THỜI KHÓA BIỂU'!G40,'PPCT LOP3'!$B$3:$G$2774,5,0),IF($I$4=4,VLOOKUP('THỜI KHÓA BIỂU'!G40,'PPCT LOP4'!$B$3:$G$2526,5,0),IF($I$4=5,VLOOKUP('THỜI KHÓA BIỂU'!G40,'PPCT LOP5'!$B$3:$G$2676,5,0),""))))))</f>
        <v>110</v>
      </c>
      <c r="F36" s="399" t="str">
        <f>IF('THỜI KHÓA BIỂU'!E40="","",'THỜI KHÓA BIỂU'!E40)</f>
        <v>TIẾNG VIỆT</v>
      </c>
      <c r="G36" s="547" t="str">
        <f>IF(F36="","",IF($I$4=1,VLOOKUP('THỜI KHÓA BIỂU'!G40,'PPCT LOP1'!$B$3:$G$2324,6,0),IF($I$4=2,VLOOKUP('THỜI KHÓA BIỂU'!G40,'PPCT LOP2'!$B$3:$G$1216,6,0),IF($I$4=3,VLOOKUP('THỜI KHÓA BIỂU'!G40,'PPCT LOP3'!$B$3:$G$2774,6,0),IF($I$4=4,VLOOKUP('THỜI KHÓA BIỂU'!G40,'PPCT LOP4'!$B$3:$G$2526,6,0),IF($I$4=5,VLOOKUP('THỜI KHÓA BIỂU'!G40,'PPCT LOP5'!$B$3:$G$2676,6,0),""))))))</f>
        <v>Đọc mở rộng: Tìm đọc các bài viết về hoạt động của học sinh ở trường.</v>
      </c>
      <c r="H36" s="548"/>
      <c r="I36" s="548"/>
      <c r="J36" s="549"/>
      <c r="K36" s="407" t="s">
        <v>4815</v>
      </c>
      <c r="L36" s="489"/>
    </row>
    <row r="37" spans="1:12" s="490" customFormat="1" ht="25.9" customHeight="1" x14ac:dyDescent="0.3">
      <c r="A37" s="489"/>
      <c r="B37" s="515" t="s">
        <v>1416</v>
      </c>
      <c r="C37" s="560"/>
      <c r="D37" s="499">
        <v>3</v>
      </c>
      <c r="E37" s="500">
        <f>IF(F37="","",IF($I$4=1,VLOOKUP('THỜI KHÓA BIỂU'!G41,'PPCT LOP1'!$B$3:$G$2324,5,0),IF($I$4=2,VLOOKUP('THỜI KHÓA BIỂU'!G41,'PPCT LOP2'!$B$3:$G$1216,5,0),IF($I$4=3,VLOOKUP('THỜI KHÓA BIỂU'!G41,'PPCT LOP3'!$B$3:$G$2774,5,0),IF($I$4=4,VLOOKUP('THỜI KHÓA BIỂU'!G41,'PPCT LOP4'!$B$3:$G$2526,5,0),IF($I$4=5,VLOOKUP('THỜI KHÓA BIỂU'!G41,'PPCT LOP5'!$B$3:$G$2676,5,0),""))))))</f>
        <v>55</v>
      </c>
      <c r="F37" s="399" t="str">
        <f>IF('THỜI KHÓA BIỂU'!E41="","",'THỜI KHÓA BIỂU'!E41)</f>
        <v>TOÁN</v>
      </c>
      <c r="G37" s="547" t="str">
        <f>IF(F37="","",IF($I$4=1,VLOOKUP('THỜI KHÓA BIỂU'!G41,'PPCT LOP1'!$B$3:$G$2324,6,0),IF($I$4=2,VLOOKUP('THỜI KHÓA BIỂU'!G41,'PPCT LOP2'!$B$3:$G$1216,6,0),IF($I$4=3,VLOOKUP('THỜI KHÓA BIỂU'!G41,'PPCT LOP3'!$B$3:$G$2774,6,0),IF($I$4=4,VLOOKUP('THỜI KHÓA BIỂU'!G41,'PPCT LOP4'!$B$3:$G$2526,6,0),IF($I$4=5,VLOOKUP('THỜI KHÓA BIỂU'!G41,'PPCT LOP5'!$B$3:$G$2676,6,0),""))))))</f>
        <v>Phép trừ (có nhớ) trong phạm vi 100 (Tiết 2) Bài 3;4</v>
      </c>
      <c r="H37" s="548"/>
      <c r="I37" s="548"/>
      <c r="J37" s="549"/>
      <c r="K37" s="407" t="s">
        <v>4815</v>
      </c>
      <c r="L37" s="489"/>
    </row>
    <row r="38" spans="1:12" s="490" customFormat="1" ht="25.9" customHeight="1" x14ac:dyDescent="0.3">
      <c r="A38" s="489"/>
      <c r="B38" s="416">
        <f>B10+4</f>
        <v>44883</v>
      </c>
      <c r="C38" s="561"/>
      <c r="D38" s="513">
        <v>4</v>
      </c>
      <c r="E38" s="500">
        <f>IF(F38="","",IF($I$4=1,VLOOKUP('THỜI KHÓA BIỂU'!G42,'PPCT LOP1'!$B$3:$G$2324,5,0),IF($I$4=2,VLOOKUP('THỜI KHÓA BIỂU'!G42,'PPCT LOP2'!$B$3:$G$1216,5,0),IF($I$4=3,VLOOKUP('THỜI KHÓA BIỂU'!G42,'PPCT LOP3'!$B$3:$G$2774,5,0),IF($I$4=4,VLOOKUP('THỜI KHÓA BIỂU'!G42,'PPCT LOP4'!$B$3:$G$2526,5,0),IF($I$4=5,VLOOKUP('THỜI KHÓA BIỂU'!G42,'PPCT LOP5'!$B$3:$G$2676,5,0),""))))))</f>
        <v>11</v>
      </c>
      <c r="F38" s="514" t="str">
        <f>IF('THỜI KHÓA BIỂU'!E42="","",'THỜI KHÓA BIỂU'!E42)</f>
        <v>ĐẠO ĐỨC</v>
      </c>
      <c r="G38" s="547" t="str">
        <f>IF(F38="","",IF($I$4=1,VLOOKUP('THỜI KHÓA BIỂU'!G42,'PPCT LOP1'!$B$3:$G$2324,6,0),IF($I$4=2,VLOOKUP('THỜI KHÓA BIỂU'!G42,'PPCT LOP2'!$B$3:$G$1216,6,0),IF($I$4=3,VLOOKUP('THỜI KHÓA BIỂU'!G42,'PPCT LOP3'!$B$3:$G$2774,6,0),IF($I$4=4,VLOOKUP('THỜI KHÓA BIỂU'!G42,'PPCT LOP4'!$B$3:$G$2526,6,0),IF($I$4=5,VLOOKUP('THỜI KHÓA BIỂU'!G42,'PPCT LOP5'!$B$3:$G$2676,6,0),""))))))</f>
        <v>Nhận lỗi và sửa lỗi (tiết 3)</v>
      </c>
      <c r="H38" s="548"/>
      <c r="I38" s="548"/>
      <c r="J38" s="549"/>
      <c r="K38" s="408" t="s">
        <v>4815</v>
      </c>
      <c r="L38" s="489"/>
    </row>
    <row r="39" spans="1:12" s="490" customFormat="1" ht="25.9" customHeight="1" x14ac:dyDescent="0.3">
      <c r="A39" s="489"/>
      <c r="B39" s="517"/>
      <c r="C39" s="560" t="s">
        <v>4641</v>
      </c>
      <c r="D39" s="495">
        <v>5</v>
      </c>
      <c r="E39" s="496">
        <f>IF(F39="","",IF($I$4=1,VLOOKUP('THỜI KHÓA BIỂU'!G43,'PPCT LOP1'!$B$3:$G$2324,5,0),IF($I$4=2,VLOOKUP('THỜI KHÓA BIỂU'!G43,'PPCT LOP2'!$B$3:$G$1216,5,0),IF($I$4=3,VLOOKUP('THỜI KHÓA BIỂU'!G43,'PPCT LOP3'!$B$3:$G$2774,5,0),IF($I$4=4,VLOOKUP('THỜI KHÓA BIỂU'!G43,'PPCT LOP4'!$B$3:$G$2526,5,0),IF($I$4=5,VLOOKUP('THỜI KHÓA BIỂU'!G43,'PPCT LOP5'!$B$3:$G$2676,5,0),""))))))</f>
        <v>22</v>
      </c>
      <c r="F39" s="497" t="str">
        <f>IF('THỜI KHÓA BIỂU'!E43="","",'THỜI KHÓA BIỂU'!E43)</f>
        <v>TIẾNG ANH</v>
      </c>
      <c r="G39" s="544" t="str">
        <f>IF(F39="","",IF($I$4=1,VLOOKUP('THỜI KHÓA BIỂU'!G43,'PPCT LOP1'!$B$3:$G$2324,6,0),IF($I$4=2,VLOOKUP('THỜI KHÓA BIỂU'!G43,'PPCT LOP2'!$B$3:$G$1216,6,0),IF($I$4=3,VLOOKUP('THỜI KHÓA BIỂU'!G43,'PPCT LOP3'!$B$3:$G$2774,6,0),IF($I$4=4,VLOOKUP('THỜI KHÓA BIỂU'!G43,'PPCT LOP4'!$B$3:$G$2526,6,0),IF($I$4=5,VLOOKUP('THỜI KHÓA BIỂU'!G43,'PPCT LOP5'!$B$3:$G$2676,6,0),""))))))</f>
        <v xml:space="preserve">Semester 1 Written Test Practice </v>
      </c>
      <c r="H39" s="545"/>
      <c r="I39" s="545"/>
      <c r="J39" s="546"/>
      <c r="K39" s="486"/>
      <c r="L39" s="489"/>
    </row>
    <row r="40" spans="1:12" s="490" customFormat="1" ht="25.9" customHeight="1" x14ac:dyDescent="0.3">
      <c r="A40" s="489"/>
      <c r="B40" s="505"/>
      <c r="C40" s="560"/>
      <c r="D40" s="506">
        <v>6</v>
      </c>
      <c r="E40" s="507">
        <f>IF(F40="","",IF($I$4=1,VLOOKUP('THỜI KHÓA BIỂU'!G44,'PPCT LOP1'!$B$3:$G$2324,5,0),IF($I$4=2,VLOOKUP('THỜI KHÓA BIỂU'!G44,'PPCT LOP2'!$B$3:$G$1216,5,0),IF($I$4=3,VLOOKUP('THỜI KHÓA BIỂU'!G44,'PPCT LOP3'!$B$3:$G$2774,5,0),IF($I$4=4,VLOOKUP('THỜI KHÓA BIỂU'!G44,'PPCT LOP4'!$B$3:$G$2526,5,0),IF($I$4=5,VLOOKUP('THỜI KHÓA BIỂU'!G44,'PPCT LOP5'!$B$3:$G$2676,5,0),""))))))</f>
        <v>44</v>
      </c>
      <c r="F40" s="404" t="str">
        <f>IF('THỜI KHÓA BIỂU'!E44="","",'THỜI KHÓA BIỂU'!E44)</f>
        <v>HDH</v>
      </c>
      <c r="G40" s="547" t="str">
        <f>IF(F40="","",IF($I$4=1,VLOOKUP('THỜI KHÓA BIỂU'!G44,'PPCT LOP1'!$B$3:$G$2324,6,0),IF($I$4=2,VLOOKUP('THỜI KHÓA BIỂU'!G44,'PPCT LOP2'!$B$3:$G$1216,6,0),IF($I$4=3,VLOOKUP('THỜI KHÓA BIỂU'!G44,'PPCT LOP3'!$B$3:$G$2774,6,0),IF($I$4=4,VLOOKUP('THỜI KHÓA BIỂU'!G44,'PPCT LOP4'!$B$3:$G$2526,6,0),IF($I$4=5,VLOOKUP('THỜI KHÓA BIỂU'!G44,'PPCT LOP5'!$B$3:$G$2676,6,0),""))))))</f>
        <v>Ôn luyện kiến thức trong ngày.</v>
      </c>
      <c r="H40" s="548"/>
      <c r="I40" s="548"/>
      <c r="J40" s="549"/>
      <c r="K40" s="486" t="s">
        <v>4817</v>
      </c>
      <c r="L40" s="489"/>
    </row>
    <row r="41" spans="1:12" s="490" customFormat="1" ht="25.9" customHeight="1" x14ac:dyDescent="0.3">
      <c r="B41" s="511"/>
      <c r="C41" s="560"/>
      <c r="D41" s="499">
        <v>7</v>
      </c>
      <c r="E41" s="500">
        <f>IF(F41="","",IF($I$4=1,VLOOKUP('THỜI KHÓA BIỂU'!G45,'PPCT LOP1'!$B$3:$G$2324,5,0),IF($I$4=2,VLOOKUP('THỜI KHÓA BIỂU'!G45,'PPCT LOP2'!$B$3:$G$1216,5,0),IF($I$4=3,VLOOKUP('THỜI KHÓA BIỂU'!G45,'PPCT LOP3'!$B$3:$G$2774,5,0),IF($I$4=4,VLOOKUP('THỜI KHÓA BIỂU'!G45,'PPCT LOP4'!$B$3:$G$2526,5,0),IF($I$4=5,VLOOKUP('THỜI KHÓA BIỂU'!G45,'PPCT LOP5'!$B$3:$G$2676,5,0),""))))))</f>
        <v>33</v>
      </c>
      <c r="F41" s="399" t="str">
        <f>IF('THỜI KHÓA BIỂU'!E45="","",'THỜI KHÓA BIỂU'!E45)</f>
        <v>HĐTN</v>
      </c>
      <c r="G41" s="547" t="str">
        <f>IF(F41="","",IF($I$4=1,VLOOKUP('THỜI KHÓA BIỂU'!G45,'PPCT LOP1'!$B$3:$G$2324,6,0),IF($I$4=2,VLOOKUP('THỜI KHÓA BIỂU'!G45,'PPCT LOP2'!$B$3:$G$1216,6,0),IF($I$4=3,VLOOKUP('THỜI KHÓA BIỂU'!G45,'PPCT LOP3'!$B$3:$G$2774,6,0),IF($I$4=4,VLOOKUP('THỜI KHÓA BIỂU'!G45,'PPCT LOP4'!$B$3:$G$2526,6,0),IF($I$4=5,VLOOKUP('THỜI KHÓA BIỂU'!G45,'PPCT LOP5'!$B$3:$G$2676,6,0),""))))))</f>
        <v>Sinh hoạt theo chủ đề: Trường học hạnh phúc</v>
      </c>
      <c r="H41" s="548"/>
      <c r="I41" s="548"/>
      <c r="J41" s="549"/>
      <c r="K41" s="408" t="s">
        <v>4817</v>
      </c>
    </row>
    <row r="42" spans="1:12" ht="13.5" customHeight="1" x14ac:dyDescent="0.3">
      <c r="B42" s="409"/>
      <c r="C42" s="409"/>
      <c r="D42" s="406"/>
      <c r="E42" s="406"/>
      <c r="F42" s="431"/>
      <c r="G42" s="410"/>
      <c r="H42" s="411"/>
      <c r="I42" s="411"/>
      <c r="J42" s="411"/>
      <c r="K42" s="412"/>
    </row>
    <row r="43" spans="1:12" ht="18.75" x14ac:dyDescent="0.3">
      <c r="B43" s="582"/>
      <c r="C43" s="582"/>
      <c r="D43" s="582"/>
      <c r="E43" s="582"/>
      <c r="F43" s="582"/>
      <c r="G43" s="582"/>
      <c r="H43" s="582"/>
      <c r="I43" s="582"/>
      <c r="J43" s="571" t="s">
        <v>4276</v>
      </c>
      <c r="K43" s="571"/>
    </row>
    <row r="44" spans="1:12" ht="18.75" x14ac:dyDescent="0.3">
      <c r="B44" s="468"/>
      <c r="C44" s="468"/>
      <c r="D44" s="468"/>
      <c r="E44" s="468"/>
      <c r="F44" s="469"/>
      <c r="G44" s="470"/>
      <c r="H44" s="470"/>
      <c r="I44" s="471"/>
      <c r="J44" s="580" t="s">
        <v>2706</v>
      </c>
      <c r="K44" s="580"/>
    </row>
    <row r="45" spans="1:12" ht="18.75" x14ac:dyDescent="0.3">
      <c r="B45" s="468"/>
      <c r="C45" s="468"/>
      <c r="D45" s="468"/>
      <c r="E45" s="468"/>
      <c r="F45" s="469"/>
      <c r="G45" s="470"/>
      <c r="H45" s="472"/>
      <c r="I45" s="472"/>
    </row>
    <row r="46" spans="1:12" ht="18.75" x14ac:dyDescent="0.3">
      <c r="B46" s="582"/>
      <c r="C46" s="582"/>
      <c r="D46" s="582"/>
      <c r="E46" s="582"/>
      <c r="F46" s="582"/>
      <c r="G46" s="582"/>
      <c r="H46" s="582"/>
      <c r="I46" s="582"/>
      <c r="J46" s="581" t="str">
        <f>'GIỚI THIỆU'!J17</f>
        <v>Đinh Thị Điều</v>
      </c>
      <c r="K46" s="581"/>
    </row>
    <row r="47" spans="1:12" ht="18.75" x14ac:dyDescent="0.3">
      <c r="B47" s="7"/>
      <c r="C47" s="7"/>
      <c r="D47" s="7"/>
      <c r="E47" s="7"/>
      <c r="F47" s="6"/>
      <c r="G47" s="6"/>
      <c r="H47" s="159"/>
      <c r="I47" s="159"/>
      <c r="J47" s="159"/>
    </row>
    <row r="48" spans="1:12" ht="18.75" x14ac:dyDescent="0.3">
      <c r="B48" s="570" t="s">
        <v>1421</v>
      </c>
      <c r="C48" s="570"/>
      <c r="D48" s="570"/>
      <c r="E48" s="475"/>
      <c r="F48" s="432">
        <f>G4</f>
        <v>11</v>
      </c>
    </row>
    <row r="49" spans="4:10" x14ac:dyDescent="0.25">
      <c r="D49" s="161">
        <v>8</v>
      </c>
      <c r="E49" s="161"/>
    </row>
    <row r="50" spans="4:10" x14ac:dyDescent="0.25">
      <c r="F50" s="158"/>
    </row>
    <row r="53" spans="4:10" ht="18.75" x14ac:dyDescent="0.3">
      <c r="H53" s="571"/>
      <c r="I53" s="571"/>
      <c r="J53" s="571"/>
    </row>
  </sheetData>
  <customSheetViews>
    <customSheetView guid="{D2455C80-787A-4F8D-A04D-380D3CE7D51B}" showRuler="0">
      <selection activeCell="X11" sqref="X11"/>
      <pageMargins left="0" right="0.03" top="0.08" bottom="0.01" header="0.05" footer="0.01"/>
      <pageSetup paperSize="9" scale="95" fitToHeight="2" orientation="landscape" horizontalDpi="1200" verticalDpi="1200" r:id="rId1"/>
      <headerFooter alignWithMargins="0"/>
    </customSheetView>
  </customSheetViews>
  <mergeCells count="57">
    <mergeCell ref="J46:K46"/>
    <mergeCell ref="C25:C27"/>
    <mergeCell ref="C28:C31"/>
    <mergeCell ref="C32:C34"/>
    <mergeCell ref="C35:C38"/>
    <mergeCell ref="C39:C41"/>
    <mergeCell ref="B43:F43"/>
    <mergeCell ref="G43:I43"/>
    <mergeCell ref="B46:F46"/>
    <mergeCell ref="G46:I46"/>
    <mergeCell ref="G35:J35"/>
    <mergeCell ref="G31:J31"/>
    <mergeCell ref="G38:J38"/>
    <mergeCell ref="G18:J18"/>
    <mergeCell ref="C7:C10"/>
    <mergeCell ref="C21:C24"/>
    <mergeCell ref="J43:K43"/>
    <mergeCell ref="J44:K44"/>
    <mergeCell ref="G9:J9"/>
    <mergeCell ref="G10:J10"/>
    <mergeCell ref="C14:C17"/>
    <mergeCell ref="G41:J41"/>
    <mergeCell ref="G34:J34"/>
    <mergeCell ref="G36:J36"/>
    <mergeCell ref="G40:J40"/>
    <mergeCell ref="B48:D48"/>
    <mergeCell ref="H53:J53"/>
    <mergeCell ref="G6:J6"/>
    <mergeCell ref="G11:J11"/>
    <mergeCell ref="G12:J12"/>
    <mergeCell ref="G13:J13"/>
    <mergeCell ref="G16:J16"/>
    <mergeCell ref="G14:J14"/>
    <mergeCell ref="G19:J19"/>
    <mergeCell ref="G20:J20"/>
    <mergeCell ref="G21:J21"/>
    <mergeCell ref="G22:J22"/>
    <mergeCell ref="G23:J23"/>
    <mergeCell ref="G24:J24"/>
    <mergeCell ref="G28:J28"/>
    <mergeCell ref="C11:C13"/>
    <mergeCell ref="B4:F4"/>
    <mergeCell ref="G39:J39"/>
    <mergeCell ref="G25:J25"/>
    <mergeCell ref="G26:J26"/>
    <mergeCell ref="G27:J27"/>
    <mergeCell ref="G29:J29"/>
    <mergeCell ref="G30:J30"/>
    <mergeCell ref="F5:J5"/>
    <mergeCell ref="C18:C20"/>
    <mergeCell ref="G7:J7"/>
    <mergeCell ref="G17:J17"/>
    <mergeCell ref="G8:J8"/>
    <mergeCell ref="G15:J15"/>
    <mergeCell ref="G37:J37"/>
    <mergeCell ref="G32:J32"/>
    <mergeCell ref="G33:J33"/>
  </mergeCells>
  <phoneticPr fontId="3" type="noConversion"/>
  <hyperlinks>
    <hyperlink ref="L4" location="'ĐINH THẾ CHẤT'!A1" display="Trở về ban đầu"/>
  </hyperlinks>
  <printOptions horizontalCentered="1"/>
  <pageMargins left="0.2" right="0" top="0.25" bottom="0.2" header="0.25" footer="0.26"/>
  <pageSetup paperSize="9" scale="75" orientation="portrait" blackAndWhite="1" horizontalDpi="1200" verticalDpi="1200" r:id="rId2"/>
  <headerFooter alignWithMargins="0"/>
  <ignoredErrors>
    <ignoredError sqref="F4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29"/>
  </sheetPr>
  <dimension ref="A1:I1748"/>
  <sheetViews>
    <sheetView topLeftCell="B1" zoomScale="85" workbookViewId="0">
      <pane ySplit="2" topLeftCell="A3" activePane="bottomLeft" state="frozen"/>
      <selection pane="bottomLeft" activeCell="B1" sqref="B1:H420"/>
    </sheetView>
  </sheetViews>
  <sheetFormatPr defaultColWidth="9.140625" defaultRowHeight="19.5" customHeight="1" x14ac:dyDescent="0.3"/>
  <cols>
    <col min="1" max="1" width="21" style="56" customWidth="1"/>
    <col min="2" max="2" width="22" style="39" customWidth="1"/>
    <col min="3" max="3" width="20.140625" style="39" customWidth="1"/>
    <col min="4" max="6" width="8" style="39" customWidth="1"/>
    <col min="7" max="7" width="69.28515625" style="209" customWidth="1"/>
    <col min="8" max="8" width="9.140625" style="40" customWidth="1"/>
    <col min="9" max="16384" width="9.140625" style="40"/>
  </cols>
  <sheetData>
    <row r="1" spans="1:9" ht="19.5" customHeight="1" x14ac:dyDescent="0.3">
      <c r="B1" s="151" t="s">
        <v>1427</v>
      </c>
      <c r="C1" s="202" t="s">
        <v>87</v>
      </c>
      <c r="D1" s="244" t="s">
        <v>1427</v>
      </c>
      <c r="E1" s="245" t="s">
        <v>1427</v>
      </c>
      <c r="F1" s="244" t="s">
        <v>1427</v>
      </c>
      <c r="G1" s="240" t="s">
        <v>1660</v>
      </c>
      <c r="H1" s="40" t="s">
        <v>1427</v>
      </c>
      <c r="I1" s="40" t="s">
        <v>1427</v>
      </c>
    </row>
    <row r="2" spans="1:9" ht="19.5" customHeight="1" x14ac:dyDescent="0.3">
      <c r="A2" s="56" t="s">
        <v>1427</v>
      </c>
      <c r="B2" s="152" t="s">
        <v>1431</v>
      </c>
      <c r="C2" s="153" t="s">
        <v>1423</v>
      </c>
      <c r="D2" s="246" t="s">
        <v>1424</v>
      </c>
      <c r="E2" s="247" t="s">
        <v>1430</v>
      </c>
      <c r="F2" s="246" t="s">
        <v>1414</v>
      </c>
      <c r="G2" s="240"/>
      <c r="H2" s="40" t="s">
        <v>1427</v>
      </c>
      <c r="I2" s="40" t="s">
        <v>1427</v>
      </c>
    </row>
    <row r="3" spans="1:9" ht="24.75" customHeight="1" x14ac:dyDescent="0.3">
      <c r="A3" s="37" t="s">
        <v>472</v>
      </c>
      <c r="B3" s="22" t="str">
        <f t="shared" ref="B3:B41" si="0">D3&amp;C3&amp;E3</f>
        <v>1TOÁN1</v>
      </c>
      <c r="C3" s="91" t="s">
        <v>472</v>
      </c>
      <c r="D3" s="388">
        <v>1</v>
      </c>
      <c r="E3" s="241">
        <v>1</v>
      </c>
      <c r="F3" s="386">
        <v>1</v>
      </c>
      <c r="G3" s="421" t="s">
        <v>1979</v>
      </c>
    </row>
    <row r="4" spans="1:9" ht="24.75" customHeight="1" x14ac:dyDescent="0.3">
      <c r="A4" s="56" t="s">
        <v>1427</v>
      </c>
      <c r="B4" s="22" t="str">
        <f t="shared" si="0"/>
        <v>1TOÁN2</v>
      </c>
      <c r="C4" s="91" t="s">
        <v>472</v>
      </c>
      <c r="D4" s="388">
        <v>1</v>
      </c>
      <c r="E4" s="241">
        <v>2</v>
      </c>
      <c r="F4" s="386">
        <v>2</v>
      </c>
      <c r="G4" s="421" t="s">
        <v>3361</v>
      </c>
    </row>
    <row r="5" spans="1:9" ht="24.75" customHeight="1" x14ac:dyDescent="0.3">
      <c r="A5" s="56" t="s">
        <v>1427</v>
      </c>
      <c r="B5" s="22" t="str">
        <f t="shared" si="0"/>
        <v>1TOÁN3</v>
      </c>
      <c r="C5" s="91" t="s">
        <v>472</v>
      </c>
      <c r="D5" s="388">
        <v>1</v>
      </c>
      <c r="E5" s="241">
        <v>3</v>
      </c>
      <c r="F5" s="386">
        <v>3</v>
      </c>
      <c r="G5" s="421" t="s">
        <v>3361</v>
      </c>
    </row>
    <row r="6" spans="1:9" ht="24.75" customHeight="1" x14ac:dyDescent="0.3">
      <c r="A6" s="56" t="s">
        <v>1427</v>
      </c>
      <c r="B6" s="22" t="str">
        <f t="shared" si="0"/>
        <v>2TOÁN1</v>
      </c>
      <c r="C6" s="91" t="s">
        <v>472</v>
      </c>
      <c r="D6" s="241">
        <v>2</v>
      </c>
      <c r="E6" s="388">
        <v>1</v>
      </c>
      <c r="F6" s="386">
        <v>5</v>
      </c>
      <c r="G6" s="421" t="s">
        <v>3361</v>
      </c>
    </row>
    <row r="7" spans="1:9" ht="24.75" customHeight="1" x14ac:dyDescent="0.3">
      <c r="A7" s="56" t="s">
        <v>1427</v>
      </c>
      <c r="B7" s="22" t="str">
        <f t="shared" si="0"/>
        <v>2TOÁN2</v>
      </c>
      <c r="C7" s="91" t="s">
        <v>472</v>
      </c>
      <c r="D7" s="241">
        <v>2</v>
      </c>
      <c r="E7" s="388">
        <v>2</v>
      </c>
      <c r="F7" s="386">
        <v>6</v>
      </c>
      <c r="G7" s="421" t="s">
        <v>3362</v>
      </c>
    </row>
    <row r="8" spans="1:9" ht="24.75" customHeight="1" x14ac:dyDescent="0.3">
      <c r="A8" s="56" t="s">
        <v>1427</v>
      </c>
      <c r="B8" s="22" t="str">
        <f t="shared" si="0"/>
        <v>2TOÁN3</v>
      </c>
      <c r="C8" s="91" t="s">
        <v>472</v>
      </c>
      <c r="D8" s="241">
        <v>2</v>
      </c>
      <c r="E8" s="388">
        <v>3</v>
      </c>
      <c r="F8" s="386">
        <v>7</v>
      </c>
      <c r="G8" s="421" t="s">
        <v>3363</v>
      </c>
    </row>
    <row r="9" spans="1:9" ht="24.75" customHeight="1" x14ac:dyDescent="0.3">
      <c r="A9" s="56" t="s">
        <v>1427</v>
      </c>
      <c r="B9" s="22" t="str">
        <f t="shared" si="0"/>
        <v>3TOÁN1</v>
      </c>
      <c r="C9" s="91" t="s">
        <v>472</v>
      </c>
      <c r="D9" s="387">
        <v>3</v>
      </c>
      <c r="E9" s="241">
        <v>1</v>
      </c>
      <c r="F9" s="386">
        <v>9</v>
      </c>
      <c r="G9" s="421" t="s">
        <v>3364</v>
      </c>
    </row>
    <row r="10" spans="1:9" ht="24.75" customHeight="1" x14ac:dyDescent="0.3">
      <c r="A10" s="56" t="s">
        <v>1427</v>
      </c>
      <c r="B10" s="22" t="str">
        <f t="shared" si="0"/>
        <v>3TOÁN2</v>
      </c>
      <c r="C10" s="91" t="s">
        <v>472</v>
      </c>
      <c r="D10" s="387">
        <v>3</v>
      </c>
      <c r="E10" s="241">
        <v>2</v>
      </c>
      <c r="F10" s="386">
        <v>10</v>
      </c>
      <c r="G10" s="421" t="s">
        <v>3365</v>
      </c>
    </row>
    <row r="11" spans="1:9" ht="24.75" customHeight="1" x14ac:dyDescent="0.3">
      <c r="A11" s="56" t="s">
        <v>1427</v>
      </c>
      <c r="B11" s="22" t="str">
        <f t="shared" si="0"/>
        <v>3TOÁN3</v>
      </c>
      <c r="C11" s="91" t="s">
        <v>472</v>
      </c>
      <c r="D11" s="387">
        <v>3</v>
      </c>
      <c r="E11" s="241">
        <v>3</v>
      </c>
      <c r="F11" s="386">
        <v>11</v>
      </c>
      <c r="G11" s="421" t="s">
        <v>3366</v>
      </c>
    </row>
    <row r="12" spans="1:9" ht="24.75" customHeight="1" x14ac:dyDescent="0.3">
      <c r="A12" s="56" t="s">
        <v>1427</v>
      </c>
      <c r="B12" s="22" t="str">
        <f t="shared" si="0"/>
        <v>4TOÁN1</v>
      </c>
      <c r="C12" s="91" t="s">
        <v>472</v>
      </c>
      <c r="D12" s="241">
        <v>4</v>
      </c>
      <c r="E12" s="388">
        <v>1</v>
      </c>
      <c r="F12" s="386">
        <v>13</v>
      </c>
      <c r="G12" s="421" t="s">
        <v>3367</v>
      </c>
    </row>
    <row r="13" spans="1:9" ht="24.75" customHeight="1" x14ac:dyDescent="0.3">
      <c r="A13" s="56" t="s">
        <v>1427</v>
      </c>
      <c r="B13" s="22" t="str">
        <f t="shared" si="0"/>
        <v>4TOÁN2</v>
      </c>
      <c r="C13" s="91" t="s">
        <v>472</v>
      </c>
      <c r="D13" s="241">
        <v>4</v>
      </c>
      <c r="E13" s="388">
        <v>2</v>
      </c>
      <c r="F13" s="386">
        <v>14</v>
      </c>
      <c r="G13" s="421" t="s">
        <v>3368</v>
      </c>
    </row>
    <row r="14" spans="1:9" ht="24.75" customHeight="1" x14ac:dyDescent="0.3">
      <c r="A14" s="56" t="s">
        <v>1427</v>
      </c>
      <c r="B14" s="22" t="str">
        <f t="shared" si="0"/>
        <v>4TOÁN3</v>
      </c>
      <c r="C14" s="91" t="s">
        <v>472</v>
      </c>
      <c r="D14" s="241">
        <v>4</v>
      </c>
      <c r="E14" s="388">
        <v>3</v>
      </c>
      <c r="F14" s="386">
        <v>15</v>
      </c>
      <c r="G14" s="421" t="s">
        <v>3369</v>
      </c>
    </row>
    <row r="15" spans="1:9" ht="24.75" customHeight="1" x14ac:dyDescent="0.3">
      <c r="A15" s="56" t="s">
        <v>1427</v>
      </c>
      <c r="B15" s="22" t="str">
        <f t="shared" si="0"/>
        <v>5TOÁN1</v>
      </c>
      <c r="C15" s="91" t="s">
        <v>472</v>
      </c>
      <c r="D15" s="388">
        <v>5</v>
      </c>
      <c r="E15" s="241">
        <v>1</v>
      </c>
      <c r="F15" s="386">
        <v>17</v>
      </c>
      <c r="G15" s="421" t="s">
        <v>3370</v>
      </c>
    </row>
    <row r="16" spans="1:9" ht="24.75" customHeight="1" x14ac:dyDescent="0.3">
      <c r="A16" s="56" t="s">
        <v>1427</v>
      </c>
      <c r="B16" s="22" t="str">
        <f t="shared" si="0"/>
        <v>5TOÁN2</v>
      </c>
      <c r="C16" s="91" t="s">
        <v>472</v>
      </c>
      <c r="D16" s="388">
        <v>5</v>
      </c>
      <c r="E16" s="241">
        <v>2</v>
      </c>
      <c r="F16" s="386">
        <v>18</v>
      </c>
      <c r="G16" s="421" t="s">
        <v>3371</v>
      </c>
    </row>
    <row r="17" spans="1:7" ht="24.75" customHeight="1" x14ac:dyDescent="0.3">
      <c r="A17" s="56" t="s">
        <v>1427</v>
      </c>
      <c r="B17" s="22" t="str">
        <f t="shared" si="0"/>
        <v>5TOÁN3</v>
      </c>
      <c r="C17" s="91" t="s">
        <v>472</v>
      </c>
      <c r="D17" s="388">
        <v>5</v>
      </c>
      <c r="E17" s="241">
        <v>3</v>
      </c>
      <c r="F17" s="386">
        <v>19</v>
      </c>
      <c r="G17" s="421" t="s">
        <v>3372</v>
      </c>
    </row>
    <row r="18" spans="1:7" ht="24.75" customHeight="1" x14ac:dyDescent="0.3">
      <c r="A18" s="56" t="s">
        <v>1427</v>
      </c>
      <c r="B18" s="22" t="str">
        <f t="shared" si="0"/>
        <v>6TOÁN1</v>
      </c>
      <c r="C18" s="91" t="s">
        <v>472</v>
      </c>
      <c r="D18" s="241">
        <v>6</v>
      </c>
      <c r="E18" s="388">
        <v>1</v>
      </c>
      <c r="F18" s="386">
        <v>21</v>
      </c>
      <c r="G18" s="421" t="s">
        <v>3373</v>
      </c>
    </row>
    <row r="19" spans="1:7" ht="24.75" customHeight="1" x14ac:dyDescent="0.3">
      <c r="A19" s="56" t="s">
        <v>1427</v>
      </c>
      <c r="B19" s="22" t="str">
        <f t="shared" si="0"/>
        <v>6TOÁN2</v>
      </c>
      <c r="C19" s="91" t="s">
        <v>472</v>
      </c>
      <c r="D19" s="241">
        <v>6</v>
      </c>
      <c r="E19" s="388">
        <v>2</v>
      </c>
      <c r="F19" s="386">
        <v>22</v>
      </c>
      <c r="G19" s="421" t="s">
        <v>3374</v>
      </c>
    </row>
    <row r="20" spans="1:7" ht="24.75" customHeight="1" x14ac:dyDescent="0.3">
      <c r="A20" s="56" t="s">
        <v>1427</v>
      </c>
      <c r="B20" s="22" t="str">
        <f t="shared" si="0"/>
        <v>6TOÁN3</v>
      </c>
      <c r="C20" s="91" t="s">
        <v>472</v>
      </c>
      <c r="D20" s="241">
        <v>6</v>
      </c>
      <c r="E20" s="388">
        <v>3</v>
      </c>
      <c r="F20" s="386">
        <v>23</v>
      </c>
      <c r="G20" s="421" t="s">
        <v>3375</v>
      </c>
    </row>
    <row r="21" spans="1:7" ht="24.75" customHeight="1" x14ac:dyDescent="0.3">
      <c r="A21" s="56" t="s">
        <v>1427</v>
      </c>
      <c r="B21" s="22" t="str">
        <f t="shared" si="0"/>
        <v>7TOÁN1</v>
      </c>
      <c r="C21" s="91" t="s">
        <v>472</v>
      </c>
      <c r="D21" s="241">
        <v>7</v>
      </c>
      <c r="E21" s="241">
        <v>1</v>
      </c>
      <c r="F21" s="386">
        <v>25</v>
      </c>
      <c r="G21" s="421" t="s">
        <v>3376</v>
      </c>
    </row>
    <row r="22" spans="1:7" ht="24.75" customHeight="1" x14ac:dyDescent="0.3">
      <c r="A22" s="56" t="s">
        <v>1427</v>
      </c>
      <c r="B22" s="22" t="str">
        <f t="shared" si="0"/>
        <v>7TOÁN2</v>
      </c>
      <c r="C22" s="91" t="s">
        <v>472</v>
      </c>
      <c r="D22" s="241">
        <v>7</v>
      </c>
      <c r="E22" s="241">
        <v>2</v>
      </c>
      <c r="F22" s="386">
        <v>26</v>
      </c>
      <c r="G22" s="421" t="s">
        <v>3377</v>
      </c>
    </row>
    <row r="23" spans="1:7" ht="24.75" customHeight="1" x14ac:dyDescent="0.3">
      <c r="A23" s="56" t="s">
        <v>1427</v>
      </c>
      <c r="B23" s="22" t="str">
        <f t="shared" si="0"/>
        <v>7TOÁN3</v>
      </c>
      <c r="C23" s="91" t="s">
        <v>472</v>
      </c>
      <c r="D23" s="241">
        <v>7</v>
      </c>
      <c r="E23" s="241">
        <v>3</v>
      </c>
      <c r="F23" s="386">
        <v>27</v>
      </c>
      <c r="G23" s="421" t="s">
        <v>3378</v>
      </c>
    </row>
    <row r="24" spans="1:7" ht="24.75" customHeight="1" x14ac:dyDescent="0.3">
      <c r="A24" s="56" t="s">
        <v>1427</v>
      </c>
      <c r="B24" s="22" t="str">
        <f t="shared" si="0"/>
        <v>8TOÁN1</v>
      </c>
      <c r="C24" s="91" t="s">
        <v>472</v>
      </c>
      <c r="D24" s="241">
        <v>8</v>
      </c>
      <c r="E24" s="388">
        <v>1</v>
      </c>
      <c r="F24" s="386">
        <v>29</v>
      </c>
      <c r="G24" s="421" t="s">
        <v>3379</v>
      </c>
    </row>
    <row r="25" spans="1:7" ht="24.75" customHeight="1" x14ac:dyDescent="0.3">
      <c r="A25" s="56" t="s">
        <v>1427</v>
      </c>
      <c r="B25" s="22" t="str">
        <f t="shared" si="0"/>
        <v>8TOÁN2</v>
      </c>
      <c r="C25" s="91" t="s">
        <v>472</v>
      </c>
      <c r="D25" s="241">
        <v>8</v>
      </c>
      <c r="E25" s="388">
        <v>2</v>
      </c>
      <c r="F25" s="386">
        <v>30</v>
      </c>
      <c r="G25" s="421" t="s">
        <v>3380</v>
      </c>
    </row>
    <row r="26" spans="1:7" ht="24.75" customHeight="1" x14ac:dyDescent="0.3">
      <c r="A26" s="56" t="s">
        <v>1427</v>
      </c>
      <c r="B26" s="22" t="str">
        <f t="shared" si="0"/>
        <v>8TOÁN3</v>
      </c>
      <c r="C26" s="91" t="s">
        <v>472</v>
      </c>
      <c r="D26" s="241">
        <v>8</v>
      </c>
      <c r="E26" s="388">
        <v>3</v>
      </c>
      <c r="F26" s="386">
        <v>31</v>
      </c>
      <c r="G26" s="421" t="s">
        <v>3381</v>
      </c>
    </row>
    <row r="27" spans="1:7" ht="24.75" customHeight="1" x14ac:dyDescent="0.3">
      <c r="A27" s="56" t="s">
        <v>1427</v>
      </c>
      <c r="B27" s="22" t="str">
        <f t="shared" si="0"/>
        <v>9TOÁN1</v>
      </c>
      <c r="C27" s="91" t="s">
        <v>472</v>
      </c>
      <c r="D27" s="241">
        <v>9</v>
      </c>
      <c r="E27" s="241">
        <v>1</v>
      </c>
      <c r="F27" s="386">
        <v>33</v>
      </c>
      <c r="G27" s="421" t="s">
        <v>3382</v>
      </c>
    </row>
    <row r="28" spans="1:7" ht="24.75" customHeight="1" x14ac:dyDescent="0.3">
      <c r="A28" s="56" t="s">
        <v>1427</v>
      </c>
      <c r="B28" s="22" t="str">
        <f t="shared" si="0"/>
        <v>9TOÁN2</v>
      </c>
      <c r="C28" s="91" t="s">
        <v>472</v>
      </c>
      <c r="D28" s="241">
        <v>9</v>
      </c>
      <c r="E28" s="241">
        <v>2</v>
      </c>
      <c r="F28" s="386">
        <v>34</v>
      </c>
      <c r="G28" s="421" t="s">
        <v>3383</v>
      </c>
    </row>
    <row r="29" spans="1:7" ht="24.75" customHeight="1" x14ac:dyDescent="0.3">
      <c r="A29" s="56" t="s">
        <v>1427</v>
      </c>
      <c r="B29" s="22" t="str">
        <f t="shared" si="0"/>
        <v>9TOÁN3</v>
      </c>
      <c r="C29" s="91" t="s">
        <v>472</v>
      </c>
      <c r="D29" s="241">
        <v>9</v>
      </c>
      <c r="E29" s="241">
        <v>3</v>
      </c>
      <c r="F29" s="386">
        <v>35</v>
      </c>
      <c r="G29" s="421" t="s">
        <v>3384</v>
      </c>
    </row>
    <row r="30" spans="1:7" ht="24.75" customHeight="1" x14ac:dyDescent="0.3">
      <c r="A30" s="56" t="s">
        <v>1427</v>
      </c>
      <c r="B30" s="22" t="str">
        <f t="shared" si="0"/>
        <v>10TOÁN1</v>
      </c>
      <c r="C30" s="91" t="s">
        <v>472</v>
      </c>
      <c r="D30" s="241">
        <v>10</v>
      </c>
      <c r="E30" s="388">
        <v>1</v>
      </c>
      <c r="F30" s="386">
        <v>37</v>
      </c>
      <c r="G30" s="421" t="s">
        <v>3385</v>
      </c>
    </row>
    <row r="31" spans="1:7" ht="24.75" customHeight="1" x14ac:dyDescent="0.3">
      <c r="A31" s="56" t="s">
        <v>1427</v>
      </c>
      <c r="B31" s="22" t="str">
        <f t="shared" si="0"/>
        <v>10TOÁN2</v>
      </c>
      <c r="C31" s="91" t="s">
        <v>472</v>
      </c>
      <c r="D31" s="241">
        <v>10</v>
      </c>
      <c r="E31" s="388">
        <v>2</v>
      </c>
      <c r="F31" s="386">
        <v>38</v>
      </c>
      <c r="G31" s="421" t="s">
        <v>3386</v>
      </c>
    </row>
    <row r="32" spans="1:7" ht="24.75" customHeight="1" x14ac:dyDescent="0.3">
      <c r="A32" s="56" t="s">
        <v>1427</v>
      </c>
      <c r="B32" s="22" t="str">
        <f t="shared" si="0"/>
        <v>10TOÁN3</v>
      </c>
      <c r="C32" s="91" t="s">
        <v>472</v>
      </c>
      <c r="D32" s="241">
        <v>10</v>
      </c>
      <c r="E32" s="388">
        <v>3</v>
      </c>
      <c r="F32" s="386">
        <v>39</v>
      </c>
      <c r="G32" s="421" t="s">
        <v>3387</v>
      </c>
    </row>
    <row r="33" spans="1:7" ht="24.75" customHeight="1" x14ac:dyDescent="0.3">
      <c r="A33" s="56" t="s">
        <v>1427</v>
      </c>
      <c r="B33" s="22" t="str">
        <f t="shared" si="0"/>
        <v>11TOÁN1</v>
      </c>
      <c r="C33" s="91" t="s">
        <v>472</v>
      </c>
      <c r="D33" s="241">
        <v>11</v>
      </c>
      <c r="E33" s="241">
        <v>1</v>
      </c>
      <c r="F33" s="386">
        <v>41</v>
      </c>
      <c r="G33" s="421" t="s">
        <v>3388</v>
      </c>
    </row>
    <row r="34" spans="1:7" ht="24.75" customHeight="1" x14ac:dyDescent="0.3">
      <c r="A34" s="56" t="s">
        <v>1427</v>
      </c>
      <c r="B34" s="22" t="str">
        <f t="shared" si="0"/>
        <v>11TOÁN2</v>
      </c>
      <c r="C34" s="91" t="s">
        <v>472</v>
      </c>
      <c r="D34" s="241">
        <v>11</v>
      </c>
      <c r="E34" s="241">
        <v>2</v>
      </c>
      <c r="F34" s="386">
        <v>42</v>
      </c>
      <c r="G34" s="421" t="s">
        <v>3389</v>
      </c>
    </row>
    <row r="35" spans="1:7" ht="24.75" customHeight="1" x14ac:dyDescent="0.3">
      <c r="A35" s="56" t="s">
        <v>1427</v>
      </c>
      <c r="B35" s="22" t="str">
        <f t="shared" si="0"/>
        <v>11TOÁN3</v>
      </c>
      <c r="C35" s="91" t="s">
        <v>472</v>
      </c>
      <c r="D35" s="241">
        <v>11</v>
      </c>
      <c r="E35" s="241">
        <v>3</v>
      </c>
      <c r="F35" s="386">
        <v>43</v>
      </c>
      <c r="G35" s="421" t="s">
        <v>3390</v>
      </c>
    </row>
    <row r="36" spans="1:7" ht="24.75" customHeight="1" x14ac:dyDescent="0.3">
      <c r="A36" s="56" t="s">
        <v>1427</v>
      </c>
      <c r="B36" s="22" t="str">
        <f t="shared" si="0"/>
        <v>12TOÁN1</v>
      </c>
      <c r="C36" s="91" t="s">
        <v>472</v>
      </c>
      <c r="D36" s="241">
        <v>12</v>
      </c>
      <c r="E36" s="388">
        <v>1</v>
      </c>
      <c r="F36" s="386">
        <v>45</v>
      </c>
      <c r="G36" s="421" t="s">
        <v>3391</v>
      </c>
    </row>
    <row r="37" spans="1:7" ht="24.75" customHeight="1" x14ac:dyDescent="0.3">
      <c r="A37" s="56" t="s">
        <v>1427</v>
      </c>
      <c r="B37" s="22" t="str">
        <f t="shared" si="0"/>
        <v>12TOÁN2</v>
      </c>
      <c r="C37" s="91" t="s">
        <v>472</v>
      </c>
      <c r="D37" s="241">
        <v>12</v>
      </c>
      <c r="E37" s="388">
        <v>2</v>
      </c>
      <c r="F37" s="386">
        <v>46</v>
      </c>
      <c r="G37" s="421" t="s">
        <v>3392</v>
      </c>
    </row>
    <row r="38" spans="1:7" ht="24.75" customHeight="1" x14ac:dyDescent="0.3">
      <c r="A38" s="56" t="s">
        <v>1427</v>
      </c>
      <c r="B38" s="22" t="str">
        <f t="shared" si="0"/>
        <v>12TOÁN3</v>
      </c>
      <c r="C38" s="91" t="s">
        <v>472</v>
      </c>
      <c r="D38" s="241">
        <v>12</v>
      </c>
      <c r="E38" s="388">
        <v>3</v>
      </c>
      <c r="F38" s="386">
        <v>47</v>
      </c>
      <c r="G38" s="421" t="s">
        <v>3393</v>
      </c>
    </row>
    <row r="39" spans="1:7" ht="24.75" customHeight="1" x14ac:dyDescent="0.3">
      <c r="A39" s="56" t="s">
        <v>1427</v>
      </c>
      <c r="B39" s="22" t="str">
        <f t="shared" si="0"/>
        <v>13TOÁN1</v>
      </c>
      <c r="C39" s="91" t="s">
        <v>472</v>
      </c>
      <c r="D39" s="241">
        <v>13</v>
      </c>
      <c r="E39" s="241">
        <v>1</v>
      </c>
      <c r="F39" s="386">
        <v>49</v>
      </c>
      <c r="G39" s="421" t="s">
        <v>3394</v>
      </c>
    </row>
    <row r="40" spans="1:7" ht="24.75" customHeight="1" x14ac:dyDescent="0.3">
      <c r="A40" s="56" t="s">
        <v>1427</v>
      </c>
      <c r="B40" s="22" t="str">
        <f t="shared" si="0"/>
        <v>13TOÁN2</v>
      </c>
      <c r="C40" s="91" t="s">
        <v>472</v>
      </c>
      <c r="D40" s="241">
        <v>13</v>
      </c>
      <c r="E40" s="241">
        <v>2</v>
      </c>
      <c r="F40" s="386">
        <v>50</v>
      </c>
      <c r="G40" s="421" t="s">
        <v>3395</v>
      </c>
    </row>
    <row r="41" spans="1:7" ht="24.75" customHeight="1" x14ac:dyDescent="0.3">
      <c r="A41" s="56" t="s">
        <v>1427</v>
      </c>
      <c r="B41" s="22" t="str">
        <f t="shared" si="0"/>
        <v>13TOÁN3</v>
      </c>
      <c r="C41" s="91" t="s">
        <v>472</v>
      </c>
      <c r="D41" s="241">
        <v>13</v>
      </c>
      <c r="E41" s="241">
        <v>3</v>
      </c>
      <c r="F41" s="386">
        <v>51</v>
      </c>
      <c r="G41" s="421" t="s">
        <v>3396</v>
      </c>
    </row>
    <row r="42" spans="1:7" ht="24.75" customHeight="1" x14ac:dyDescent="0.3">
      <c r="A42" s="56" t="s">
        <v>1427</v>
      </c>
      <c r="B42" s="22" t="str">
        <f t="shared" ref="B42:B115" si="1">D42&amp;C42&amp;E42</f>
        <v>14TOÁN1</v>
      </c>
      <c r="C42" s="91" t="s">
        <v>472</v>
      </c>
      <c r="D42" s="241">
        <v>14</v>
      </c>
      <c r="E42" s="388">
        <v>1</v>
      </c>
      <c r="F42" s="386">
        <v>53</v>
      </c>
      <c r="G42" s="421" t="s">
        <v>3397</v>
      </c>
    </row>
    <row r="43" spans="1:7" ht="24.75" customHeight="1" x14ac:dyDescent="0.3">
      <c r="A43" s="56" t="s">
        <v>1427</v>
      </c>
      <c r="B43" s="22" t="str">
        <f t="shared" si="1"/>
        <v>14TOÁN2</v>
      </c>
      <c r="C43" s="91" t="s">
        <v>472</v>
      </c>
      <c r="D43" s="241">
        <v>14</v>
      </c>
      <c r="E43" s="388">
        <v>2</v>
      </c>
      <c r="F43" s="386">
        <v>54</v>
      </c>
      <c r="G43" s="421" t="s">
        <v>3398</v>
      </c>
    </row>
    <row r="44" spans="1:7" ht="24.75" customHeight="1" x14ac:dyDescent="0.3">
      <c r="A44" s="56" t="s">
        <v>1427</v>
      </c>
      <c r="B44" s="22" t="str">
        <f t="shared" si="1"/>
        <v>14TOÁN3</v>
      </c>
      <c r="C44" s="91" t="s">
        <v>472</v>
      </c>
      <c r="D44" s="241">
        <v>14</v>
      </c>
      <c r="E44" s="388">
        <v>3</v>
      </c>
      <c r="F44" s="386">
        <v>55</v>
      </c>
      <c r="G44" s="421" t="s">
        <v>3399</v>
      </c>
    </row>
    <row r="45" spans="1:7" ht="24.75" customHeight="1" x14ac:dyDescent="0.3">
      <c r="A45" s="56" t="s">
        <v>1427</v>
      </c>
      <c r="B45" s="22" t="str">
        <f t="shared" si="1"/>
        <v>15TOÁN1</v>
      </c>
      <c r="C45" s="91" t="s">
        <v>472</v>
      </c>
      <c r="D45" s="241">
        <v>15</v>
      </c>
      <c r="E45" s="241">
        <v>1</v>
      </c>
      <c r="F45" s="386">
        <v>57</v>
      </c>
      <c r="G45" s="421" t="s">
        <v>3400</v>
      </c>
    </row>
    <row r="46" spans="1:7" ht="24.75" customHeight="1" x14ac:dyDescent="0.3">
      <c r="A46" s="56" t="s">
        <v>1427</v>
      </c>
      <c r="B46" s="22" t="str">
        <f t="shared" si="1"/>
        <v>15TOÁN2</v>
      </c>
      <c r="C46" s="91" t="s">
        <v>472</v>
      </c>
      <c r="D46" s="241">
        <v>15</v>
      </c>
      <c r="E46" s="241">
        <v>2</v>
      </c>
      <c r="F46" s="386">
        <v>58</v>
      </c>
      <c r="G46" s="421" t="s">
        <v>3401</v>
      </c>
    </row>
    <row r="47" spans="1:7" ht="24.75" customHeight="1" x14ac:dyDescent="0.3">
      <c r="A47" s="56" t="s">
        <v>1427</v>
      </c>
      <c r="B47" s="22" t="str">
        <f t="shared" si="1"/>
        <v>15TOÁN3</v>
      </c>
      <c r="C47" s="91" t="s">
        <v>472</v>
      </c>
      <c r="D47" s="241">
        <v>15</v>
      </c>
      <c r="E47" s="241">
        <v>3</v>
      </c>
      <c r="F47" s="386">
        <v>59</v>
      </c>
      <c r="G47" s="421" t="s">
        <v>3402</v>
      </c>
    </row>
    <row r="48" spans="1:7" ht="24.75" customHeight="1" x14ac:dyDescent="0.3">
      <c r="A48" s="56" t="s">
        <v>1427</v>
      </c>
      <c r="B48" s="22" t="str">
        <f t="shared" si="1"/>
        <v>16TOÁN1</v>
      </c>
      <c r="C48" s="91" t="s">
        <v>472</v>
      </c>
      <c r="D48" s="241">
        <v>16</v>
      </c>
      <c r="E48" s="388">
        <v>1</v>
      </c>
      <c r="F48" s="386">
        <v>61</v>
      </c>
      <c r="G48" s="421" t="s">
        <v>3403</v>
      </c>
    </row>
    <row r="49" spans="1:7" ht="24.75" customHeight="1" x14ac:dyDescent="0.3">
      <c r="A49" s="56" t="s">
        <v>1427</v>
      </c>
      <c r="B49" s="22" t="str">
        <f t="shared" si="1"/>
        <v>16TOÁN2</v>
      </c>
      <c r="C49" s="91" t="s">
        <v>472</v>
      </c>
      <c r="D49" s="241">
        <v>16</v>
      </c>
      <c r="E49" s="388">
        <v>2</v>
      </c>
      <c r="F49" s="386">
        <v>62</v>
      </c>
      <c r="G49" s="421" t="s">
        <v>3404</v>
      </c>
    </row>
    <row r="50" spans="1:7" ht="24.75" customHeight="1" x14ac:dyDescent="0.3">
      <c r="A50" s="56" t="s">
        <v>1427</v>
      </c>
      <c r="B50" s="22" t="str">
        <f t="shared" si="1"/>
        <v>16TOÁN3</v>
      </c>
      <c r="C50" s="91" t="s">
        <v>472</v>
      </c>
      <c r="D50" s="241">
        <v>16</v>
      </c>
      <c r="E50" s="388">
        <v>3</v>
      </c>
      <c r="F50" s="386">
        <v>63</v>
      </c>
      <c r="G50" s="421" t="s">
        <v>3405</v>
      </c>
    </row>
    <row r="51" spans="1:7" ht="24.75" customHeight="1" x14ac:dyDescent="0.3">
      <c r="A51" s="56" t="s">
        <v>1427</v>
      </c>
      <c r="B51" s="22" t="str">
        <f t="shared" si="1"/>
        <v>17TOÁN1</v>
      </c>
      <c r="C51" s="91" t="s">
        <v>472</v>
      </c>
      <c r="D51" s="241">
        <v>17</v>
      </c>
      <c r="E51" s="241">
        <v>1</v>
      </c>
      <c r="F51" s="386">
        <v>65</v>
      </c>
      <c r="G51" s="421" t="s">
        <v>3406</v>
      </c>
    </row>
    <row r="52" spans="1:7" ht="24.75" customHeight="1" x14ac:dyDescent="0.3">
      <c r="A52" s="56" t="s">
        <v>1427</v>
      </c>
      <c r="B52" s="22" t="str">
        <f t="shared" si="1"/>
        <v>17TOÁN2</v>
      </c>
      <c r="C52" s="91" t="s">
        <v>472</v>
      </c>
      <c r="D52" s="241">
        <v>17</v>
      </c>
      <c r="E52" s="241">
        <v>2</v>
      </c>
      <c r="F52" s="386">
        <v>66</v>
      </c>
      <c r="G52" s="421" t="s">
        <v>3407</v>
      </c>
    </row>
    <row r="53" spans="1:7" ht="24.75" customHeight="1" x14ac:dyDescent="0.3">
      <c r="A53" s="56" t="s">
        <v>1427</v>
      </c>
      <c r="B53" s="22" t="str">
        <f t="shared" si="1"/>
        <v>17TOÁN3</v>
      </c>
      <c r="C53" s="91" t="s">
        <v>472</v>
      </c>
      <c r="D53" s="241">
        <v>17</v>
      </c>
      <c r="E53" s="241">
        <v>3</v>
      </c>
      <c r="F53" s="386">
        <v>67</v>
      </c>
      <c r="G53" s="421" t="s">
        <v>3408</v>
      </c>
    </row>
    <row r="54" spans="1:7" ht="24.75" customHeight="1" x14ac:dyDescent="0.3">
      <c r="A54" s="56" t="s">
        <v>1427</v>
      </c>
      <c r="B54" s="22" t="str">
        <f t="shared" si="1"/>
        <v>18TOÁN1</v>
      </c>
      <c r="C54" s="91" t="s">
        <v>472</v>
      </c>
      <c r="D54" s="241">
        <v>18</v>
      </c>
      <c r="E54" s="388">
        <v>1</v>
      </c>
      <c r="F54" s="386">
        <v>69</v>
      </c>
      <c r="G54" s="421" t="s">
        <v>3409</v>
      </c>
    </row>
    <row r="55" spans="1:7" ht="24.75" customHeight="1" x14ac:dyDescent="0.3">
      <c r="A55" s="56" t="s">
        <v>1427</v>
      </c>
      <c r="B55" s="22" t="str">
        <f t="shared" si="1"/>
        <v>18TOÁN2</v>
      </c>
      <c r="C55" s="91" t="s">
        <v>472</v>
      </c>
      <c r="D55" s="241">
        <v>18</v>
      </c>
      <c r="E55" s="388">
        <v>2</v>
      </c>
      <c r="F55" s="386">
        <v>70</v>
      </c>
      <c r="G55" s="421" t="s">
        <v>3410</v>
      </c>
    </row>
    <row r="56" spans="1:7" ht="24.75" customHeight="1" x14ac:dyDescent="0.3">
      <c r="A56" s="56" t="s">
        <v>1427</v>
      </c>
      <c r="B56" s="22" t="str">
        <f t="shared" si="1"/>
        <v>18TOÁN3</v>
      </c>
      <c r="C56" s="91" t="s">
        <v>472</v>
      </c>
      <c r="D56" s="241">
        <v>18</v>
      </c>
      <c r="E56" s="388">
        <v>3</v>
      </c>
      <c r="F56" s="386">
        <v>71</v>
      </c>
      <c r="G56" s="421" t="s">
        <v>3411</v>
      </c>
    </row>
    <row r="57" spans="1:7" ht="24.75" customHeight="1" x14ac:dyDescent="0.3">
      <c r="A57" s="56" t="s">
        <v>1427</v>
      </c>
      <c r="B57" s="22" t="str">
        <f t="shared" si="1"/>
        <v>19TOÁN1</v>
      </c>
      <c r="C57" s="91" t="s">
        <v>472</v>
      </c>
      <c r="D57" s="241">
        <v>19</v>
      </c>
      <c r="E57" s="241">
        <v>1</v>
      </c>
      <c r="F57" s="386">
        <v>73</v>
      </c>
      <c r="G57" s="421" t="s">
        <v>3412</v>
      </c>
    </row>
    <row r="58" spans="1:7" ht="24.75" customHeight="1" x14ac:dyDescent="0.3">
      <c r="A58" s="56" t="s">
        <v>1427</v>
      </c>
      <c r="B58" s="22" t="str">
        <f t="shared" si="1"/>
        <v>19TOÁN2</v>
      </c>
      <c r="C58" s="91" t="s">
        <v>472</v>
      </c>
      <c r="D58" s="241">
        <v>19</v>
      </c>
      <c r="E58" s="241">
        <v>2</v>
      </c>
      <c r="F58" s="386">
        <v>74</v>
      </c>
      <c r="G58" s="421" t="s">
        <v>3413</v>
      </c>
    </row>
    <row r="59" spans="1:7" ht="24.75" customHeight="1" x14ac:dyDescent="0.3">
      <c r="A59" s="56" t="s">
        <v>1427</v>
      </c>
      <c r="B59" s="22" t="str">
        <f t="shared" si="1"/>
        <v>19TOÁN3</v>
      </c>
      <c r="C59" s="91" t="s">
        <v>472</v>
      </c>
      <c r="D59" s="241">
        <v>19</v>
      </c>
      <c r="E59" s="241">
        <v>3</v>
      </c>
      <c r="F59" s="386">
        <v>75</v>
      </c>
      <c r="G59" s="421" t="s">
        <v>3414</v>
      </c>
    </row>
    <row r="60" spans="1:7" ht="24.75" customHeight="1" x14ac:dyDescent="0.3">
      <c r="A60" s="56" t="s">
        <v>1427</v>
      </c>
      <c r="B60" s="22" t="str">
        <f t="shared" si="1"/>
        <v>20TOÁN1</v>
      </c>
      <c r="C60" s="91" t="s">
        <v>472</v>
      </c>
      <c r="D60" s="241">
        <v>20</v>
      </c>
      <c r="E60" s="388">
        <v>1</v>
      </c>
      <c r="F60" s="386">
        <v>77</v>
      </c>
      <c r="G60" s="421" t="s">
        <v>3415</v>
      </c>
    </row>
    <row r="61" spans="1:7" ht="24.75" customHeight="1" x14ac:dyDescent="0.3">
      <c r="A61" s="56" t="s">
        <v>1427</v>
      </c>
      <c r="B61" s="22" t="str">
        <f t="shared" si="1"/>
        <v>20TOÁN2</v>
      </c>
      <c r="C61" s="91" t="s">
        <v>472</v>
      </c>
      <c r="D61" s="241">
        <v>20</v>
      </c>
      <c r="E61" s="388">
        <v>2</v>
      </c>
      <c r="F61" s="386">
        <v>78</v>
      </c>
      <c r="G61" s="421" t="s">
        <v>3416</v>
      </c>
    </row>
    <row r="62" spans="1:7" ht="24.75" customHeight="1" x14ac:dyDescent="0.3">
      <c r="A62" s="56" t="s">
        <v>1427</v>
      </c>
      <c r="B62" s="22" t="str">
        <f t="shared" si="1"/>
        <v>20TOÁN3</v>
      </c>
      <c r="C62" s="91" t="s">
        <v>472</v>
      </c>
      <c r="D62" s="241">
        <v>20</v>
      </c>
      <c r="E62" s="388">
        <v>3</v>
      </c>
      <c r="F62" s="386">
        <v>79</v>
      </c>
      <c r="G62" s="421" t="s">
        <v>3417</v>
      </c>
    </row>
    <row r="63" spans="1:7" ht="24.75" customHeight="1" x14ac:dyDescent="0.3">
      <c r="A63" s="56" t="s">
        <v>1427</v>
      </c>
      <c r="B63" s="22" t="str">
        <f t="shared" si="1"/>
        <v>21TOÁN1</v>
      </c>
      <c r="C63" s="91" t="s">
        <v>472</v>
      </c>
      <c r="D63" s="241">
        <v>21</v>
      </c>
      <c r="E63" s="241">
        <v>1</v>
      </c>
      <c r="F63" s="386">
        <v>81</v>
      </c>
      <c r="G63" s="421" t="s">
        <v>3418</v>
      </c>
    </row>
    <row r="64" spans="1:7" ht="24.75" customHeight="1" x14ac:dyDescent="0.3">
      <c r="A64" s="56" t="s">
        <v>1427</v>
      </c>
      <c r="B64" s="22" t="str">
        <f t="shared" si="1"/>
        <v>21TOÁN2</v>
      </c>
      <c r="C64" s="91" t="s">
        <v>472</v>
      </c>
      <c r="D64" s="241">
        <v>21</v>
      </c>
      <c r="E64" s="241">
        <v>2</v>
      </c>
      <c r="F64" s="386">
        <v>82</v>
      </c>
      <c r="G64" s="421" t="s">
        <v>3419</v>
      </c>
    </row>
    <row r="65" spans="1:7" ht="24.75" customHeight="1" x14ac:dyDescent="0.3">
      <c r="A65" s="56" t="s">
        <v>1427</v>
      </c>
      <c r="B65" s="22" t="str">
        <f t="shared" si="1"/>
        <v>21TOÁN3</v>
      </c>
      <c r="C65" s="91" t="s">
        <v>472</v>
      </c>
      <c r="D65" s="241">
        <v>21</v>
      </c>
      <c r="E65" s="241">
        <v>3</v>
      </c>
      <c r="F65" s="386">
        <v>83</v>
      </c>
      <c r="G65" s="421" t="s">
        <v>3420</v>
      </c>
    </row>
    <row r="66" spans="1:7" ht="24.75" customHeight="1" x14ac:dyDescent="0.3">
      <c r="B66" s="22" t="str">
        <f t="shared" si="1"/>
        <v>22TOÁN1</v>
      </c>
      <c r="C66" s="91" t="s">
        <v>472</v>
      </c>
      <c r="D66" s="241">
        <v>22</v>
      </c>
      <c r="E66" s="388">
        <v>1</v>
      </c>
      <c r="F66" s="386">
        <v>85</v>
      </c>
      <c r="G66" s="421" t="s">
        <v>3421</v>
      </c>
    </row>
    <row r="67" spans="1:7" ht="24.75" customHeight="1" x14ac:dyDescent="0.3">
      <c r="B67" s="22" t="str">
        <f t="shared" si="1"/>
        <v>22TOÁN2</v>
      </c>
      <c r="C67" s="91" t="s">
        <v>472</v>
      </c>
      <c r="D67" s="241">
        <v>22</v>
      </c>
      <c r="E67" s="388">
        <v>2</v>
      </c>
      <c r="F67" s="386">
        <v>86</v>
      </c>
      <c r="G67" s="421" t="s">
        <v>3422</v>
      </c>
    </row>
    <row r="68" spans="1:7" ht="24.75" customHeight="1" x14ac:dyDescent="0.3">
      <c r="B68" s="22" t="str">
        <f t="shared" si="1"/>
        <v>22TOÁN3</v>
      </c>
      <c r="C68" s="91" t="s">
        <v>472</v>
      </c>
      <c r="D68" s="241">
        <v>22</v>
      </c>
      <c r="E68" s="388">
        <v>3</v>
      </c>
      <c r="F68" s="386">
        <v>87</v>
      </c>
      <c r="G68" s="421" t="s">
        <v>3423</v>
      </c>
    </row>
    <row r="69" spans="1:7" ht="24.75" customHeight="1" x14ac:dyDescent="0.3">
      <c r="B69" s="22" t="str">
        <f t="shared" si="1"/>
        <v>23TOÁN1</v>
      </c>
      <c r="C69" s="91" t="s">
        <v>472</v>
      </c>
      <c r="D69" s="241">
        <v>23</v>
      </c>
      <c r="E69" s="241">
        <v>1</v>
      </c>
      <c r="F69" s="386">
        <v>89</v>
      </c>
      <c r="G69" s="421" t="s">
        <v>3424</v>
      </c>
    </row>
    <row r="70" spans="1:7" ht="24.75" customHeight="1" x14ac:dyDescent="0.3">
      <c r="B70" s="22" t="str">
        <f t="shared" si="1"/>
        <v>23TOÁN2</v>
      </c>
      <c r="C70" s="91" t="s">
        <v>472</v>
      </c>
      <c r="D70" s="241">
        <v>23</v>
      </c>
      <c r="E70" s="241">
        <v>2</v>
      </c>
      <c r="F70" s="386">
        <v>90</v>
      </c>
      <c r="G70" s="421" t="s">
        <v>3425</v>
      </c>
    </row>
    <row r="71" spans="1:7" ht="24.75" customHeight="1" x14ac:dyDescent="0.3">
      <c r="B71" s="22" t="str">
        <f t="shared" si="1"/>
        <v>23TOÁN3</v>
      </c>
      <c r="C71" s="91" t="s">
        <v>472</v>
      </c>
      <c r="D71" s="241">
        <v>23</v>
      </c>
      <c r="E71" s="241">
        <v>3</v>
      </c>
      <c r="F71" s="386">
        <v>91</v>
      </c>
      <c r="G71" s="421" t="s">
        <v>3426</v>
      </c>
    </row>
    <row r="72" spans="1:7" ht="24.75" customHeight="1" x14ac:dyDescent="0.3">
      <c r="B72" s="22" t="str">
        <f t="shared" si="1"/>
        <v>24TOÁN1</v>
      </c>
      <c r="C72" s="91" t="s">
        <v>472</v>
      </c>
      <c r="D72" s="241">
        <v>24</v>
      </c>
      <c r="E72" s="388">
        <v>1</v>
      </c>
      <c r="F72" s="386">
        <v>93</v>
      </c>
      <c r="G72" s="421" t="s">
        <v>3427</v>
      </c>
    </row>
    <row r="73" spans="1:7" ht="24.75" customHeight="1" x14ac:dyDescent="0.3">
      <c r="B73" s="22" t="str">
        <f t="shared" si="1"/>
        <v>24TOÁN2</v>
      </c>
      <c r="C73" s="91" t="s">
        <v>472</v>
      </c>
      <c r="D73" s="241">
        <v>24</v>
      </c>
      <c r="E73" s="388">
        <v>2</v>
      </c>
      <c r="F73" s="386">
        <v>94</v>
      </c>
      <c r="G73" s="421" t="s">
        <v>3428</v>
      </c>
    </row>
    <row r="74" spans="1:7" ht="24.75" customHeight="1" x14ac:dyDescent="0.3">
      <c r="B74" s="22" t="str">
        <f t="shared" si="1"/>
        <v>24TOÁN3</v>
      </c>
      <c r="C74" s="91" t="s">
        <v>472</v>
      </c>
      <c r="D74" s="241">
        <v>24</v>
      </c>
      <c r="E74" s="388">
        <v>3</v>
      </c>
      <c r="F74" s="386">
        <v>95</v>
      </c>
      <c r="G74" s="421" t="s">
        <v>3429</v>
      </c>
    </row>
    <row r="75" spans="1:7" ht="24.75" customHeight="1" x14ac:dyDescent="0.3">
      <c r="B75" s="22" t="str">
        <f t="shared" si="1"/>
        <v>25TOÁN1</v>
      </c>
      <c r="C75" s="91" t="s">
        <v>472</v>
      </c>
      <c r="D75" s="241">
        <v>25</v>
      </c>
      <c r="E75" s="241">
        <v>1</v>
      </c>
      <c r="F75" s="386">
        <v>97</v>
      </c>
      <c r="G75" s="421" t="s">
        <v>3430</v>
      </c>
    </row>
    <row r="76" spans="1:7" ht="24.75" customHeight="1" x14ac:dyDescent="0.3">
      <c r="B76" s="22" t="str">
        <f t="shared" si="1"/>
        <v>25TOÁN2</v>
      </c>
      <c r="C76" s="91" t="s">
        <v>472</v>
      </c>
      <c r="D76" s="241">
        <v>25</v>
      </c>
      <c r="E76" s="241">
        <v>2</v>
      </c>
      <c r="F76" s="386">
        <v>98</v>
      </c>
      <c r="G76" s="421" t="s">
        <v>3431</v>
      </c>
    </row>
    <row r="77" spans="1:7" ht="24.75" customHeight="1" x14ac:dyDescent="0.3">
      <c r="B77" s="22" t="str">
        <f t="shared" si="1"/>
        <v>25TOÁN3</v>
      </c>
      <c r="C77" s="91" t="s">
        <v>472</v>
      </c>
      <c r="D77" s="241">
        <v>25</v>
      </c>
      <c r="E77" s="241">
        <v>3</v>
      </c>
      <c r="F77" s="386">
        <v>99</v>
      </c>
      <c r="G77" s="421" t="s">
        <v>3432</v>
      </c>
    </row>
    <row r="78" spans="1:7" ht="24.75" customHeight="1" x14ac:dyDescent="0.3">
      <c r="B78" s="22" t="str">
        <f t="shared" si="1"/>
        <v>26TOÁN1</v>
      </c>
      <c r="C78" s="91" t="s">
        <v>472</v>
      </c>
      <c r="D78" s="241">
        <v>26</v>
      </c>
      <c r="E78" s="388">
        <v>1</v>
      </c>
      <c r="F78" s="386">
        <v>101</v>
      </c>
      <c r="G78" s="421" t="s">
        <v>3433</v>
      </c>
    </row>
    <row r="79" spans="1:7" ht="24.75" customHeight="1" x14ac:dyDescent="0.3">
      <c r="B79" s="22" t="str">
        <f t="shared" si="1"/>
        <v>26TOÁN2</v>
      </c>
      <c r="C79" s="91" t="s">
        <v>472</v>
      </c>
      <c r="D79" s="241">
        <v>26</v>
      </c>
      <c r="E79" s="388">
        <v>2</v>
      </c>
      <c r="F79" s="386">
        <v>102</v>
      </c>
      <c r="G79" s="421" t="s">
        <v>3434</v>
      </c>
    </row>
    <row r="80" spans="1:7" ht="24.75" customHeight="1" x14ac:dyDescent="0.3">
      <c r="B80" s="22" t="str">
        <f t="shared" si="1"/>
        <v>26TOÁN3</v>
      </c>
      <c r="C80" s="91" t="s">
        <v>472</v>
      </c>
      <c r="D80" s="241">
        <v>26</v>
      </c>
      <c r="E80" s="388">
        <v>3</v>
      </c>
      <c r="F80" s="386">
        <v>103</v>
      </c>
      <c r="G80" s="421" t="s">
        <v>3435</v>
      </c>
    </row>
    <row r="81" spans="2:7" ht="24.75" customHeight="1" x14ac:dyDescent="0.3">
      <c r="B81" s="22" t="str">
        <f t="shared" si="1"/>
        <v>27TOÁN1</v>
      </c>
      <c r="C81" s="91" t="s">
        <v>472</v>
      </c>
      <c r="D81" s="241">
        <v>27</v>
      </c>
      <c r="E81" s="241">
        <v>1</v>
      </c>
      <c r="F81" s="386">
        <v>105</v>
      </c>
      <c r="G81" s="421" t="s">
        <v>3436</v>
      </c>
    </row>
    <row r="82" spans="2:7" ht="24.75" customHeight="1" x14ac:dyDescent="0.3">
      <c r="B82" s="22" t="str">
        <f t="shared" si="1"/>
        <v>27TOÁN2</v>
      </c>
      <c r="C82" s="91" t="s">
        <v>472</v>
      </c>
      <c r="D82" s="241">
        <v>27</v>
      </c>
      <c r="E82" s="241">
        <v>2</v>
      </c>
      <c r="F82" s="386">
        <v>106</v>
      </c>
      <c r="G82" s="421" t="s">
        <v>3437</v>
      </c>
    </row>
    <row r="83" spans="2:7" ht="24.75" customHeight="1" x14ac:dyDescent="0.3">
      <c r="B83" s="22" t="str">
        <f t="shared" si="1"/>
        <v>27TOÁN3</v>
      </c>
      <c r="C83" s="91" t="s">
        <v>472</v>
      </c>
      <c r="D83" s="241">
        <v>27</v>
      </c>
      <c r="E83" s="241">
        <v>3</v>
      </c>
      <c r="F83" s="386">
        <v>107</v>
      </c>
      <c r="G83" s="421" t="s">
        <v>3438</v>
      </c>
    </row>
    <row r="84" spans="2:7" ht="24.75" customHeight="1" x14ac:dyDescent="0.3">
      <c r="B84" s="22" t="str">
        <f t="shared" si="1"/>
        <v>28TOÁN1</v>
      </c>
      <c r="C84" s="91" t="s">
        <v>472</v>
      </c>
      <c r="D84" s="241">
        <v>28</v>
      </c>
      <c r="E84" s="388">
        <v>1</v>
      </c>
      <c r="F84" s="386">
        <v>109</v>
      </c>
      <c r="G84" s="421" t="s">
        <v>3439</v>
      </c>
    </row>
    <row r="85" spans="2:7" ht="24.75" customHeight="1" x14ac:dyDescent="0.3">
      <c r="B85" s="22" t="str">
        <f t="shared" si="1"/>
        <v>28TOÁN2</v>
      </c>
      <c r="C85" s="91" t="s">
        <v>472</v>
      </c>
      <c r="D85" s="241">
        <v>28</v>
      </c>
      <c r="E85" s="388">
        <v>2</v>
      </c>
      <c r="F85" s="386">
        <v>110</v>
      </c>
      <c r="G85" s="421" t="s">
        <v>3440</v>
      </c>
    </row>
    <row r="86" spans="2:7" ht="24.75" customHeight="1" x14ac:dyDescent="0.3">
      <c r="B86" s="22" t="str">
        <f t="shared" si="1"/>
        <v>28TOÁN3</v>
      </c>
      <c r="C86" s="91" t="s">
        <v>472</v>
      </c>
      <c r="D86" s="241">
        <v>28</v>
      </c>
      <c r="E86" s="388">
        <v>3</v>
      </c>
      <c r="F86" s="386">
        <v>111</v>
      </c>
      <c r="G86" s="421" t="s">
        <v>3441</v>
      </c>
    </row>
    <row r="87" spans="2:7" ht="24.75" customHeight="1" x14ac:dyDescent="0.3">
      <c r="B87" s="22" t="str">
        <f t="shared" si="1"/>
        <v>29TOÁN1</v>
      </c>
      <c r="C87" s="91" t="s">
        <v>472</v>
      </c>
      <c r="D87" s="241">
        <v>29</v>
      </c>
      <c r="E87" s="241">
        <v>1</v>
      </c>
      <c r="F87" s="386">
        <v>113</v>
      </c>
      <c r="G87" s="421" t="s">
        <v>3442</v>
      </c>
    </row>
    <row r="88" spans="2:7" ht="24.75" customHeight="1" x14ac:dyDescent="0.3">
      <c r="B88" s="22" t="str">
        <f t="shared" si="1"/>
        <v>29TOÁN2</v>
      </c>
      <c r="C88" s="91" t="s">
        <v>472</v>
      </c>
      <c r="D88" s="241">
        <v>29</v>
      </c>
      <c r="E88" s="241">
        <v>2</v>
      </c>
      <c r="F88" s="386">
        <v>114</v>
      </c>
      <c r="G88" s="421" t="s">
        <v>3443</v>
      </c>
    </row>
    <row r="89" spans="2:7" ht="24.75" customHeight="1" x14ac:dyDescent="0.3">
      <c r="B89" s="22" t="str">
        <f t="shared" si="1"/>
        <v>29TOÁN3</v>
      </c>
      <c r="C89" s="91" t="s">
        <v>472</v>
      </c>
      <c r="D89" s="241">
        <v>29</v>
      </c>
      <c r="E89" s="241">
        <v>3</v>
      </c>
      <c r="F89" s="386">
        <v>115</v>
      </c>
      <c r="G89" s="421" t="s">
        <v>3444</v>
      </c>
    </row>
    <row r="90" spans="2:7" ht="24.75" customHeight="1" x14ac:dyDescent="0.3">
      <c r="B90" s="22" t="str">
        <f t="shared" si="1"/>
        <v>30TOÁN1</v>
      </c>
      <c r="C90" s="91" t="s">
        <v>472</v>
      </c>
      <c r="D90" s="242">
        <v>30</v>
      </c>
      <c r="E90" s="388">
        <v>1</v>
      </c>
      <c r="F90" s="386">
        <v>117</v>
      </c>
      <c r="G90" s="421" t="s">
        <v>3445</v>
      </c>
    </row>
    <row r="91" spans="2:7" ht="24.75" customHeight="1" x14ac:dyDescent="0.3">
      <c r="B91" s="22" t="str">
        <f t="shared" si="1"/>
        <v>30TOÁN2</v>
      </c>
      <c r="C91" s="91" t="s">
        <v>472</v>
      </c>
      <c r="D91" s="241">
        <v>30</v>
      </c>
      <c r="E91" s="388">
        <v>2</v>
      </c>
      <c r="F91" s="386">
        <v>118</v>
      </c>
      <c r="G91" s="421" t="s">
        <v>3446</v>
      </c>
    </row>
    <row r="92" spans="2:7" ht="24.75" customHeight="1" x14ac:dyDescent="0.3">
      <c r="B92" s="22" t="str">
        <f t="shared" si="1"/>
        <v>30TOÁN3</v>
      </c>
      <c r="C92" s="91" t="s">
        <v>472</v>
      </c>
      <c r="D92" s="241">
        <v>30</v>
      </c>
      <c r="E92" s="388">
        <v>3</v>
      </c>
      <c r="F92" s="386">
        <v>119</v>
      </c>
      <c r="G92" s="421" t="s">
        <v>3447</v>
      </c>
    </row>
    <row r="93" spans="2:7" ht="24.75" customHeight="1" x14ac:dyDescent="0.3">
      <c r="B93" s="22" t="str">
        <f t="shared" si="1"/>
        <v>31TOÁN1</v>
      </c>
      <c r="C93" s="91" t="s">
        <v>472</v>
      </c>
      <c r="D93" s="241">
        <v>31</v>
      </c>
      <c r="E93" s="241">
        <v>1</v>
      </c>
      <c r="F93" s="386">
        <v>121</v>
      </c>
      <c r="G93" s="421" t="s">
        <v>3448</v>
      </c>
    </row>
    <row r="94" spans="2:7" ht="24.75" customHeight="1" x14ac:dyDescent="0.3">
      <c r="B94" s="22" t="str">
        <f t="shared" si="1"/>
        <v>31TOÁN2</v>
      </c>
      <c r="C94" s="91" t="s">
        <v>472</v>
      </c>
      <c r="D94" s="241">
        <v>31</v>
      </c>
      <c r="E94" s="241">
        <v>2</v>
      </c>
      <c r="F94" s="386">
        <v>122</v>
      </c>
      <c r="G94" s="421" t="s">
        <v>3449</v>
      </c>
    </row>
    <row r="95" spans="2:7" ht="24.75" customHeight="1" x14ac:dyDescent="0.3">
      <c r="B95" s="22" t="str">
        <f t="shared" si="1"/>
        <v>31TOÁN3</v>
      </c>
      <c r="C95" s="91" t="s">
        <v>472</v>
      </c>
      <c r="D95" s="241">
        <v>31</v>
      </c>
      <c r="E95" s="241">
        <v>3</v>
      </c>
      <c r="F95" s="386">
        <v>123</v>
      </c>
      <c r="G95" s="421" t="s">
        <v>3450</v>
      </c>
    </row>
    <row r="96" spans="2:7" ht="24.75" customHeight="1" x14ac:dyDescent="0.3">
      <c r="B96" s="22" t="str">
        <f t="shared" si="1"/>
        <v>32TOÁN1</v>
      </c>
      <c r="C96" s="91" t="s">
        <v>472</v>
      </c>
      <c r="D96" s="241">
        <v>32</v>
      </c>
      <c r="E96" s="388">
        <v>1</v>
      </c>
      <c r="F96" s="386">
        <v>125</v>
      </c>
      <c r="G96" s="421" t="s">
        <v>3451</v>
      </c>
    </row>
    <row r="97" spans="1:9" ht="24.75" customHeight="1" x14ac:dyDescent="0.3">
      <c r="B97" s="22" t="str">
        <f t="shared" si="1"/>
        <v>32TOÁN2</v>
      </c>
      <c r="C97" s="91" t="s">
        <v>472</v>
      </c>
      <c r="D97" s="241">
        <v>32</v>
      </c>
      <c r="E97" s="388">
        <v>2</v>
      </c>
      <c r="F97" s="386">
        <v>126</v>
      </c>
      <c r="G97" s="421" t="s">
        <v>3452</v>
      </c>
    </row>
    <row r="98" spans="1:9" ht="24.75" customHeight="1" x14ac:dyDescent="0.3">
      <c r="B98" s="22" t="str">
        <f t="shared" si="1"/>
        <v>32TOÁN3</v>
      </c>
      <c r="C98" s="91" t="s">
        <v>472</v>
      </c>
      <c r="D98" s="241">
        <v>32</v>
      </c>
      <c r="E98" s="388">
        <v>3</v>
      </c>
      <c r="F98" s="386">
        <v>127</v>
      </c>
      <c r="G98" s="421" t="s">
        <v>3453</v>
      </c>
    </row>
    <row r="99" spans="1:9" ht="24.75" customHeight="1" x14ac:dyDescent="0.3">
      <c r="B99" s="22" t="str">
        <f t="shared" si="1"/>
        <v>33TOÁN1</v>
      </c>
      <c r="C99" s="91" t="s">
        <v>472</v>
      </c>
      <c r="D99" s="241">
        <v>33</v>
      </c>
      <c r="E99" s="241">
        <v>1</v>
      </c>
      <c r="F99" s="386">
        <v>129</v>
      </c>
      <c r="G99" s="421" t="s">
        <v>3454</v>
      </c>
    </row>
    <row r="100" spans="1:9" ht="24.75" customHeight="1" x14ac:dyDescent="0.3">
      <c r="B100" s="22" t="str">
        <f t="shared" si="1"/>
        <v>33TOÁN2</v>
      </c>
      <c r="C100" s="91" t="s">
        <v>472</v>
      </c>
      <c r="D100" s="241">
        <v>33</v>
      </c>
      <c r="E100" s="241">
        <v>2</v>
      </c>
      <c r="F100" s="386">
        <v>130</v>
      </c>
      <c r="G100" s="421" t="s">
        <v>3455</v>
      </c>
    </row>
    <row r="101" spans="1:9" ht="24.75" customHeight="1" x14ac:dyDescent="0.3">
      <c r="B101" s="22" t="str">
        <f t="shared" si="1"/>
        <v>33TOÁN3</v>
      </c>
      <c r="C101" s="91" t="s">
        <v>472</v>
      </c>
      <c r="D101" s="241">
        <v>33</v>
      </c>
      <c r="E101" s="241">
        <v>3</v>
      </c>
      <c r="F101" s="386">
        <v>131</v>
      </c>
      <c r="G101" s="421" t="s">
        <v>3456</v>
      </c>
    </row>
    <row r="102" spans="1:9" ht="24.75" customHeight="1" x14ac:dyDescent="0.3">
      <c r="B102" s="22" t="str">
        <f t="shared" si="1"/>
        <v>34TOÁN1</v>
      </c>
      <c r="C102" s="91" t="s">
        <v>472</v>
      </c>
      <c r="D102" s="241">
        <v>34</v>
      </c>
      <c r="E102" s="388">
        <v>1</v>
      </c>
      <c r="F102" s="386">
        <v>133</v>
      </c>
      <c r="G102" s="421" t="s">
        <v>3457</v>
      </c>
    </row>
    <row r="103" spans="1:9" ht="24.75" customHeight="1" x14ac:dyDescent="0.3">
      <c r="B103" s="22" t="str">
        <f t="shared" si="1"/>
        <v>34TOÁN2</v>
      </c>
      <c r="C103" s="91" t="s">
        <v>472</v>
      </c>
      <c r="D103" s="241">
        <v>34</v>
      </c>
      <c r="E103" s="388">
        <v>2</v>
      </c>
      <c r="F103" s="386">
        <v>134</v>
      </c>
      <c r="G103" s="421" t="s">
        <v>3458</v>
      </c>
    </row>
    <row r="104" spans="1:9" ht="24.75" customHeight="1" x14ac:dyDescent="0.3">
      <c r="B104" s="22" t="str">
        <f t="shared" si="1"/>
        <v>34TOÁN3</v>
      </c>
      <c r="C104" s="91" t="s">
        <v>472</v>
      </c>
      <c r="D104" s="241">
        <v>34</v>
      </c>
      <c r="E104" s="388">
        <v>3</v>
      </c>
      <c r="F104" s="386">
        <v>135</v>
      </c>
      <c r="G104" s="421" t="s">
        <v>3459</v>
      </c>
    </row>
    <row r="105" spans="1:9" ht="24.75" customHeight="1" x14ac:dyDescent="0.3">
      <c r="B105" s="22" t="str">
        <f t="shared" si="1"/>
        <v>35TOÁN1</v>
      </c>
      <c r="C105" s="91" t="s">
        <v>472</v>
      </c>
      <c r="D105" s="241">
        <v>35</v>
      </c>
      <c r="E105" s="241">
        <v>1</v>
      </c>
      <c r="F105" s="386">
        <v>137</v>
      </c>
      <c r="G105" s="421" t="s">
        <v>3460</v>
      </c>
    </row>
    <row r="106" spans="1:9" ht="24.75" customHeight="1" x14ac:dyDescent="0.3">
      <c r="B106" s="22" t="str">
        <f t="shared" si="1"/>
        <v>35TOÁN2</v>
      </c>
      <c r="C106" s="91" t="s">
        <v>472</v>
      </c>
      <c r="D106" s="241">
        <v>35</v>
      </c>
      <c r="E106" s="241">
        <v>2</v>
      </c>
      <c r="F106" s="386">
        <v>138</v>
      </c>
      <c r="G106" s="421" t="s">
        <v>3461</v>
      </c>
    </row>
    <row r="107" spans="1:9" ht="24.75" customHeight="1" x14ac:dyDescent="0.3">
      <c r="B107" s="22" t="str">
        <f t="shared" si="1"/>
        <v>35TOÁN3</v>
      </c>
      <c r="C107" s="91" t="s">
        <v>472</v>
      </c>
      <c r="D107" s="241">
        <v>35</v>
      </c>
      <c r="E107" s="241">
        <v>3</v>
      </c>
      <c r="F107" s="386">
        <v>139</v>
      </c>
      <c r="G107" s="421" t="s">
        <v>3462</v>
      </c>
    </row>
    <row r="108" spans="1:9" ht="24.75" customHeight="1" x14ac:dyDescent="0.3">
      <c r="A108" s="56" t="s">
        <v>1427</v>
      </c>
      <c r="B108" s="22" t="str">
        <f t="shared" si="1"/>
        <v>36TOÁN1</v>
      </c>
      <c r="C108" s="91" t="s">
        <v>472</v>
      </c>
      <c r="D108" s="386">
        <v>36</v>
      </c>
      <c r="E108" s="388">
        <v>1</v>
      </c>
      <c r="F108" s="386">
        <v>141</v>
      </c>
      <c r="G108" s="211"/>
      <c r="I108" s="40" t="s">
        <v>1427</v>
      </c>
    </row>
    <row r="109" spans="1:9" ht="24.75" customHeight="1" x14ac:dyDescent="0.3">
      <c r="A109" s="56" t="s">
        <v>1427</v>
      </c>
      <c r="B109" s="22" t="str">
        <f t="shared" si="1"/>
        <v>36TOÁN2</v>
      </c>
      <c r="C109" s="91" t="s">
        <v>472</v>
      </c>
      <c r="D109" s="386">
        <v>36</v>
      </c>
      <c r="E109" s="388">
        <v>2</v>
      </c>
      <c r="F109" s="386">
        <v>142</v>
      </c>
      <c r="G109" s="211"/>
      <c r="I109" s="40" t="s">
        <v>1427</v>
      </c>
    </row>
    <row r="110" spans="1:9" ht="24.75" customHeight="1" x14ac:dyDescent="0.3">
      <c r="A110" s="56" t="s">
        <v>1427</v>
      </c>
      <c r="B110" s="22" t="str">
        <f t="shared" si="1"/>
        <v>36TOÁN3</v>
      </c>
      <c r="C110" s="91" t="s">
        <v>472</v>
      </c>
      <c r="D110" s="386">
        <v>36</v>
      </c>
      <c r="E110" s="388">
        <v>3</v>
      </c>
      <c r="F110" s="386">
        <v>143</v>
      </c>
      <c r="G110" s="211"/>
    </row>
    <row r="111" spans="1:9" ht="24.75" customHeight="1" x14ac:dyDescent="0.3">
      <c r="A111" s="56" t="s">
        <v>1427</v>
      </c>
      <c r="B111" s="22" t="str">
        <f t="shared" si="1"/>
        <v>37TOÁN1</v>
      </c>
      <c r="C111" s="91" t="s">
        <v>472</v>
      </c>
      <c r="D111" s="388">
        <v>37</v>
      </c>
      <c r="E111" s="386">
        <v>1</v>
      </c>
      <c r="F111" s="386">
        <v>145</v>
      </c>
      <c r="G111" s="211"/>
    </row>
    <row r="112" spans="1:9" ht="24.75" customHeight="1" x14ac:dyDescent="0.3">
      <c r="A112" s="56" t="s">
        <v>1427</v>
      </c>
      <c r="B112" s="22" t="str">
        <f t="shared" si="1"/>
        <v>37TOÁN2</v>
      </c>
      <c r="C112" s="91" t="s">
        <v>472</v>
      </c>
      <c r="D112" s="388">
        <v>37</v>
      </c>
      <c r="E112" s="386">
        <v>2</v>
      </c>
      <c r="F112" s="386">
        <v>146</v>
      </c>
      <c r="G112" s="219"/>
      <c r="I112" s="40" t="s">
        <v>1427</v>
      </c>
    </row>
    <row r="113" spans="1:9" ht="24.75" customHeight="1" x14ac:dyDescent="0.3">
      <c r="A113" s="56" t="s">
        <v>1427</v>
      </c>
      <c r="B113" s="22" t="str">
        <f t="shared" si="1"/>
        <v>37TOÁN3</v>
      </c>
      <c r="C113" s="91" t="s">
        <v>472</v>
      </c>
      <c r="D113" s="388">
        <v>37</v>
      </c>
      <c r="E113" s="386">
        <v>3</v>
      </c>
      <c r="F113" s="386">
        <v>147</v>
      </c>
      <c r="G113" s="211"/>
      <c r="I113" s="40" t="s">
        <v>1427</v>
      </c>
    </row>
    <row r="114" spans="1:9" ht="24.75" customHeight="1" x14ac:dyDescent="0.3">
      <c r="A114" s="56" t="s">
        <v>1427</v>
      </c>
      <c r="B114" s="22" t="str">
        <f t="shared" si="1"/>
        <v>37TOÁN4</v>
      </c>
      <c r="C114" s="91" t="s">
        <v>472</v>
      </c>
      <c r="D114" s="388">
        <v>37</v>
      </c>
      <c r="E114" s="386">
        <v>4</v>
      </c>
      <c r="F114" s="386">
        <v>148</v>
      </c>
      <c r="G114" s="397" t="s">
        <v>94</v>
      </c>
      <c r="I114" s="40" t="s">
        <v>1427</v>
      </c>
    </row>
    <row r="115" spans="1:9" ht="24.75" customHeight="1" x14ac:dyDescent="0.3">
      <c r="A115" s="56" t="s">
        <v>1427</v>
      </c>
      <c r="B115" s="22" t="str">
        <f t="shared" si="1"/>
        <v/>
      </c>
      <c r="C115" s="389"/>
      <c r="D115" s="390"/>
      <c r="E115" s="390"/>
      <c r="F115" s="391"/>
      <c r="G115" s="211"/>
      <c r="I115" s="40" t="s">
        <v>1427</v>
      </c>
    </row>
    <row r="116" spans="1:9" ht="24.75" customHeight="1" x14ac:dyDescent="0.3">
      <c r="A116" s="56" t="s">
        <v>1427</v>
      </c>
      <c r="B116" s="22" t="str">
        <f>D116&amp;C116&amp;E116</f>
        <v/>
      </c>
      <c r="C116" s="395"/>
      <c r="D116" s="388"/>
      <c r="E116" s="388"/>
      <c r="F116" s="386"/>
      <c r="G116" s="398" t="s">
        <v>95</v>
      </c>
      <c r="H116" s="40">
        <v>260</v>
      </c>
      <c r="I116" s="40" t="s">
        <v>1427</v>
      </c>
    </row>
    <row r="117" spans="1:9" ht="24.75" customHeight="1" x14ac:dyDescent="0.3">
      <c r="B117" s="392"/>
      <c r="C117" s="393"/>
      <c r="D117" s="394"/>
      <c r="E117" s="394"/>
      <c r="F117" s="394"/>
      <c r="G117" s="211"/>
    </row>
    <row r="118" spans="1:9" ht="24.75" customHeight="1" x14ac:dyDescent="0.3">
      <c r="A118" s="329" t="s">
        <v>1733</v>
      </c>
      <c r="B118" s="22" t="str">
        <f t="shared" ref="B118:B181" si="2">D118&amp;C118&amp;E118</f>
        <v>1TIẾNG VIỆT1</v>
      </c>
      <c r="C118" s="329" t="s">
        <v>1733</v>
      </c>
      <c r="D118" s="19">
        <v>1</v>
      </c>
      <c r="E118" s="19">
        <v>1</v>
      </c>
      <c r="F118" s="19">
        <v>1</v>
      </c>
      <c r="G118" s="422" t="s">
        <v>3463</v>
      </c>
    </row>
    <row r="119" spans="1:9" ht="24.75" customHeight="1" x14ac:dyDescent="0.3">
      <c r="B119" s="22" t="str">
        <f t="shared" si="2"/>
        <v>1TIẾNG VIỆT2</v>
      </c>
      <c r="C119" s="329" t="s">
        <v>1733</v>
      </c>
      <c r="D119" s="19">
        <v>1</v>
      </c>
      <c r="E119" s="19">
        <v>2</v>
      </c>
      <c r="F119" s="19">
        <v>2</v>
      </c>
      <c r="G119" s="422" t="s">
        <v>3464</v>
      </c>
    </row>
    <row r="120" spans="1:9" ht="24.75" customHeight="1" x14ac:dyDescent="0.3">
      <c r="B120" s="22" t="str">
        <f t="shared" si="2"/>
        <v>1TIẾNG VIỆT3</v>
      </c>
      <c r="C120" s="329" t="s">
        <v>1733</v>
      </c>
      <c r="D120" s="19">
        <v>1</v>
      </c>
      <c r="E120" s="19">
        <v>3</v>
      </c>
      <c r="F120" s="19">
        <v>3</v>
      </c>
      <c r="G120" s="422" t="s">
        <v>3465</v>
      </c>
    </row>
    <row r="121" spans="1:9" ht="24.75" customHeight="1" x14ac:dyDescent="0.3">
      <c r="B121" s="22" t="str">
        <f t="shared" si="2"/>
        <v>1TIẾNG VIỆT4</v>
      </c>
      <c r="C121" s="329" t="s">
        <v>1733</v>
      </c>
      <c r="D121" s="19">
        <v>1</v>
      </c>
      <c r="E121" s="19">
        <v>4</v>
      </c>
      <c r="F121" s="19">
        <v>4</v>
      </c>
      <c r="G121" s="422" t="s">
        <v>3466</v>
      </c>
    </row>
    <row r="122" spans="1:9" ht="24.75" customHeight="1" x14ac:dyDescent="0.3">
      <c r="B122" s="22" t="str">
        <f t="shared" si="2"/>
        <v>1TIẾNG VIỆT5</v>
      </c>
      <c r="C122" s="329" t="s">
        <v>1733</v>
      </c>
      <c r="D122" s="19">
        <v>1</v>
      </c>
      <c r="E122" s="19">
        <v>5</v>
      </c>
      <c r="F122" s="19">
        <v>5</v>
      </c>
      <c r="G122" s="422" t="s">
        <v>3467</v>
      </c>
    </row>
    <row r="123" spans="1:9" ht="24.75" customHeight="1" x14ac:dyDescent="0.3">
      <c r="B123" s="22" t="str">
        <f t="shared" si="2"/>
        <v>1TIẾNG VIỆT6</v>
      </c>
      <c r="C123" s="329" t="s">
        <v>1733</v>
      </c>
      <c r="D123" s="19">
        <v>1</v>
      </c>
      <c r="E123" s="19">
        <v>6</v>
      </c>
      <c r="F123" s="19">
        <v>6</v>
      </c>
      <c r="G123" s="422" t="s">
        <v>3468</v>
      </c>
    </row>
    <row r="124" spans="1:9" ht="24.75" customHeight="1" x14ac:dyDescent="0.3">
      <c r="B124" s="22" t="str">
        <f t="shared" si="2"/>
        <v>1TIẾNG VIỆT7</v>
      </c>
      <c r="C124" s="329" t="s">
        <v>1733</v>
      </c>
      <c r="D124" s="19">
        <v>1</v>
      </c>
      <c r="E124" s="19">
        <v>7</v>
      </c>
      <c r="F124" s="19">
        <v>7</v>
      </c>
      <c r="G124" s="422" t="s">
        <v>3469</v>
      </c>
    </row>
    <row r="125" spans="1:9" ht="24.75" customHeight="1" x14ac:dyDescent="0.3">
      <c r="B125" s="22" t="str">
        <f t="shared" si="2"/>
        <v>1TIẾNG VIỆT8</v>
      </c>
      <c r="C125" s="329" t="s">
        <v>1733</v>
      </c>
      <c r="D125" s="19">
        <v>1</v>
      </c>
      <c r="E125" s="19">
        <v>8</v>
      </c>
      <c r="F125" s="19">
        <v>8</v>
      </c>
      <c r="G125" s="422" t="s">
        <v>3470</v>
      </c>
    </row>
    <row r="126" spans="1:9" ht="24.75" customHeight="1" x14ac:dyDescent="0.3">
      <c r="B126" s="22" t="str">
        <f t="shared" si="2"/>
        <v>1TIẾNG VIỆT9</v>
      </c>
      <c r="C126" s="329" t="s">
        <v>1733</v>
      </c>
      <c r="D126" s="19">
        <v>1</v>
      </c>
      <c r="E126" s="19">
        <v>9</v>
      </c>
      <c r="F126" s="19">
        <v>9</v>
      </c>
      <c r="G126" s="422" t="s">
        <v>3471</v>
      </c>
    </row>
    <row r="127" spans="1:9" ht="24.75" customHeight="1" x14ac:dyDescent="0.3">
      <c r="B127" s="22" t="str">
        <f t="shared" si="2"/>
        <v>1TIẾNG VIỆT10</v>
      </c>
      <c r="C127" s="329" t="s">
        <v>1733</v>
      </c>
      <c r="D127" s="19">
        <v>1</v>
      </c>
      <c r="E127" s="19">
        <v>10</v>
      </c>
      <c r="F127" s="19">
        <v>10</v>
      </c>
      <c r="G127" s="422" t="s">
        <v>3472</v>
      </c>
    </row>
    <row r="128" spans="1:9" ht="24.75" customHeight="1" x14ac:dyDescent="0.3">
      <c r="B128" s="22" t="str">
        <f t="shared" si="2"/>
        <v>1TIẾNG VIỆT11</v>
      </c>
      <c r="C128" s="329" t="s">
        <v>1733</v>
      </c>
      <c r="D128" s="19">
        <v>1</v>
      </c>
      <c r="E128" s="19">
        <v>11</v>
      </c>
      <c r="F128" s="19">
        <v>11</v>
      </c>
      <c r="G128" s="422" t="s">
        <v>3473</v>
      </c>
    </row>
    <row r="129" spans="2:7" ht="24.75" customHeight="1" x14ac:dyDescent="0.3">
      <c r="B129" s="22" t="str">
        <f t="shared" si="2"/>
        <v>1TIẾNG VIỆT12</v>
      </c>
      <c r="C129" s="329" t="s">
        <v>1733</v>
      </c>
      <c r="D129" s="19">
        <v>1</v>
      </c>
      <c r="E129" s="19">
        <v>12</v>
      </c>
      <c r="F129" s="19">
        <v>12</v>
      </c>
      <c r="G129" s="422" t="s">
        <v>3474</v>
      </c>
    </row>
    <row r="130" spans="2:7" ht="24.75" customHeight="1" x14ac:dyDescent="0.3">
      <c r="B130" s="22" t="str">
        <f t="shared" si="2"/>
        <v>2TIẾNG VIỆT1</v>
      </c>
      <c r="C130" s="329" t="s">
        <v>1733</v>
      </c>
      <c r="D130" s="19">
        <v>2</v>
      </c>
      <c r="E130" s="19">
        <v>1</v>
      </c>
      <c r="F130" s="19">
        <v>13</v>
      </c>
      <c r="G130" s="422" t="s">
        <v>3475</v>
      </c>
    </row>
    <row r="131" spans="2:7" ht="24.75" customHeight="1" x14ac:dyDescent="0.3">
      <c r="B131" s="22" t="str">
        <f t="shared" si="2"/>
        <v>2TIẾNG VIỆT2</v>
      </c>
      <c r="C131" s="329" t="s">
        <v>1733</v>
      </c>
      <c r="D131" s="19">
        <v>2</v>
      </c>
      <c r="E131" s="19">
        <v>2</v>
      </c>
      <c r="F131" s="19">
        <v>14</v>
      </c>
      <c r="G131" s="422" t="s">
        <v>3476</v>
      </c>
    </row>
    <row r="132" spans="2:7" ht="24.75" customHeight="1" x14ac:dyDescent="0.3">
      <c r="B132" s="22" t="str">
        <f t="shared" si="2"/>
        <v>2TIẾNG VIỆT3</v>
      </c>
      <c r="C132" s="329" t="s">
        <v>1733</v>
      </c>
      <c r="D132" s="19">
        <v>2</v>
      </c>
      <c r="E132" s="19">
        <v>3</v>
      </c>
      <c r="F132" s="19">
        <v>15</v>
      </c>
      <c r="G132" s="422" t="s">
        <v>3477</v>
      </c>
    </row>
    <row r="133" spans="2:7" ht="24.75" customHeight="1" x14ac:dyDescent="0.3">
      <c r="B133" s="22" t="str">
        <f t="shared" si="2"/>
        <v>2TIẾNG VIỆT4</v>
      </c>
      <c r="C133" s="329" t="s">
        <v>1733</v>
      </c>
      <c r="D133" s="19">
        <v>2</v>
      </c>
      <c r="E133" s="19">
        <v>4</v>
      </c>
      <c r="F133" s="19">
        <v>16</v>
      </c>
      <c r="G133" s="422" t="s">
        <v>3478</v>
      </c>
    </row>
    <row r="134" spans="2:7" ht="24.75" customHeight="1" x14ac:dyDescent="0.3">
      <c r="B134" s="22" t="str">
        <f t="shared" si="2"/>
        <v>2TIẾNG VIỆT5</v>
      </c>
      <c r="C134" s="329" t="s">
        <v>1733</v>
      </c>
      <c r="D134" s="19">
        <v>2</v>
      </c>
      <c r="E134" s="19">
        <v>5</v>
      </c>
      <c r="F134" s="19">
        <v>17</v>
      </c>
      <c r="G134" s="422" t="s">
        <v>3479</v>
      </c>
    </row>
    <row r="135" spans="2:7" ht="24.75" customHeight="1" x14ac:dyDescent="0.3">
      <c r="B135" s="22" t="str">
        <f t="shared" si="2"/>
        <v>2TIẾNG VIỆT6</v>
      </c>
      <c r="C135" s="329" t="s">
        <v>1733</v>
      </c>
      <c r="D135" s="19">
        <v>2</v>
      </c>
      <c r="E135" s="19">
        <v>6</v>
      </c>
      <c r="F135" s="19">
        <v>18</v>
      </c>
      <c r="G135" s="422" t="s">
        <v>3480</v>
      </c>
    </row>
    <row r="136" spans="2:7" ht="24.75" customHeight="1" x14ac:dyDescent="0.3">
      <c r="B136" s="22" t="str">
        <f t="shared" si="2"/>
        <v>2TIẾNG VIỆT7</v>
      </c>
      <c r="C136" s="329" t="s">
        <v>1733</v>
      </c>
      <c r="D136" s="19">
        <v>2</v>
      </c>
      <c r="E136" s="19">
        <v>7</v>
      </c>
      <c r="F136" s="19">
        <v>19</v>
      </c>
      <c r="G136" s="422" t="s">
        <v>3481</v>
      </c>
    </row>
    <row r="137" spans="2:7" ht="24.75" customHeight="1" x14ac:dyDescent="0.3">
      <c r="B137" s="22" t="str">
        <f t="shared" si="2"/>
        <v>2TIẾNG VIỆT8</v>
      </c>
      <c r="C137" s="329" t="s">
        <v>1733</v>
      </c>
      <c r="D137" s="19">
        <v>2</v>
      </c>
      <c r="E137" s="19">
        <v>8</v>
      </c>
      <c r="F137" s="19">
        <v>20</v>
      </c>
      <c r="G137" s="422" t="s">
        <v>3482</v>
      </c>
    </row>
    <row r="138" spans="2:7" ht="24.75" customHeight="1" x14ac:dyDescent="0.3">
      <c r="B138" s="22" t="str">
        <f t="shared" si="2"/>
        <v>2TIẾNG VIỆT9</v>
      </c>
      <c r="C138" s="329" t="s">
        <v>1733</v>
      </c>
      <c r="D138" s="19">
        <v>2</v>
      </c>
      <c r="E138" s="19">
        <v>9</v>
      </c>
      <c r="F138" s="19">
        <v>21</v>
      </c>
      <c r="G138" s="422" t="s">
        <v>3483</v>
      </c>
    </row>
    <row r="139" spans="2:7" ht="24.75" customHeight="1" x14ac:dyDescent="0.3">
      <c r="B139" s="22" t="str">
        <f t="shared" si="2"/>
        <v>2TIẾNG VIỆT10</v>
      </c>
      <c r="C139" s="329" t="s">
        <v>1733</v>
      </c>
      <c r="D139" s="19">
        <v>2</v>
      </c>
      <c r="E139" s="19">
        <v>10</v>
      </c>
      <c r="F139" s="19">
        <v>22</v>
      </c>
      <c r="G139" s="422" t="s">
        <v>3484</v>
      </c>
    </row>
    <row r="140" spans="2:7" ht="24.75" customHeight="1" x14ac:dyDescent="0.3">
      <c r="B140" s="22" t="str">
        <f t="shared" si="2"/>
        <v>2TIẾNG VIỆT11</v>
      </c>
      <c r="C140" s="329" t="s">
        <v>1733</v>
      </c>
      <c r="D140" s="19">
        <v>2</v>
      </c>
      <c r="E140" s="19">
        <v>11</v>
      </c>
      <c r="F140" s="19">
        <v>23</v>
      </c>
      <c r="G140" s="422" t="s">
        <v>3485</v>
      </c>
    </row>
    <row r="141" spans="2:7" ht="24.75" customHeight="1" x14ac:dyDescent="0.3">
      <c r="B141" s="22" t="str">
        <f t="shared" si="2"/>
        <v>2TIẾNG VIỆT12</v>
      </c>
      <c r="C141" s="329" t="s">
        <v>1733</v>
      </c>
      <c r="D141" s="19">
        <v>2</v>
      </c>
      <c r="E141" s="19">
        <v>12</v>
      </c>
      <c r="F141" s="19">
        <v>24</v>
      </c>
      <c r="G141" s="422" t="s">
        <v>3486</v>
      </c>
    </row>
    <row r="142" spans="2:7" ht="24.75" customHeight="1" x14ac:dyDescent="0.3">
      <c r="B142" s="22" t="str">
        <f t="shared" si="2"/>
        <v>3TIẾNG VIỆT1</v>
      </c>
      <c r="C142" s="329" t="s">
        <v>1733</v>
      </c>
      <c r="D142" s="19">
        <v>3</v>
      </c>
      <c r="E142" s="19">
        <v>1</v>
      </c>
      <c r="F142" s="19">
        <v>25</v>
      </c>
      <c r="G142" s="422" t="s">
        <v>3487</v>
      </c>
    </row>
    <row r="143" spans="2:7" ht="24.75" customHeight="1" x14ac:dyDescent="0.3">
      <c r="B143" s="22" t="str">
        <f t="shared" si="2"/>
        <v>3TIẾNG VIỆT2</v>
      </c>
      <c r="C143" s="329" t="s">
        <v>1733</v>
      </c>
      <c r="D143" s="19">
        <v>3</v>
      </c>
      <c r="E143" s="19">
        <v>2</v>
      </c>
      <c r="F143" s="19">
        <v>26</v>
      </c>
      <c r="G143" s="422" t="s">
        <v>3488</v>
      </c>
    </row>
    <row r="144" spans="2:7" ht="24.75" customHeight="1" x14ac:dyDescent="0.3">
      <c r="B144" s="22" t="str">
        <f t="shared" si="2"/>
        <v>3TIẾNG VIỆT3</v>
      </c>
      <c r="C144" s="329" t="s">
        <v>1733</v>
      </c>
      <c r="D144" s="19">
        <v>3</v>
      </c>
      <c r="E144" s="19">
        <v>3</v>
      </c>
      <c r="F144" s="19">
        <v>27</v>
      </c>
      <c r="G144" s="422" t="s">
        <v>3489</v>
      </c>
    </row>
    <row r="145" spans="2:7" ht="24.75" customHeight="1" x14ac:dyDescent="0.3">
      <c r="B145" s="22" t="str">
        <f t="shared" si="2"/>
        <v>3TIẾNG VIỆT4</v>
      </c>
      <c r="C145" s="329" t="s">
        <v>1733</v>
      </c>
      <c r="D145" s="19">
        <v>3</v>
      </c>
      <c r="E145" s="19">
        <v>4</v>
      </c>
      <c r="F145" s="19">
        <v>28</v>
      </c>
      <c r="G145" s="422" t="s">
        <v>3490</v>
      </c>
    </row>
    <row r="146" spans="2:7" ht="24.75" customHeight="1" x14ac:dyDescent="0.3">
      <c r="B146" s="22" t="str">
        <f t="shared" si="2"/>
        <v>3TIẾNG VIỆT5</v>
      </c>
      <c r="C146" s="329" t="s">
        <v>1733</v>
      </c>
      <c r="D146" s="19">
        <v>3</v>
      </c>
      <c r="E146" s="19">
        <v>5</v>
      </c>
      <c r="F146" s="19">
        <v>29</v>
      </c>
      <c r="G146" s="422" t="s">
        <v>3491</v>
      </c>
    </row>
    <row r="147" spans="2:7" ht="24.75" customHeight="1" x14ac:dyDescent="0.3">
      <c r="B147" s="22" t="str">
        <f t="shared" si="2"/>
        <v>3TIẾNG VIỆT6</v>
      </c>
      <c r="C147" s="329" t="s">
        <v>1733</v>
      </c>
      <c r="D147" s="19">
        <v>3</v>
      </c>
      <c r="E147" s="19">
        <v>6</v>
      </c>
      <c r="F147" s="19">
        <v>30</v>
      </c>
      <c r="G147" s="422" t="s">
        <v>3492</v>
      </c>
    </row>
    <row r="148" spans="2:7" ht="24.75" customHeight="1" x14ac:dyDescent="0.3">
      <c r="B148" s="22" t="str">
        <f t="shared" si="2"/>
        <v>3TIẾNG VIỆT7</v>
      </c>
      <c r="C148" s="329" t="s">
        <v>1733</v>
      </c>
      <c r="D148" s="19">
        <v>3</v>
      </c>
      <c r="E148" s="19">
        <v>7</v>
      </c>
      <c r="F148" s="19">
        <v>31</v>
      </c>
      <c r="G148" s="422" t="s">
        <v>3493</v>
      </c>
    </row>
    <row r="149" spans="2:7" ht="24.75" customHeight="1" x14ac:dyDescent="0.3">
      <c r="B149" s="22" t="str">
        <f t="shared" si="2"/>
        <v>3TIẾNG VIỆT8</v>
      </c>
      <c r="C149" s="329" t="s">
        <v>1733</v>
      </c>
      <c r="D149" s="19">
        <v>3</v>
      </c>
      <c r="E149" s="19">
        <v>8</v>
      </c>
      <c r="F149" s="19">
        <v>32</v>
      </c>
      <c r="G149" s="422" t="s">
        <v>3494</v>
      </c>
    </row>
    <row r="150" spans="2:7" ht="24.75" customHeight="1" x14ac:dyDescent="0.3">
      <c r="B150" s="22" t="str">
        <f t="shared" si="2"/>
        <v>3TIẾNG VIỆT9</v>
      </c>
      <c r="C150" s="329" t="s">
        <v>1733</v>
      </c>
      <c r="D150" s="19">
        <v>3</v>
      </c>
      <c r="E150" s="19">
        <v>9</v>
      </c>
      <c r="F150" s="19">
        <v>33</v>
      </c>
      <c r="G150" s="422" t="s">
        <v>3495</v>
      </c>
    </row>
    <row r="151" spans="2:7" ht="24.75" customHeight="1" x14ac:dyDescent="0.3">
      <c r="B151" s="22" t="str">
        <f t="shared" si="2"/>
        <v>3TIẾNG VIỆT10</v>
      </c>
      <c r="C151" s="329" t="s">
        <v>1733</v>
      </c>
      <c r="D151" s="19">
        <v>3</v>
      </c>
      <c r="E151" s="19">
        <v>10</v>
      </c>
      <c r="F151" s="19">
        <v>34</v>
      </c>
      <c r="G151" s="422" t="s">
        <v>3496</v>
      </c>
    </row>
    <row r="152" spans="2:7" ht="24.75" customHeight="1" x14ac:dyDescent="0.3">
      <c r="B152" s="22" t="str">
        <f t="shared" si="2"/>
        <v>3TIẾNG VIỆT11</v>
      </c>
      <c r="C152" s="329" t="s">
        <v>1733</v>
      </c>
      <c r="D152" s="19">
        <v>3</v>
      </c>
      <c r="E152" s="19">
        <v>11</v>
      </c>
      <c r="F152" s="19">
        <v>35</v>
      </c>
      <c r="G152" s="422" t="s">
        <v>3497</v>
      </c>
    </row>
    <row r="153" spans="2:7" ht="24.75" customHeight="1" x14ac:dyDescent="0.3">
      <c r="B153" s="22" t="str">
        <f t="shared" si="2"/>
        <v>3TIẾNG VIỆT12</v>
      </c>
      <c r="C153" s="329" t="s">
        <v>1733</v>
      </c>
      <c r="D153" s="19">
        <v>3</v>
      </c>
      <c r="E153" s="19">
        <v>12</v>
      </c>
      <c r="F153" s="19">
        <v>36</v>
      </c>
      <c r="G153" s="422" t="s">
        <v>3498</v>
      </c>
    </row>
    <row r="154" spans="2:7" ht="24.75" customHeight="1" x14ac:dyDescent="0.3">
      <c r="B154" s="22" t="str">
        <f t="shared" si="2"/>
        <v>4TIẾNG VIỆT1</v>
      </c>
      <c r="C154" s="329" t="s">
        <v>1733</v>
      </c>
      <c r="D154" s="19">
        <v>4</v>
      </c>
      <c r="E154" s="19">
        <v>1</v>
      </c>
      <c r="F154" s="19">
        <v>37</v>
      </c>
      <c r="G154" s="422" t="s">
        <v>3499</v>
      </c>
    </row>
    <row r="155" spans="2:7" ht="24.75" customHeight="1" x14ac:dyDescent="0.3">
      <c r="B155" s="22" t="str">
        <f t="shared" si="2"/>
        <v>4TIẾNG VIỆT2</v>
      </c>
      <c r="C155" s="329" t="s">
        <v>1733</v>
      </c>
      <c r="D155" s="19">
        <v>4</v>
      </c>
      <c r="E155" s="19">
        <v>2</v>
      </c>
      <c r="F155" s="19">
        <v>38</v>
      </c>
      <c r="G155" s="422" t="s">
        <v>3500</v>
      </c>
    </row>
    <row r="156" spans="2:7" ht="24.75" customHeight="1" x14ac:dyDescent="0.3">
      <c r="B156" s="22" t="str">
        <f t="shared" si="2"/>
        <v>4TIẾNG VIỆT3</v>
      </c>
      <c r="C156" s="329" t="s">
        <v>1733</v>
      </c>
      <c r="D156" s="19">
        <v>4</v>
      </c>
      <c r="E156" s="19">
        <v>3</v>
      </c>
      <c r="F156" s="19">
        <v>39</v>
      </c>
      <c r="G156" s="422" t="s">
        <v>3501</v>
      </c>
    </row>
    <row r="157" spans="2:7" ht="24.75" customHeight="1" x14ac:dyDescent="0.3">
      <c r="B157" s="22" t="str">
        <f t="shared" si="2"/>
        <v>4TIẾNG VIỆT4</v>
      </c>
      <c r="C157" s="329" t="s">
        <v>1733</v>
      </c>
      <c r="D157" s="19">
        <v>4</v>
      </c>
      <c r="E157" s="19">
        <v>4</v>
      </c>
      <c r="F157" s="19">
        <v>40</v>
      </c>
      <c r="G157" s="422" t="s">
        <v>3502</v>
      </c>
    </row>
    <row r="158" spans="2:7" ht="24.75" customHeight="1" x14ac:dyDescent="0.3">
      <c r="B158" s="22" t="str">
        <f t="shared" si="2"/>
        <v>4TIẾNG VIỆT5</v>
      </c>
      <c r="C158" s="329" t="s">
        <v>1733</v>
      </c>
      <c r="D158" s="19">
        <v>4</v>
      </c>
      <c r="E158" s="19">
        <v>5</v>
      </c>
      <c r="F158" s="19">
        <v>41</v>
      </c>
      <c r="G158" s="422" t="s">
        <v>3503</v>
      </c>
    </row>
    <row r="159" spans="2:7" ht="24.75" customHeight="1" x14ac:dyDescent="0.3">
      <c r="B159" s="22" t="str">
        <f t="shared" si="2"/>
        <v>4TIẾNG VIỆT6</v>
      </c>
      <c r="C159" s="329" t="s">
        <v>1733</v>
      </c>
      <c r="D159" s="19">
        <v>4</v>
      </c>
      <c r="E159" s="19">
        <v>6</v>
      </c>
      <c r="F159" s="19">
        <v>42</v>
      </c>
      <c r="G159" s="422" t="s">
        <v>3504</v>
      </c>
    </row>
    <row r="160" spans="2:7" ht="24.75" customHeight="1" x14ac:dyDescent="0.3">
      <c r="B160" s="22" t="str">
        <f t="shared" si="2"/>
        <v>4TIẾNG VIỆT7</v>
      </c>
      <c r="C160" s="329" t="s">
        <v>1733</v>
      </c>
      <c r="D160" s="19">
        <v>4</v>
      </c>
      <c r="E160" s="19">
        <v>7</v>
      </c>
      <c r="F160" s="19">
        <v>43</v>
      </c>
      <c r="G160" s="422" t="s">
        <v>3505</v>
      </c>
    </row>
    <row r="161" spans="2:7" ht="24.75" customHeight="1" x14ac:dyDescent="0.3">
      <c r="B161" s="22" t="str">
        <f t="shared" si="2"/>
        <v>4TIẾNG VIỆT8</v>
      </c>
      <c r="C161" s="329" t="s">
        <v>1733</v>
      </c>
      <c r="D161" s="19">
        <v>4</v>
      </c>
      <c r="E161" s="19">
        <v>8</v>
      </c>
      <c r="F161" s="19">
        <v>44</v>
      </c>
      <c r="G161" s="422" t="s">
        <v>3506</v>
      </c>
    </row>
    <row r="162" spans="2:7" ht="24.75" customHeight="1" x14ac:dyDescent="0.3">
      <c r="B162" s="22" t="str">
        <f t="shared" si="2"/>
        <v>4TIẾNG VIỆT9</v>
      </c>
      <c r="C162" s="329" t="s">
        <v>1733</v>
      </c>
      <c r="D162" s="19">
        <v>4</v>
      </c>
      <c r="E162" s="19">
        <v>9</v>
      </c>
      <c r="F162" s="19">
        <v>45</v>
      </c>
      <c r="G162" s="422" t="s">
        <v>3507</v>
      </c>
    </row>
    <row r="163" spans="2:7" ht="24.75" customHeight="1" x14ac:dyDescent="0.3">
      <c r="B163" s="22" t="str">
        <f t="shared" si="2"/>
        <v>4TIẾNG VIỆT10</v>
      </c>
      <c r="C163" s="329" t="s">
        <v>1733</v>
      </c>
      <c r="D163" s="19">
        <v>4</v>
      </c>
      <c r="E163" s="19">
        <v>10</v>
      </c>
      <c r="F163" s="19">
        <v>46</v>
      </c>
      <c r="G163" s="422" t="s">
        <v>3508</v>
      </c>
    </row>
    <row r="164" spans="2:7" ht="24.75" customHeight="1" x14ac:dyDescent="0.3">
      <c r="B164" s="22" t="str">
        <f t="shared" si="2"/>
        <v>4TIẾNG VIỆT11</v>
      </c>
      <c r="C164" s="329" t="s">
        <v>1733</v>
      </c>
      <c r="D164" s="19">
        <v>4</v>
      </c>
      <c r="E164" s="19">
        <v>11</v>
      </c>
      <c r="F164" s="19">
        <v>47</v>
      </c>
      <c r="G164" s="422" t="s">
        <v>3509</v>
      </c>
    </row>
    <row r="165" spans="2:7" ht="24.75" customHeight="1" x14ac:dyDescent="0.3">
      <c r="B165" s="22" t="str">
        <f t="shared" si="2"/>
        <v>4TIẾNG VIỆT12</v>
      </c>
      <c r="C165" s="329" t="s">
        <v>1733</v>
      </c>
      <c r="D165" s="19">
        <v>4</v>
      </c>
      <c r="E165" s="19">
        <v>12</v>
      </c>
      <c r="F165" s="19">
        <v>48</v>
      </c>
      <c r="G165" s="422" t="s">
        <v>3510</v>
      </c>
    </row>
    <row r="166" spans="2:7" ht="24.75" customHeight="1" x14ac:dyDescent="0.3">
      <c r="B166" s="22" t="str">
        <f t="shared" si="2"/>
        <v>5TIẾNG VIỆT1</v>
      </c>
      <c r="C166" s="329" t="s">
        <v>1733</v>
      </c>
      <c r="D166" s="19">
        <v>5</v>
      </c>
      <c r="E166" s="19">
        <v>1</v>
      </c>
      <c r="F166" s="19">
        <v>49</v>
      </c>
      <c r="G166" s="422" t="s">
        <v>3511</v>
      </c>
    </row>
    <row r="167" spans="2:7" ht="24.75" customHeight="1" x14ac:dyDescent="0.3">
      <c r="B167" s="22" t="str">
        <f t="shared" si="2"/>
        <v>5TIẾNG VIỆT2</v>
      </c>
      <c r="C167" s="329" t="s">
        <v>1733</v>
      </c>
      <c r="D167" s="19">
        <v>5</v>
      </c>
      <c r="E167" s="19">
        <v>2</v>
      </c>
      <c r="F167" s="19">
        <v>50</v>
      </c>
      <c r="G167" s="422" t="s">
        <v>3512</v>
      </c>
    </row>
    <row r="168" spans="2:7" ht="24.75" customHeight="1" x14ac:dyDescent="0.3">
      <c r="B168" s="22" t="str">
        <f t="shared" si="2"/>
        <v>5TIẾNG VIỆT3</v>
      </c>
      <c r="C168" s="329" t="s">
        <v>1733</v>
      </c>
      <c r="D168" s="19">
        <v>5</v>
      </c>
      <c r="E168" s="19">
        <v>3</v>
      </c>
      <c r="F168" s="19">
        <v>51</v>
      </c>
      <c r="G168" s="422" t="s">
        <v>3513</v>
      </c>
    </row>
    <row r="169" spans="2:7" ht="24.75" customHeight="1" x14ac:dyDescent="0.3">
      <c r="B169" s="22" t="str">
        <f t="shared" si="2"/>
        <v>5TIẾNG VIỆT4</v>
      </c>
      <c r="C169" s="329" t="s">
        <v>1733</v>
      </c>
      <c r="D169" s="19">
        <v>5</v>
      </c>
      <c r="E169" s="19">
        <v>4</v>
      </c>
      <c r="F169" s="19">
        <v>52</v>
      </c>
      <c r="G169" s="422" t="s">
        <v>3514</v>
      </c>
    </row>
    <row r="170" spans="2:7" ht="24.75" customHeight="1" x14ac:dyDescent="0.3">
      <c r="B170" s="22" t="str">
        <f t="shared" si="2"/>
        <v>5TIẾNG VIỆT5</v>
      </c>
      <c r="C170" s="329" t="s">
        <v>1733</v>
      </c>
      <c r="D170" s="19">
        <v>5</v>
      </c>
      <c r="E170" s="19">
        <v>5</v>
      </c>
      <c r="F170" s="19">
        <v>53</v>
      </c>
      <c r="G170" s="422" t="s">
        <v>3515</v>
      </c>
    </row>
    <row r="171" spans="2:7" ht="24.75" customHeight="1" x14ac:dyDescent="0.3">
      <c r="B171" s="22" t="str">
        <f t="shared" si="2"/>
        <v>5TIẾNG VIỆT6</v>
      </c>
      <c r="C171" s="329" t="s">
        <v>1733</v>
      </c>
      <c r="D171" s="19">
        <v>5</v>
      </c>
      <c r="E171" s="19">
        <v>6</v>
      </c>
      <c r="F171" s="19">
        <v>54</v>
      </c>
      <c r="G171" s="422" t="s">
        <v>3516</v>
      </c>
    </row>
    <row r="172" spans="2:7" ht="24.75" customHeight="1" x14ac:dyDescent="0.3">
      <c r="B172" s="22" t="str">
        <f t="shared" si="2"/>
        <v>5TIẾNG VIỆT7</v>
      </c>
      <c r="C172" s="329" t="s">
        <v>1733</v>
      </c>
      <c r="D172" s="19">
        <v>5</v>
      </c>
      <c r="E172" s="19">
        <v>7</v>
      </c>
      <c r="F172" s="19">
        <v>55</v>
      </c>
      <c r="G172" s="422" t="s">
        <v>3517</v>
      </c>
    </row>
    <row r="173" spans="2:7" ht="24.75" customHeight="1" x14ac:dyDescent="0.3">
      <c r="B173" s="22" t="str">
        <f t="shared" si="2"/>
        <v>5TIẾNG VIỆT8</v>
      </c>
      <c r="C173" s="329" t="s">
        <v>1733</v>
      </c>
      <c r="D173" s="19">
        <v>5</v>
      </c>
      <c r="E173" s="19">
        <v>8</v>
      </c>
      <c r="F173" s="19">
        <v>56</v>
      </c>
      <c r="G173" s="422" t="s">
        <v>3518</v>
      </c>
    </row>
    <row r="174" spans="2:7" ht="24.75" customHeight="1" x14ac:dyDescent="0.3">
      <c r="B174" s="22" t="str">
        <f t="shared" si="2"/>
        <v>5TIẾNG VIỆT9</v>
      </c>
      <c r="C174" s="329" t="s">
        <v>1733</v>
      </c>
      <c r="D174" s="19">
        <v>5</v>
      </c>
      <c r="E174" s="19">
        <v>9</v>
      </c>
      <c r="F174" s="19">
        <v>57</v>
      </c>
      <c r="G174" s="422" t="s">
        <v>3519</v>
      </c>
    </row>
    <row r="175" spans="2:7" ht="24.75" customHeight="1" x14ac:dyDescent="0.3">
      <c r="B175" s="22" t="str">
        <f t="shared" si="2"/>
        <v>5TIẾNG VIỆT10</v>
      </c>
      <c r="C175" s="329" t="s">
        <v>1733</v>
      </c>
      <c r="D175" s="19">
        <v>5</v>
      </c>
      <c r="E175" s="19">
        <v>10</v>
      </c>
      <c r="F175" s="19">
        <v>58</v>
      </c>
      <c r="G175" s="422" t="s">
        <v>3520</v>
      </c>
    </row>
    <row r="176" spans="2:7" ht="24.75" customHeight="1" x14ac:dyDescent="0.3">
      <c r="B176" s="22" t="str">
        <f t="shared" si="2"/>
        <v>5TIẾNG VIỆT11</v>
      </c>
      <c r="C176" s="329" t="s">
        <v>1733</v>
      </c>
      <c r="D176" s="19">
        <v>5</v>
      </c>
      <c r="E176" s="19">
        <v>11</v>
      </c>
      <c r="F176" s="19">
        <v>59</v>
      </c>
      <c r="G176" s="422" t="s">
        <v>3521</v>
      </c>
    </row>
    <row r="177" spans="2:7" ht="24.75" customHeight="1" x14ac:dyDescent="0.3">
      <c r="B177" s="22" t="str">
        <f t="shared" si="2"/>
        <v>5TIẾNG VIỆT12</v>
      </c>
      <c r="C177" s="329" t="s">
        <v>1733</v>
      </c>
      <c r="D177" s="19">
        <v>5</v>
      </c>
      <c r="E177" s="19">
        <v>12</v>
      </c>
      <c r="F177" s="19">
        <v>60</v>
      </c>
      <c r="G177" s="422" t="s">
        <v>3522</v>
      </c>
    </row>
    <row r="178" spans="2:7" ht="24.75" customHeight="1" x14ac:dyDescent="0.3">
      <c r="B178" s="22" t="str">
        <f t="shared" si="2"/>
        <v>6TIẾNG VIỆT1</v>
      </c>
      <c r="C178" s="329" t="s">
        <v>1733</v>
      </c>
      <c r="D178" s="19">
        <v>6</v>
      </c>
      <c r="E178" s="19">
        <v>1</v>
      </c>
      <c r="F178" s="19">
        <v>61</v>
      </c>
      <c r="G178" s="422" t="s">
        <v>3523</v>
      </c>
    </row>
    <row r="179" spans="2:7" ht="24.75" customHeight="1" x14ac:dyDescent="0.3">
      <c r="B179" s="22" t="str">
        <f t="shared" si="2"/>
        <v>6TIẾNG VIỆT2</v>
      </c>
      <c r="C179" s="329" t="s">
        <v>1733</v>
      </c>
      <c r="D179" s="19">
        <v>6</v>
      </c>
      <c r="E179" s="19">
        <v>2</v>
      </c>
      <c r="F179" s="19">
        <v>62</v>
      </c>
      <c r="G179" s="422" t="s">
        <v>3524</v>
      </c>
    </row>
    <row r="180" spans="2:7" ht="24.75" customHeight="1" x14ac:dyDescent="0.3">
      <c r="B180" s="22" t="str">
        <f t="shared" si="2"/>
        <v>6TIẾNG VIỆT3</v>
      </c>
      <c r="C180" s="329" t="s">
        <v>1733</v>
      </c>
      <c r="D180" s="19">
        <v>6</v>
      </c>
      <c r="E180" s="19">
        <v>3</v>
      </c>
      <c r="F180" s="19">
        <v>63</v>
      </c>
      <c r="G180" s="422" t="s">
        <v>3525</v>
      </c>
    </row>
    <row r="181" spans="2:7" ht="24.75" customHeight="1" x14ac:dyDescent="0.3">
      <c r="B181" s="22" t="str">
        <f t="shared" si="2"/>
        <v>6TIẾNG VIỆT4</v>
      </c>
      <c r="C181" s="329" t="s">
        <v>1733</v>
      </c>
      <c r="D181" s="19">
        <v>6</v>
      </c>
      <c r="E181" s="19">
        <v>4</v>
      </c>
      <c r="F181" s="19">
        <v>64</v>
      </c>
      <c r="G181" s="422" t="s">
        <v>3526</v>
      </c>
    </row>
    <row r="182" spans="2:7" ht="24.75" customHeight="1" x14ac:dyDescent="0.3">
      <c r="B182" s="22" t="str">
        <f t="shared" ref="B182:B245" si="3">D182&amp;C182&amp;E182</f>
        <v>6TIẾNG VIỆT5</v>
      </c>
      <c r="C182" s="329" t="s">
        <v>1733</v>
      </c>
      <c r="D182" s="19">
        <v>6</v>
      </c>
      <c r="E182" s="19">
        <v>5</v>
      </c>
      <c r="F182" s="19">
        <v>65</v>
      </c>
      <c r="G182" s="422" t="s">
        <v>3527</v>
      </c>
    </row>
    <row r="183" spans="2:7" ht="24.75" customHeight="1" x14ac:dyDescent="0.3">
      <c r="B183" s="22" t="str">
        <f t="shared" si="3"/>
        <v>6TIẾNG VIỆT6</v>
      </c>
      <c r="C183" s="329" t="s">
        <v>1733</v>
      </c>
      <c r="D183" s="19">
        <v>6</v>
      </c>
      <c r="E183" s="19">
        <v>6</v>
      </c>
      <c r="F183" s="19">
        <v>66</v>
      </c>
      <c r="G183" s="422" t="s">
        <v>3528</v>
      </c>
    </row>
    <row r="184" spans="2:7" ht="24.75" customHeight="1" x14ac:dyDescent="0.3">
      <c r="B184" s="22" t="str">
        <f t="shared" si="3"/>
        <v>6TIẾNG VIỆT7</v>
      </c>
      <c r="C184" s="329" t="s">
        <v>1733</v>
      </c>
      <c r="D184" s="19">
        <v>6</v>
      </c>
      <c r="E184" s="19">
        <v>7</v>
      </c>
      <c r="F184" s="19">
        <v>67</v>
      </c>
      <c r="G184" s="422" t="s">
        <v>3529</v>
      </c>
    </row>
    <row r="185" spans="2:7" ht="24.75" customHeight="1" x14ac:dyDescent="0.3">
      <c r="B185" s="22" t="str">
        <f t="shared" si="3"/>
        <v>6TIẾNG VIỆT8</v>
      </c>
      <c r="C185" s="329" t="s">
        <v>1733</v>
      </c>
      <c r="D185" s="19">
        <v>6</v>
      </c>
      <c r="E185" s="19">
        <v>8</v>
      </c>
      <c r="F185" s="19">
        <v>68</v>
      </c>
      <c r="G185" s="422" t="s">
        <v>3530</v>
      </c>
    </row>
    <row r="186" spans="2:7" ht="24.75" customHeight="1" x14ac:dyDescent="0.3">
      <c r="B186" s="22" t="str">
        <f t="shared" si="3"/>
        <v>6TIẾNG VIỆT9</v>
      </c>
      <c r="C186" s="329" t="s">
        <v>1733</v>
      </c>
      <c r="D186" s="19">
        <v>6</v>
      </c>
      <c r="E186" s="19">
        <v>9</v>
      </c>
      <c r="F186" s="19">
        <v>69</v>
      </c>
      <c r="G186" s="422" t="s">
        <v>3531</v>
      </c>
    </row>
    <row r="187" spans="2:7" ht="24.75" customHeight="1" x14ac:dyDescent="0.3">
      <c r="B187" s="22" t="str">
        <f t="shared" si="3"/>
        <v>6TIẾNG VIỆT10</v>
      </c>
      <c r="C187" s="329" t="s">
        <v>1733</v>
      </c>
      <c r="D187" s="19">
        <v>6</v>
      </c>
      <c r="E187" s="19">
        <v>10</v>
      </c>
      <c r="F187" s="19">
        <v>70</v>
      </c>
      <c r="G187" s="422" t="s">
        <v>3532</v>
      </c>
    </row>
    <row r="188" spans="2:7" ht="24.75" customHeight="1" x14ac:dyDescent="0.3">
      <c r="B188" s="22" t="str">
        <f t="shared" si="3"/>
        <v>6TIẾNG VIỆT11</v>
      </c>
      <c r="C188" s="329" t="s">
        <v>1733</v>
      </c>
      <c r="D188" s="19">
        <v>6</v>
      </c>
      <c r="E188" s="19">
        <v>11</v>
      </c>
      <c r="F188" s="19">
        <v>71</v>
      </c>
      <c r="G188" s="422" t="s">
        <v>3533</v>
      </c>
    </row>
    <row r="189" spans="2:7" ht="24.75" customHeight="1" x14ac:dyDescent="0.3">
      <c r="B189" s="22" t="str">
        <f t="shared" si="3"/>
        <v>6TIẾNG VIỆT12</v>
      </c>
      <c r="C189" s="329" t="s">
        <v>1733</v>
      </c>
      <c r="D189" s="19">
        <v>6</v>
      </c>
      <c r="E189" s="19">
        <v>12</v>
      </c>
      <c r="F189" s="19">
        <v>72</v>
      </c>
      <c r="G189" s="422" t="s">
        <v>3534</v>
      </c>
    </row>
    <row r="190" spans="2:7" ht="24.75" customHeight="1" x14ac:dyDescent="0.3">
      <c r="B190" s="22" t="str">
        <f t="shared" si="3"/>
        <v>7TIẾNG VIỆT1</v>
      </c>
      <c r="C190" s="329" t="s">
        <v>1733</v>
      </c>
      <c r="D190" s="19">
        <v>7</v>
      </c>
      <c r="E190" s="19">
        <v>1</v>
      </c>
      <c r="F190" s="19">
        <v>73</v>
      </c>
      <c r="G190" s="422" t="s">
        <v>3535</v>
      </c>
    </row>
    <row r="191" spans="2:7" ht="24.75" customHeight="1" x14ac:dyDescent="0.3">
      <c r="B191" s="22" t="str">
        <f t="shared" si="3"/>
        <v>7TIẾNG VIỆT2</v>
      </c>
      <c r="C191" s="329" t="s">
        <v>1733</v>
      </c>
      <c r="D191" s="19">
        <v>7</v>
      </c>
      <c r="E191" s="19">
        <v>2</v>
      </c>
      <c r="F191" s="19">
        <v>74</v>
      </c>
      <c r="G191" s="422" t="s">
        <v>3536</v>
      </c>
    </row>
    <row r="192" spans="2:7" ht="24.75" customHeight="1" x14ac:dyDescent="0.3">
      <c r="B192" s="22" t="str">
        <f t="shared" si="3"/>
        <v>7TIẾNG VIỆT3</v>
      </c>
      <c r="C192" s="329" t="s">
        <v>1733</v>
      </c>
      <c r="D192" s="19">
        <v>7</v>
      </c>
      <c r="E192" s="19">
        <v>3</v>
      </c>
      <c r="F192" s="19">
        <v>75</v>
      </c>
      <c r="G192" s="422" t="s">
        <v>3537</v>
      </c>
    </row>
    <row r="193" spans="2:7" ht="24.75" customHeight="1" x14ac:dyDescent="0.3">
      <c r="B193" s="22" t="str">
        <f t="shared" si="3"/>
        <v>7TIẾNG VIỆT4</v>
      </c>
      <c r="C193" s="329" t="s">
        <v>1733</v>
      </c>
      <c r="D193" s="19">
        <v>7</v>
      </c>
      <c r="E193" s="19">
        <v>4</v>
      </c>
      <c r="F193" s="19">
        <v>76</v>
      </c>
      <c r="G193" s="422" t="s">
        <v>3538</v>
      </c>
    </row>
    <row r="194" spans="2:7" ht="24.75" customHeight="1" x14ac:dyDescent="0.3">
      <c r="B194" s="22" t="str">
        <f t="shared" si="3"/>
        <v>7TIẾNG VIỆT5</v>
      </c>
      <c r="C194" s="329" t="s">
        <v>1733</v>
      </c>
      <c r="D194" s="19">
        <v>7</v>
      </c>
      <c r="E194" s="19">
        <v>5</v>
      </c>
      <c r="F194" s="19">
        <v>77</v>
      </c>
      <c r="G194" s="422" t="s">
        <v>3539</v>
      </c>
    </row>
    <row r="195" spans="2:7" ht="24.75" customHeight="1" x14ac:dyDescent="0.3">
      <c r="B195" s="22" t="str">
        <f t="shared" si="3"/>
        <v>7TIẾNG VIỆT6</v>
      </c>
      <c r="C195" s="329" t="s">
        <v>1733</v>
      </c>
      <c r="D195" s="19">
        <v>7</v>
      </c>
      <c r="E195" s="19">
        <v>6</v>
      </c>
      <c r="F195" s="19">
        <v>78</v>
      </c>
      <c r="G195" s="422" t="s">
        <v>3540</v>
      </c>
    </row>
    <row r="196" spans="2:7" ht="24.75" customHeight="1" x14ac:dyDescent="0.3">
      <c r="B196" s="22" t="str">
        <f t="shared" si="3"/>
        <v>7TIẾNG VIỆT7</v>
      </c>
      <c r="C196" s="329" t="s">
        <v>1733</v>
      </c>
      <c r="D196" s="19">
        <v>7</v>
      </c>
      <c r="E196" s="19">
        <v>7</v>
      </c>
      <c r="F196" s="19">
        <v>79</v>
      </c>
      <c r="G196" s="422" t="s">
        <v>3541</v>
      </c>
    </row>
    <row r="197" spans="2:7" ht="24.75" customHeight="1" x14ac:dyDescent="0.3">
      <c r="B197" s="22" t="str">
        <f t="shared" si="3"/>
        <v>7TIẾNG VIỆT8</v>
      </c>
      <c r="C197" s="329" t="s">
        <v>1733</v>
      </c>
      <c r="D197" s="19">
        <v>7</v>
      </c>
      <c r="E197" s="19">
        <v>8</v>
      </c>
      <c r="F197" s="19">
        <v>80</v>
      </c>
      <c r="G197" s="422" t="s">
        <v>3542</v>
      </c>
    </row>
    <row r="198" spans="2:7" ht="24.75" customHeight="1" x14ac:dyDescent="0.3">
      <c r="B198" s="22" t="str">
        <f t="shared" si="3"/>
        <v>7TIẾNG VIỆT9</v>
      </c>
      <c r="C198" s="329" t="s">
        <v>1733</v>
      </c>
      <c r="D198" s="19">
        <v>7</v>
      </c>
      <c r="E198" s="19">
        <v>9</v>
      </c>
      <c r="F198" s="19">
        <v>81</v>
      </c>
      <c r="G198" s="422" t="s">
        <v>3543</v>
      </c>
    </row>
    <row r="199" spans="2:7" ht="24.75" customHeight="1" x14ac:dyDescent="0.3">
      <c r="B199" s="22" t="str">
        <f t="shared" si="3"/>
        <v>7TIẾNG VIỆT10</v>
      </c>
      <c r="C199" s="329" t="s">
        <v>1733</v>
      </c>
      <c r="D199" s="19">
        <v>7</v>
      </c>
      <c r="E199" s="19">
        <v>10</v>
      </c>
      <c r="F199" s="19">
        <v>82</v>
      </c>
      <c r="G199" s="422" t="s">
        <v>3544</v>
      </c>
    </row>
    <row r="200" spans="2:7" ht="24.75" customHeight="1" x14ac:dyDescent="0.3">
      <c r="B200" s="22" t="str">
        <f t="shared" si="3"/>
        <v>7TIẾNG VIỆT11</v>
      </c>
      <c r="C200" s="329" t="s">
        <v>1733</v>
      </c>
      <c r="D200" s="19">
        <v>7</v>
      </c>
      <c r="E200" s="19">
        <v>11</v>
      </c>
      <c r="F200" s="19">
        <v>83</v>
      </c>
      <c r="G200" s="422" t="s">
        <v>3545</v>
      </c>
    </row>
    <row r="201" spans="2:7" ht="24.75" customHeight="1" x14ac:dyDescent="0.3">
      <c r="B201" s="22" t="str">
        <f t="shared" si="3"/>
        <v>7TIẾNG VIỆT12</v>
      </c>
      <c r="C201" s="329" t="s">
        <v>1733</v>
      </c>
      <c r="D201" s="19">
        <v>7</v>
      </c>
      <c r="E201" s="19">
        <v>12</v>
      </c>
      <c r="F201" s="19">
        <v>84</v>
      </c>
      <c r="G201" s="422" t="s">
        <v>3546</v>
      </c>
    </row>
    <row r="202" spans="2:7" ht="24.75" customHeight="1" x14ac:dyDescent="0.3">
      <c r="B202" s="22" t="str">
        <f t="shared" si="3"/>
        <v>8TIẾNG VIỆT1</v>
      </c>
      <c r="C202" s="329" t="s">
        <v>1733</v>
      </c>
      <c r="D202" s="19">
        <v>8</v>
      </c>
      <c r="E202" s="19">
        <v>1</v>
      </c>
      <c r="F202" s="19">
        <v>85</v>
      </c>
      <c r="G202" s="422" t="s">
        <v>3547</v>
      </c>
    </row>
    <row r="203" spans="2:7" ht="24.75" customHeight="1" x14ac:dyDescent="0.3">
      <c r="B203" s="22" t="str">
        <f t="shared" si="3"/>
        <v>8TIẾNG VIỆT2</v>
      </c>
      <c r="C203" s="329" t="s">
        <v>1733</v>
      </c>
      <c r="D203" s="19">
        <v>8</v>
      </c>
      <c r="E203" s="19">
        <v>2</v>
      </c>
      <c r="F203" s="19">
        <v>86</v>
      </c>
      <c r="G203" s="422" t="s">
        <v>3548</v>
      </c>
    </row>
    <row r="204" spans="2:7" ht="24.75" customHeight="1" x14ac:dyDescent="0.3">
      <c r="B204" s="22" t="str">
        <f t="shared" si="3"/>
        <v>8TIẾNG VIỆT3</v>
      </c>
      <c r="C204" s="329" t="s">
        <v>1733</v>
      </c>
      <c r="D204" s="19">
        <v>8</v>
      </c>
      <c r="E204" s="19">
        <v>3</v>
      </c>
      <c r="F204" s="19">
        <v>87</v>
      </c>
      <c r="G204" s="422" t="s">
        <v>3549</v>
      </c>
    </row>
    <row r="205" spans="2:7" ht="24.75" customHeight="1" x14ac:dyDescent="0.3">
      <c r="B205" s="22" t="str">
        <f t="shared" si="3"/>
        <v>8TIẾNG VIỆT4</v>
      </c>
      <c r="C205" s="329" t="s">
        <v>1733</v>
      </c>
      <c r="D205" s="19">
        <v>8</v>
      </c>
      <c r="E205" s="19">
        <v>4</v>
      </c>
      <c r="F205" s="19">
        <v>88</v>
      </c>
      <c r="G205" s="422" t="s">
        <v>3550</v>
      </c>
    </row>
    <row r="206" spans="2:7" ht="24.75" customHeight="1" x14ac:dyDescent="0.3">
      <c r="B206" s="22" t="str">
        <f t="shared" si="3"/>
        <v>8TIẾNG VIỆT5</v>
      </c>
      <c r="C206" s="329" t="s">
        <v>1733</v>
      </c>
      <c r="D206" s="19">
        <v>8</v>
      </c>
      <c r="E206" s="19">
        <v>5</v>
      </c>
      <c r="F206" s="19">
        <v>89</v>
      </c>
      <c r="G206" s="422" t="s">
        <v>3551</v>
      </c>
    </row>
    <row r="207" spans="2:7" ht="24.75" customHeight="1" x14ac:dyDescent="0.3">
      <c r="B207" s="22" t="str">
        <f t="shared" si="3"/>
        <v>8TIẾNG VIỆT6</v>
      </c>
      <c r="C207" s="329" t="s">
        <v>1733</v>
      </c>
      <c r="D207" s="19">
        <v>8</v>
      </c>
      <c r="E207" s="19">
        <v>6</v>
      </c>
      <c r="F207" s="19">
        <v>90</v>
      </c>
      <c r="G207" s="422" t="s">
        <v>3552</v>
      </c>
    </row>
    <row r="208" spans="2:7" ht="24.75" customHeight="1" x14ac:dyDescent="0.3">
      <c r="B208" s="22" t="str">
        <f t="shared" si="3"/>
        <v>8TIẾNG VIỆT7</v>
      </c>
      <c r="C208" s="329" t="s">
        <v>1733</v>
      </c>
      <c r="D208" s="19">
        <v>8</v>
      </c>
      <c r="E208" s="19">
        <v>7</v>
      </c>
      <c r="F208" s="19">
        <v>91</v>
      </c>
      <c r="G208" s="422" t="s">
        <v>3553</v>
      </c>
    </row>
    <row r="209" spans="2:7" ht="24.75" customHeight="1" x14ac:dyDescent="0.3">
      <c r="B209" s="22" t="str">
        <f t="shared" si="3"/>
        <v>8TIẾNG VIỆT8</v>
      </c>
      <c r="C209" s="329" t="s">
        <v>1733</v>
      </c>
      <c r="D209" s="19">
        <v>8</v>
      </c>
      <c r="E209" s="19">
        <v>8</v>
      </c>
      <c r="F209" s="19">
        <v>92</v>
      </c>
      <c r="G209" s="422" t="s">
        <v>3554</v>
      </c>
    </row>
    <row r="210" spans="2:7" ht="24.75" customHeight="1" x14ac:dyDescent="0.3">
      <c r="B210" s="22" t="str">
        <f t="shared" si="3"/>
        <v>8TIẾNG VIỆT9</v>
      </c>
      <c r="C210" s="329" t="s">
        <v>1733</v>
      </c>
      <c r="D210" s="19">
        <v>8</v>
      </c>
      <c r="E210" s="19">
        <v>9</v>
      </c>
      <c r="F210" s="19">
        <v>93</v>
      </c>
      <c r="G210" s="422" t="s">
        <v>3555</v>
      </c>
    </row>
    <row r="211" spans="2:7" ht="24.75" customHeight="1" x14ac:dyDescent="0.3">
      <c r="B211" s="22" t="str">
        <f t="shared" si="3"/>
        <v>8TIẾNG VIỆT10</v>
      </c>
      <c r="C211" s="329" t="s">
        <v>1733</v>
      </c>
      <c r="D211" s="19">
        <v>8</v>
      </c>
      <c r="E211" s="19">
        <v>10</v>
      </c>
      <c r="F211" s="19">
        <v>94</v>
      </c>
      <c r="G211" s="422" t="s">
        <v>3556</v>
      </c>
    </row>
    <row r="212" spans="2:7" ht="24.75" customHeight="1" x14ac:dyDescent="0.3">
      <c r="B212" s="22" t="str">
        <f t="shared" si="3"/>
        <v>8TIẾNG VIỆT11</v>
      </c>
      <c r="C212" s="329" t="s">
        <v>1733</v>
      </c>
      <c r="D212" s="19">
        <v>8</v>
      </c>
      <c r="E212" s="19">
        <v>11</v>
      </c>
      <c r="F212" s="19">
        <v>95</v>
      </c>
      <c r="G212" s="422" t="s">
        <v>3557</v>
      </c>
    </row>
    <row r="213" spans="2:7" ht="24.75" customHeight="1" x14ac:dyDescent="0.3">
      <c r="B213" s="22" t="str">
        <f t="shared" si="3"/>
        <v>8TIẾNG VIỆT12</v>
      </c>
      <c r="C213" s="329" t="s">
        <v>1733</v>
      </c>
      <c r="D213" s="19">
        <v>8</v>
      </c>
      <c r="E213" s="19">
        <v>12</v>
      </c>
      <c r="F213" s="19">
        <v>96</v>
      </c>
      <c r="G213" s="422" t="s">
        <v>3558</v>
      </c>
    </row>
    <row r="214" spans="2:7" ht="24.75" customHeight="1" x14ac:dyDescent="0.3">
      <c r="B214" s="22" t="str">
        <f t="shared" si="3"/>
        <v>9TIẾNG VIỆT1</v>
      </c>
      <c r="C214" s="329" t="s">
        <v>1733</v>
      </c>
      <c r="D214" s="19">
        <v>9</v>
      </c>
      <c r="E214" s="19">
        <v>1</v>
      </c>
      <c r="F214" s="19">
        <v>97</v>
      </c>
      <c r="G214" s="422" t="s">
        <v>3559</v>
      </c>
    </row>
    <row r="215" spans="2:7" ht="24.75" customHeight="1" x14ac:dyDescent="0.3">
      <c r="B215" s="22" t="str">
        <f t="shared" si="3"/>
        <v>9TIẾNG VIỆT2</v>
      </c>
      <c r="C215" s="329" t="s">
        <v>1733</v>
      </c>
      <c r="D215" s="19">
        <v>9</v>
      </c>
      <c r="E215" s="19">
        <v>2</v>
      </c>
      <c r="F215" s="19">
        <v>98</v>
      </c>
      <c r="G215" s="422" t="s">
        <v>3560</v>
      </c>
    </row>
    <row r="216" spans="2:7" ht="24.75" customHeight="1" x14ac:dyDescent="0.3">
      <c r="B216" s="22" t="str">
        <f t="shared" si="3"/>
        <v>9TIẾNG VIỆT3</v>
      </c>
      <c r="C216" s="329" t="s">
        <v>1733</v>
      </c>
      <c r="D216" s="19">
        <v>9</v>
      </c>
      <c r="E216" s="19">
        <v>3</v>
      </c>
      <c r="F216" s="19">
        <v>99</v>
      </c>
      <c r="G216" s="422" t="s">
        <v>3561</v>
      </c>
    </row>
    <row r="217" spans="2:7" ht="24.75" customHeight="1" x14ac:dyDescent="0.3">
      <c r="B217" s="22" t="str">
        <f t="shared" si="3"/>
        <v>9TIẾNG VIỆT4</v>
      </c>
      <c r="C217" s="329" t="s">
        <v>1733</v>
      </c>
      <c r="D217" s="19">
        <v>9</v>
      </c>
      <c r="E217" s="19">
        <v>4</v>
      </c>
      <c r="F217" s="19">
        <v>100</v>
      </c>
      <c r="G217" s="422" t="s">
        <v>3562</v>
      </c>
    </row>
    <row r="218" spans="2:7" ht="24.75" customHeight="1" x14ac:dyDescent="0.3">
      <c r="B218" s="22" t="str">
        <f t="shared" si="3"/>
        <v>9TIẾNG VIỆT5</v>
      </c>
      <c r="C218" s="329" t="s">
        <v>1733</v>
      </c>
      <c r="D218" s="19">
        <v>9</v>
      </c>
      <c r="E218" s="19">
        <v>5</v>
      </c>
      <c r="F218" s="19">
        <v>101</v>
      </c>
      <c r="G218" s="422" t="s">
        <v>3563</v>
      </c>
    </row>
    <row r="219" spans="2:7" ht="24.75" customHeight="1" x14ac:dyDescent="0.3">
      <c r="B219" s="22" t="str">
        <f t="shared" si="3"/>
        <v>9TIẾNG VIỆT6</v>
      </c>
      <c r="C219" s="329" t="s">
        <v>1733</v>
      </c>
      <c r="D219" s="19">
        <v>9</v>
      </c>
      <c r="E219" s="19">
        <v>6</v>
      </c>
      <c r="F219" s="19">
        <v>102</v>
      </c>
      <c r="G219" s="422" t="s">
        <v>3564</v>
      </c>
    </row>
    <row r="220" spans="2:7" ht="24.75" customHeight="1" x14ac:dyDescent="0.3">
      <c r="B220" s="22" t="str">
        <f t="shared" si="3"/>
        <v>9TIẾNG VIỆT7</v>
      </c>
      <c r="C220" s="329" t="s">
        <v>1733</v>
      </c>
      <c r="D220" s="19">
        <v>9</v>
      </c>
      <c r="E220" s="19">
        <v>7</v>
      </c>
      <c r="F220" s="19">
        <v>103</v>
      </c>
      <c r="G220" s="422" t="s">
        <v>3565</v>
      </c>
    </row>
    <row r="221" spans="2:7" ht="24.75" customHeight="1" x14ac:dyDescent="0.3">
      <c r="B221" s="22" t="str">
        <f t="shared" si="3"/>
        <v>9TIẾNG VIỆT8</v>
      </c>
      <c r="C221" s="329" t="s">
        <v>1733</v>
      </c>
      <c r="D221" s="19">
        <v>9</v>
      </c>
      <c r="E221" s="19">
        <v>8</v>
      </c>
      <c r="F221" s="19">
        <v>104</v>
      </c>
      <c r="G221" s="422" t="s">
        <v>3566</v>
      </c>
    </row>
    <row r="222" spans="2:7" ht="24.75" customHeight="1" x14ac:dyDescent="0.3">
      <c r="B222" s="22" t="str">
        <f t="shared" si="3"/>
        <v>9TIẾNG VIỆT9</v>
      </c>
      <c r="C222" s="329" t="s">
        <v>1733</v>
      </c>
      <c r="D222" s="19">
        <v>9</v>
      </c>
      <c r="E222" s="19">
        <v>9</v>
      </c>
      <c r="F222" s="19">
        <v>105</v>
      </c>
      <c r="G222" s="422" t="s">
        <v>3567</v>
      </c>
    </row>
    <row r="223" spans="2:7" ht="24.75" customHeight="1" x14ac:dyDescent="0.3">
      <c r="B223" s="22" t="str">
        <f t="shared" si="3"/>
        <v>9TIẾNG VIỆT10</v>
      </c>
      <c r="C223" s="329" t="s">
        <v>1733</v>
      </c>
      <c r="D223" s="19">
        <v>9</v>
      </c>
      <c r="E223" s="19">
        <v>10</v>
      </c>
      <c r="F223" s="19">
        <v>106</v>
      </c>
      <c r="G223" s="422" t="s">
        <v>3568</v>
      </c>
    </row>
    <row r="224" spans="2:7" ht="24.75" customHeight="1" x14ac:dyDescent="0.3">
      <c r="B224" s="22" t="str">
        <f t="shared" si="3"/>
        <v>9TIẾNG VIỆT11</v>
      </c>
      <c r="C224" s="329" t="s">
        <v>1733</v>
      </c>
      <c r="D224" s="19">
        <v>9</v>
      </c>
      <c r="E224" s="19">
        <v>11</v>
      </c>
      <c r="F224" s="19">
        <v>107</v>
      </c>
      <c r="G224" s="422" t="s">
        <v>3569</v>
      </c>
    </row>
    <row r="225" spans="2:7" ht="24.75" customHeight="1" x14ac:dyDescent="0.3">
      <c r="B225" s="22" t="str">
        <f t="shared" si="3"/>
        <v>9TIẾNG VIỆT12</v>
      </c>
      <c r="C225" s="329" t="s">
        <v>1733</v>
      </c>
      <c r="D225" s="19">
        <v>9</v>
      </c>
      <c r="E225" s="19">
        <v>12</v>
      </c>
      <c r="F225" s="19">
        <v>108</v>
      </c>
      <c r="G225" s="422" t="s">
        <v>3570</v>
      </c>
    </row>
    <row r="226" spans="2:7" ht="24.75" customHeight="1" x14ac:dyDescent="0.3">
      <c r="B226" s="22" t="str">
        <f t="shared" si="3"/>
        <v>10TIẾNG VIỆT1</v>
      </c>
      <c r="C226" s="329" t="s">
        <v>1733</v>
      </c>
      <c r="D226" s="19">
        <v>10</v>
      </c>
      <c r="E226" s="19">
        <v>1</v>
      </c>
      <c r="F226" s="19">
        <v>109</v>
      </c>
      <c r="G226" s="422" t="s">
        <v>3571</v>
      </c>
    </row>
    <row r="227" spans="2:7" ht="24.75" customHeight="1" x14ac:dyDescent="0.3">
      <c r="B227" s="22" t="str">
        <f t="shared" si="3"/>
        <v>10TIẾNG VIỆT2</v>
      </c>
      <c r="C227" s="329" t="s">
        <v>1733</v>
      </c>
      <c r="D227" s="19">
        <v>10</v>
      </c>
      <c r="E227" s="19">
        <v>2</v>
      </c>
      <c r="F227" s="19">
        <v>110</v>
      </c>
      <c r="G227" s="422" t="s">
        <v>3572</v>
      </c>
    </row>
    <row r="228" spans="2:7" ht="24.75" customHeight="1" x14ac:dyDescent="0.3">
      <c r="B228" s="22" t="str">
        <f t="shared" si="3"/>
        <v>10TIẾNG VIỆT3</v>
      </c>
      <c r="C228" s="329" t="s">
        <v>1733</v>
      </c>
      <c r="D228" s="19">
        <v>10</v>
      </c>
      <c r="E228" s="19">
        <v>3</v>
      </c>
      <c r="F228" s="19">
        <v>111</v>
      </c>
      <c r="G228" s="422" t="s">
        <v>3573</v>
      </c>
    </row>
    <row r="229" spans="2:7" ht="24.75" customHeight="1" x14ac:dyDescent="0.3">
      <c r="B229" s="22" t="str">
        <f t="shared" si="3"/>
        <v>10TIẾNG VIỆT4</v>
      </c>
      <c r="C229" s="329" t="s">
        <v>1733</v>
      </c>
      <c r="D229" s="19">
        <v>10</v>
      </c>
      <c r="E229" s="19">
        <v>4</v>
      </c>
      <c r="F229" s="19">
        <v>112</v>
      </c>
      <c r="G229" s="422" t="s">
        <v>3574</v>
      </c>
    </row>
    <row r="230" spans="2:7" ht="24.75" customHeight="1" x14ac:dyDescent="0.3">
      <c r="B230" s="22" t="str">
        <f t="shared" si="3"/>
        <v>10TIẾNG VIỆT5</v>
      </c>
      <c r="C230" s="329" t="s">
        <v>1733</v>
      </c>
      <c r="D230" s="19">
        <v>10</v>
      </c>
      <c r="E230" s="19">
        <v>5</v>
      </c>
      <c r="F230" s="19">
        <v>113</v>
      </c>
      <c r="G230" s="422" t="s">
        <v>3575</v>
      </c>
    </row>
    <row r="231" spans="2:7" ht="24.75" customHeight="1" x14ac:dyDescent="0.3">
      <c r="B231" s="22" t="str">
        <f t="shared" si="3"/>
        <v>10TIẾNG VIỆT6</v>
      </c>
      <c r="C231" s="329" t="s">
        <v>1733</v>
      </c>
      <c r="D231" s="19">
        <v>10</v>
      </c>
      <c r="E231" s="19">
        <v>6</v>
      </c>
      <c r="F231" s="19">
        <v>114</v>
      </c>
      <c r="G231" s="422" t="s">
        <v>3576</v>
      </c>
    </row>
    <row r="232" spans="2:7" ht="24.75" customHeight="1" x14ac:dyDescent="0.3">
      <c r="B232" s="22" t="str">
        <f t="shared" si="3"/>
        <v>10TIẾNG VIỆT7</v>
      </c>
      <c r="C232" s="329" t="s">
        <v>1733</v>
      </c>
      <c r="D232" s="19">
        <v>10</v>
      </c>
      <c r="E232" s="19">
        <v>7</v>
      </c>
      <c r="F232" s="19">
        <v>115</v>
      </c>
      <c r="G232" s="422" t="s">
        <v>3577</v>
      </c>
    </row>
    <row r="233" spans="2:7" ht="24.75" customHeight="1" x14ac:dyDescent="0.3">
      <c r="B233" s="22" t="str">
        <f t="shared" si="3"/>
        <v>10TIẾNG VIỆT8</v>
      </c>
      <c r="C233" s="329" t="s">
        <v>1733</v>
      </c>
      <c r="D233" s="19">
        <v>10</v>
      </c>
      <c r="E233" s="19">
        <v>8</v>
      </c>
      <c r="F233" s="19">
        <v>116</v>
      </c>
      <c r="G233" s="422" t="s">
        <v>3578</v>
      </c>
    </row>
    <row r="234" spans="2:7" ht="24.75" customHeight="1" x14ac:dyDescent="0.3">
      <c r="B234" s="22" t="str">
        <f t="shared" si="3"/>
        <v>10TIẾNG VIỆT9</v>
      </c>
      <c r="C234" s="329" t="s">
        <v>1733</v>
      </c>
      <c r="D234" s="19">
        <v>10</v>
      </c>
      <c r="E234" s="19">
        <v>9</v>
      </c>
      <c r="F234" s="19">
        <v>117</v>
      </c>
      <c r="G234" s="422" t="s">
        <v>3579</v>
      </c>
    </row>
    <row r="235" spans="2:7" ht="24.75" customHeight="1" x14ac:dyDescent="0.3">
      <c r="B235" s="22" t="str">
        <f t="shared" si="3"/>
        <v>10TIẾNG VIỆT10</v>
      </c>
      <c r="C235" s="329" t="s">
        <v>1733</v>
      </c>
      <c r="D235" s="19">
        <v>10</v>
      </c>
      <c r="E235" s="19">
        <v>10</v>
      </c>
      <c r="F235" s="19">
        <v>118</v>
      </c>
      <c r="G235" s="422" t="s">
        <v>3580</v>
      </c>
    </row>
    <row r="236" spans="2:7" ht="24.75" customHeight="1" x14ac:dyDescent="0.3">
      <c r="B236" s="22" t="str">
        <f t="shared" si="3"/>
        <v>10TIẾNG VIỆT11</v>
      </c>
      <c r="C236" s="329" t="s">
        <v>1733</v>
      </c>
      <c r="D236" s="19">
        <v>10</v>
      </c>
      <c r="E236" s="19">
        <v>11</v>
      </c>
      <c r="F236" s="19">
        <v>119</v>
      </c>
      <c r="G236" s="422" t="s">
        <v>3581</v>
      </c>
    </row>
    <row r="237" spans="2:7" ht="24.75" customHeight="1" x14ac:dyDescent="0.3">
      <c r="B237" s="22" t="str">
        <f t="shared" si="3"/>
        <v>10TIẾNG VIỆT12</v>
      </c>
      <c r="C237" s="329" t="s">
        <v>1733</v>
      </c>
      <c r="D237" s="19">
        <v>10</v>
      </c>
      <c r="E237" s="19">
        <v>12</v>
      </c>
      <c r="F237" s="19">
        <v>120</v>
      </c>
      <c r="G237" s="422" t="s">
        <v>3582</v>
      </c>
    </row>
    <row r="238" spans="2:7" ht="24.75" customHeight="1" x14ac:dyDescent="0.3">
      <c r="B238" s="22" t="str">
        <f t="shared" si="3"/>
        <v>11TIẾNG VIỆT1</v>
      </c>
      <c r="C238" s="329" t="s">
        <v>1733</v>
      </c>
      <c r="D238" s="19">
        <v>11</v>
      </c>
      <c r="E238" s="19">
        <v>1</v>
      </c>
      <c r="F238" s="19">
        <v>121</v>
      </c>
      <c r="G238" s="422" t="s">
        <v>3583</v>
      </c>
    </row>
    <row r="239" spans="2:7" ht="24.75" customHeight="1" x14ac:dyDescent="0.3">
      <c r="B239" s="22" t="str">
        <f t="shared" si="3"/>
        <v>11TIẾNG VIỆT2</v>
      </c>
      <c r="C239" s="329" t="s">
        <v>1733</v>
      </c>
      <c r="D239" s="19">
        <v>11</v>
      </c>
      <c r="E239" s="19">
        <v>2</v>
      </c>
      <c r="F239" s="19">
        <v>122</v>
      </c>
      <c r="G239" s="422" t="s">
        <v>3584</v>
      </c>
    </row>
    <row r="240" spans="2:7" ht="24.75" customHeight="1" x14ac:dyDescent="0.3">
      <c r="B240" s="22" t="str">
        <f t="shared" si="3"/>
        <v>11TIẾNG VIỆT3</v>
      </c>
      <c r="C240" s="329" t="s">
        <v>1733</v>
      </c>
      <c r="D240" s="19">
        <v>11</v>
      </c>
      <c r="E240" s="19">
        <v>3</v>
      </c>
      <c r="F240" s="19">
        <v>123</v>
      </c>
      <c r="G240" s="422" t="s">
        <v>3585</v>
      </c>
    </row>
    <row r="241" spans="2:7" ht="24.75" customHeight="1" x14ac:dyDescent="0.3">
      <c r="B241" s="22" t="str">
        <f t="shared" si="3"/>
        <v>11TIẾNG VIỆT4</v>
      </c>
      <c r="C241" s="329" t="s">
        <v>1733</v>
      </c>
      <c r="D241" s="19">
        <v>11</v>
      </c>
      <c r="E241" s="19">
        <v>4</v>
      </c>
      <c r="F241" s="19">
        <v>124</v>
      </c>
      <c r="G241" s="422" t="s">
        <v>3586</v>
      </c>
    </row>
    <row r="242" spans="2:7" ht="24.75" customHeight="1" x14ac:dyDescent="0.3">
      <c r="B242" s="22" t="str">
        <f t="shared" si="3"/>
        <v>11TIẾNG VIỆT5</v>
      </c>
      <c r="C242" s="329" t="s">
        <v>1733</v>
      </c>
      <c r="D242" s="19">
        <v>11</v>
      </c>
      <c r="E242" s="19">
        <v>5</v>
      </c>
      <c r="F242" s="19">
        <v>125</v>
      </c>
      <c r="G242" s="422" t="s">
        <v>3587</v>
      </c>
    </row>
    <row r="243" spans="2:7" ht="24.75" customHeight="1" x14ac:dyDescent="0.3">
      <c r="B243" s="22" t="str">
        <f t="shared" si="3"/>
        <v>11TIẾNG VIỆT6</v>
      </c>
      <c r="C243" s="329" t="s">
        <v>1733</v>
      </c>
      <c r="D243" s="19">
        <v>11</v>
      </c>
      <c r="E243" s="19">
        <v>6</v>
      </c>
      <c r="F243" s="19">
        <v>126</v>
      </c>
      <c r="G243" s="422" t="s">
        <v>3588</v>
      </c>
    </row>
    <row r="244" spans="2:7" ht="24.75" customHeight="1" x14ac:dyDescent="0.3">
      <c r="B244" s="22" t="str">
        <f t="shared" si="3"/>
        <v>11TIẾNG VIỆT7</v>
      </c>
      <c r="C244" s="329" t="s">
        <v>1733</v>
      </c>
      <c r="D244" s="19">
        <v>11</v>
      </c>
      <c r="E244" s="19">
        <v>7</v>
      </c>
      <c r="F244" s="19">
        <v>127</v>
      </c>
      <c r="G244" s="422" t="s">
        <v>3589</v>
      </c>
    </row>
    <row r="245" spans="2:7" ht="24.75" customHeight="1" x14ac:dyDescent="0.3">
      <c r="B245" s="22" t="str">
        <f t="shared" si="3"/>
        <v>11TIẾNG VIỆT8</v>
      </c>
      <c r="C245" s="329" t="s">
        <v>1733</v>
      </c>
      <c r="D245" s="19">
        <v>11</v>
      </c>
      <c r="E245" s="19">
        <v>8</v>
      </c>
      <c r="F245" s="19">
        <v>128</v>
      </c>
      <c r="G245" s="422" t="s">
        <v>3590</v>
      </c>
    </row>
    <row r="246" spans="2:7" ht="24.75" customHeight="1" x14ac:dyDescent="0.3">
      <c r="B246" s="22" t="str">
        <f t="shared" ref="B246:B309" si="4">D246&amp;C246&amp;E246</f>
        <v>11TIẾNG VIỆT9</v>
      </c>
      <c r="C246" s="329" t="s">
        <v>1733</v>
      </c>
      <c r="D246" s="19">
        <v>11</v>
      </c>
      <c r="E246" s="19">
        <v>9</v>
      </c>
      <c r="F246" s="19">
        <v>129</v>
      </c>
      <c r="G246" s="422" t="s">
        <v>3591</v>
      </c>
    </row>
    <row r="247" spans="2:7" ht="24.75" customHeight="1" x14ac:dyDescent="0.3">
      <c r="B247" s="22" t="str">
        <f t="shared" si="4"/>
        <v>11TIẾNG VIỆT10</v>
      </c>
      <c r="C247" s="329" t="s">
        <v>1733</v>
      </c>
      <c r="D247" s="19">
        <v>11</v>
      </c>
      <c r="E247" s="19">
        <v>10</v>
      </c>
      <c r="F247" s="19">
        <v>130</v>
      </c>
      <c r="G247" s="422" t="s">
        <v>3592</v>
      </c>
    </row>
    <row r="248" spans="2:7" ht="24.75" customHeight="1" x14ac:dyDescent="0.3">
      <c r="B248" s="22" t="str">
        <f t="shared" si="4"/>
        <v>11TIẾNG VIỆT11</v>
      </c>
      <c r="C248" s="329" t="s">
        <v>1733</v>
      </c>
      <c r="D248" s="19">
        <v>11</v>
      </c>
      <c r="E248" s="19">
        <v>11</v>
      </c>
      <c r="F248" s="19">
        <v>131</v>
      </c>
      <c r="G248" s="422" t="s">
        <v>3593</v>
      </c>
    </row>
    <row r="249" spans="2:7" ht="24.75" customHeight="1" x14ac:dyDescent="0.3">
      <c r="B249" s="22" t="str">
        <f t="shared" si="4"/>
        <v>11TIẾNG VIỆT12</v>
      </c>
      <c r="C249" s="329" t="s">
        <v>1733</v>
      </c>
      <c r="D249" s="19">
        <v>11</v>
      </c>
      <c r="E249" s="19">
        <v>12</v>
      </c>
      <c r="F249" s="19">
        <v>132</v>
      </c>
      <c r="G249" s="422" t="s">
        <v>3594</v>
      </c>
    </row>
    <row r="250" spans="2:7" ht="24.75" customHeight="1" x14ac:dyDescent="0.3">
      <c r="B250" s="22" t="str">
        <f t="shared" si="4"/>
        <v>12TIẾNG VIỆT1</v>
      </c>
      <c r="C250" s="329" t="s">
        <v>1733</v>
      </c>
      <c r="D250" s="19">
        <v>12</v>
      </c>
      <c r="E250" s="19">
        <v>1</v>
      </c>
      <c r="F250" s="19">
        <v>133</v>
      </c>
      <c r="G250" s="422" t="s">
        <v>3595</v>
      </c>
    </row>
    <row r="251" spans="2:7" ht="24.75" customHeight="1" x14ac:dyDescent="0.3">
      <c r="B251" s="22" t="str">
        <f t="shared" si="4"/>
        <v>12TIẾNG VIỆT2</v>
      </c>
      <c r="C251" s="329" t="s">
        <v>1733</v>
      </c>
      <c r="D251" s="19">
        <v>12</v>
      </c>
      <c r="E251" s="19">
        <v>2</v>
      </c>
      <c r="F251" s="19">
        <v>134</v>
      </c>
      <c r="G251" s="422" t="s">
        <v>3596</v>
      </c>
    </row>
    <row r="252" spans="2:7" ht="24.75" customHeight="1" x14ac:dyDescent="0.3">
      <c r="B252" s="22" t="str">
        <f t="shared" si="4"/>
        <v>12TIẾNG VIỆT3</v>
      </c>
      <c r="C252" s="329" t="s">
        <v>1733</v>
      </c>
      <c r="D252" s="19">
        <v>12</v>
      </c>
      <c r="E252" s="19">
        <v>3</v>
      </c>
      <c r="F252" s="19">
        <v>135</v>
      </c>
      <c r="G252" s="422" t="s">
        <v>3597</v>
      </c>
    </row>
    <row r="253" spans="2:7" ht="24.75" customHeight="1" x14ac:dyDescent="0.3">
      <c r="B253" s="22" t="str">
        <f t="shared" si="4"/>
        <v>12TIẾNG VIỆT4</v>
      </c>
      <c r="C253" s="329" t="s">
        <v>1733</v>
      </c>
      <c r="D253" s="19">
        <v>12</v>
      </c>
      <c r="E253" s="19">
        <v>4</v>
      </c>
      <c r="F253" s="19">
        <v>136</v>
      </c>
      <c r="G253" s="422" t="s">
        <v>3598</v>
      </c>
    </row>
    <row r="254" spans="2:7" ht="24.75" customHeight="1" x14ac:dyDescent="0.3">
      <c r="B254" s="22" t="str">
        <f t="shared" si="4"/>
        <v>12TIẾNG VIỆT5</v>
      </c>
      <c r="C254" s="329" t="s">
        <v>1733</v>
      </c>
      <c r="D254" s="19">
        <v>12</v>
      </c>
      <c r="E254" s="19">
        <v>5</v>
      </c>
      <c r="F254" s="19">
        <v>137</v>
      </c>
      <c r="G254" s="422" t="s">
        <v>3599</v>
      </c>
    </row>
    <row r="255" spans="2:7" ht="24.75" customHeight="1" x14ac:dyDescent="0.3">
      <c r="B255" s="22" t="str">
        <f t="shared" si="4"/>
        <v>12TIẾNG VIỆT6</v>
      </c>
      <c r="C255" s="329" t="s">
        <v>1733</v>
      </c>
      <c r="D255" s="19">
        <v>12</v>
      </c>
      <c r="E255" s="19">
        <v>6</v>
      </c>
      <c r="F255" s="19">
        <v>138</v>
      </c>
      <c r="G255" s="422" t="s">
        <v>3600</v>
      </c>
    </row>
    <row r="256" spans="2:7" ht="24.75" customHeight="1" x14ac:dyDescent="0.3">
      <c r="B256" s="22" t="str">
        <f t="shared" si="4"/>
        <v>12TIẾNG VIỆT7</v>
      </c>
      <c r="C256" s="329" t="s">
        <v>1733</v>
      </c>
      <c r="D256" s="19">
        <v>12</v>
      </c>
      <c r="E256" s="19">
        <v>7</v>
      </c>
      <c r="F256" s="19">
        <v>139</v>
      </c>
      <c r="G256" s="422" t="s">
        <v>3601</v>
      </c>
    </row>
    <row r="257" spans="2:7" ht="24.75" customHeight="1" x14ac:dyDescent="0.3">
      <c r="B257" s="22" t="str">
        <f t="shared" si="4"/>
        <v>12TIẾNG VIỆT8</v>
      </c>
      <c r="C257" s="329" t="s">
        <v>1733</v>
      </c>
      <c r="D257" s="19">
        <v>12</v>
      </c>
      <c r="E257" s="19">
        <v>8</v>
      </c>
      <c r="F257" s="19">
        <v>140</v>
      </c>
      <c r="G257" s="422" t="s">
        <v>3602</v>
      </c>
    </row>
    <row r="258" spans="2:7" ht="24.75" customHeight="1" x14ac:dyDescent="0.3">
      <c r="B258" s="22" t="str">
        <f t="shared" si="4"/>
        <v>12TIẾNG VIỆT9</v>
      </c>
      <c r="C258" s="329" t="s">
        <v>1733</v>
      </c>
      <c r="D258" s="19">
        <v>12</v>
      </c>
      <c r="E258" s="19">
        <v>9</v>
      </c>
      <c r="F258" s="19">
        <v>141</v>
      </c>
      <c r="G258" s="422" t="s">
        <v>3603</v>
      </c>
    </row>
    <row r="259" spans="2:7" ht="24.75" customHeight="1" x14ac:dyDescent="0.3">
      <c r="B259" s="22" t="str">
        <f t="shared" si="4"/>
        <v>12TIẾNG VIỆT10</v>
      </c>
      <c r="C259" s="329" t="s">
        <v>1733</v>
      </c>
      <c r="D259" s="19">
        <v>12</v>
      </c>
      <c r="E259" s="19">
        <v>10</v>
      </c>
      <c r="F259" s="19">
        <v>142</v>
      </c>
      <c r="G259" s="422" t="s">
        <v>3604</v>
      </c>
    </row>
    <row r="260" spans="2:7" ht="24.75" customHeight="1" x14ac:dyDescent="0.3">
      <c r="B260" s="22" t="str">
        <f t="shared" si="4"/>
        <v>12TIẾNG VIỆT11</v>
      </c>
      <c r="C260" s="329" t="s">
        <v>1733</v>
      </c>
      <c r="D260" s="19">
        <v>12</v>
      </c>
      <c r="E260" s="19">
        <v>11</v>
      </c>
      <c r="F260" s="19">
        <v>143</v>
      </c>
      <c r="G260" s="422" t="s">
        <v>3605</v>
      </c>
    </row>
    <row r="261" spans="2:7" ht="24.75" customHeight="1" x14ac:dyDescent="0.3">
      <c r="B261" s="22" t="str">
        <f t="shared" si="4"/>
        <v>12TIẾNG VIỆT12</v>
      </c>
      <c r="C261" s="329" t="s">
        <v>1733</v>
      </c>
      <c r="D261" s="19">
        <v>12</v>
      </c>
      <c r="E261" s="19">
        <v>12</v>
      </c>
      <c r="F261" s="19">
        <v>144</v>
      </c>
      <c r="G261" s="422" t="s">
        <v>3606</v>
      </c>
    </row>
    <row r="262" spans="2:7" ht="24.75" customHeight="1" x14ac:dyDescent="0.3">
      <c r="B262" s="22" t="str">
        <f t="shared" si="4"/>
        <v>13TIẾNG VIỆT1</v>
      </c>
      <c r="C262" s="329" t="s">
        <v>1733</v>
      </c>
      <c r="D262" s="19">
        <v>13</v>
      </c>
      <c r="E262" s="19">
        <v>1</v>
      </c>
      <c r="F262" s="19">
        <v>145</v>
      </c>
      <c r="G262" s="422" t="s">
        <v>3607</v>
      </c>
    </row>
    <row r="263" spans="2:7" ht="24.75" customHeight="1" x14ac:dyDescent="0.3">
      <c r="B263" s="22" t="str">
        <f t="shared" si="4"/>
        <v>13TIẾNG VIỆT2</v>
      </c>
      <c r="C263" s="329" t="s">
        <v>1733</v>
      </c>
      <c r="D263" s="19">
        <v>13</v>
      </c>
      <c r="E263" s="19">
        <v>2</v>
      </c>
      <c r="F263" s="19">
        <v>146</v>
      </c>
      <c r="G263" s="422" t="s">
        <v>3608</v>
      </c>
    </row>
    <row r="264" spans="2:7" ht="24.75" customHeight="1" x14ac:dyDescent="0.3">
      <c r="B264" s="22" t="str">
        <f t="shared" si="4"/>
        <v>13TIẾNG VIỆT3</v>
      </c>
      <c r="C264" s="329" t="s">
        <v>1733</v>
      </c>
      <c r="D264" s="19">
        <v>13</v>
      </c>
      <c r="E264" s="19">
        <v>3</v>
      </c>
      <c r="F264" s="19">
        <v>147</v>
      </c>
      <c r="G264" s="422" t="s">
        <v>3609</v>
      </c>
    </row>
    <row r="265" spans="2:7" ht="24.75" customHeight="1" x14ac:dyDescent="0.3">
      <c r="B265" s="22" t="str">
        <f t="shared" si="4"/>
        <v>13TIẾNG VIỆT4</v>
      </c>
      <c r="C265" s="329" t="s">
        <v>1733</v>
      </c>
      <c r="D265" s="19">
        <v>13</v>
      </c>
      <c r="E265" s="19">
        <v>4</v>
      </c>
      <c r="F265" s="19">
        <v>148</v>
      </c>
      <c r="G265" s="422" t="s">
        <v>3610</v>
      </c>
    </row>
    <row r="266" spans="2:7" ht="24.75" customHeight="1" x14ac:dyDescent="0.3">
      <c r="B266" s="22" t="str">
        <f t="shared" si="4"/>
        <v>13TIẾNG VIỆT5</v>
      </c>
      <c r="C266" s="329" t="s">
        <v>1733</v>
      </c>
      <c r="D266" s="19">
        <v>13</v>
      </c>
      <c r="E266" s="19">
        <v>5</v>
      </c>
      <c r="F266" s="19">
        <v>149</v>
      </c>
      <c r="G266" s="422" t="s">
        <v>3611</v>
      </c>
    </row>
    <row r="267" spans="2:7" ht="24.75" customHeight="1" x14ac:dyDescent="0.3">
      <c r="B267" s="22" t="str">
        <f t="shared" si="4"/>
        <v>13TIẾNG VIỆT6</v>
      </c>
      <c r="C267" s="329" t="s">
        <v>1733</v>
      </c>
      <c r="D267" s="19">
        <v>13</v>
      </c>
      <c r="E267" s="19">
        <v>6</v>
      </c>
      <c r="F267" s="19">
        <v>150</v>
      </c>
      <c r="G267" s="422" t="s">
        <v>3612</v>
      </c>
    </row>
    <row r="268" spans="2:7" ht="24.75" customHeight="1" x14ac:dyDescent="0.3">
      <c r="B268" s="22" t="str">
        <f t="shared" si="4"/>
        <v>13TIẾNG VIỆT7</v>
      </c>
      <c r="C268" s="329" t="s">
        <v>1733</v>
      </c>
      <c r="D268" s="19">
        <v>13</v>
      </c>
      <c r="E268" s="19">
        <v>7</v>
      </c>
      <c r="F268" s="19">
        <v>151</v>
      </c>
      <c r="G268" s="422" t="s">
        <v>3613</v>
      </c>
    </row>
    <row r="269" spans="2:7" ht="24.75" customHeight="1" x14ac:dyDescent="0.3">
      <c r="B269" s="22" t="str">
        <f t="shared" si="4"/>
        <v>13TIẾNG VIỆT8</v>
      </c>
      <c r="C269" s="329" t="s">
        <v>1733</v>
      </c>
      <c r="D269" s="19">
        <v>13</v>
      </c>
      <c r="E269" s="19">
        <v>8</v>
      </c>
      <c r="F269" s="19">
        <v>152</v>
      </c>
      <c r="G269" s="422" t="s">
        <v>3614</v>
      </c>
    </row>
    <row r="270" spans="2:7" ht="24.75" customHeight="1" x14ac:dyDescent="0.3">
      <c r="B270" s="22" t="str">
        <f t="shared" si="4"/>
        <v>13TIẾNG VIỆT9</v>
      </c>
      <c r="C270" s="329" t="s">
        <v>1733</v>
      </c>
      <c r="D270" s="19">
        <v>13</v>
      </c>
      <c r="E270" s="19">
        <v>9</v>
      </c>
      <c r="F270" s="19">
        <v>153</v>
      </c>
      <c r="G270" s="422" t="s">
        <v>3615</v>
      </c>
    </row>
    <row r="271" spans="2:7" ht="24.75" customHeight="1" x14ac:dyDescent="0.3">
      <c r="B271" s="22" t="str">
        <f t="shared" si="4"/>
        <v>13TIẾNG VIỆT10</v>
      </c>
      <c r="C271" s="329" t="s">
        <v>1733</v>
      </c>
      <c r="D271" s="19">
        <v>13</v>
      </c>
      <c r="E271" s="19">
        <v>10</v>
      </c>
      <c r="F271" s="19">
        <v>154</v>
      </c>
      <c r="G271" s="422" t="s">
        <v>3616</v>
      </c>
    </row>
    <row r="272" spans="2:7" ht="24.75" customHeight="1" x14ac:dyDescent="0.3">
      <c r="B272" s="22" t="str">
        <f t="shared" si="4"/>
        <v>13TIẾNG VIỆT11</v>
      </c>
      <c r="C272" s="329" t="s">
        <v>1733</v>
      </c>
      <c r="D272" s="19">
        <v>13</v>
      </c>
      <c r="E272" s="19">
        <v>11</v>
      </c>
      <c r="F272" s="19">
        <v>155</v>
      </c>
      <c r="G272" s="422" t="s">
        <v>3617</v>
      </c>
    </row>
    <row r="273" spans="2:7" ht="24.75" customHeight="1" x14ac:dyDescent="0.3">
      <c r="B273" s="22" t="str">
        <f t="shared" si="4"/>
        <v>13TIẾNG VIỆT12</v>
      </c>
      <c r="C273" s="329" t="s">
        <v>1733</v>
      </c>
      <c r="D273" s="19">
        <v>13</v>
      </c>
      <c r="E273" s="19">
        <v>12</v>
      </c>
      <c r="F273" s="19">
        <v>156</v>
      </c>
      <c r="G273" s="422" t="s">
        <v>3618</v>
      </c>
    </row>
    <row r="274" spans="2:7" ht="24.75" customHeight="1" x14ac:dyDescent="0.3">
      <c r="B274" s="22" t="str">
        <f t="shared" si="4"/>
        <v>14TIẾNG VIỆT1</v>
      </c>
      <c r="C274" s="329" t="s">
        <v>1733</v>
      </c>
      <c r="D274" s="19">
        <v>14</v>
      </c>
      <c r="E274" s="19">
        <v>1</v>
      </c>
      <c r="F274" s="19">
        <v>157</v>
      </c>
      <c r="G274" s="422" t="s">
        <v>3619</v>
      </c>
    </row>
    <row r="275" spans="2:7" ht="24.75" customHeight="1" x14ac:dyDescent="0.3">
      <c r="B275" s="22" t="str">
        <f t="shared" si="4"/>
        <v>14TIẾNG VIỆT2</v>
      </c>
      <c r="C275" s="329" t="s">
        <v>1733</v>
      </c>
      <c r="D275" s="19">
        <v>14</v>
      </c>
      <c r="E275" s="19">
        <v>2</v>
      </c>
      <c r="F275" s="19">
        <v>158</v>
      </c>
      <c r="G275" s="423" t="s">
        <v>3620</v>
      </c>
    </row>
    <row r="276" spans="2:7" ht="24.75" customHeight="1" x14ac:dyDescent="0.3">
      <c r="B276" s="22" t="str">
        <f t="shared" si="4"/>
        <v>14TIẾNG VIỆT3</v>
      </c>
      <c r="C276" s="329" t="s">
        <v>1733</v>
      </c>
      <c r="D276" s="19">
        <v>14</v>
      </c>
      <c r="E276" s="19">
        <v>3</v>
      </c>
      <c r="F276" s="19">
        <v>159</v>
      </c>
      <c r="G276" s="422" t="s">
        <v>3621</v>
      </c>
    </row>
    <row r="277" spans="2:7" ht="24.75" customHeight="1" x14ac:dyDescent="0.3">
      <c r="B277" s="22" t="str">
        <f t="shared" si="4"/>
        <v>14TIẾNG VIỆT4</v>
      </c>
      <c r="C277" s="329" t="s">
        <v>1733</v>
      </c>
      <c r="D277" s="19">
        <v>14</v>
      </c>
      <c r="E277" s="19">
        <v>4</v>
      </c>
      <c r="F277" s="19">
        <v>160</v>
      </c>
      <c r="G277" s="422" t="s">
        <v>3622</v>
      </c>
    </row>
    <row r="278" spans="2:7" ht="24.75" customHeight="1" x14ac:dyDescent="0.3">
      <c r="B278" s="22" t="str">
        <f t="shared" si="4"/>
        <v>14TIẾNG VIỆT5</v>
      </c>
      <c r="C278" s="329" t="s">
        <v>1733</v>
      </c>
      <c r="D278" s="19">
        <v>14</v>
      </c>
      <c r="E278" s="19">
        <v>5</v>
      </c>
      <c r="F278" s="19">
        <v>161</v>
      </c>
      <c r="G278" s="422" t="s">
        <v>3623</v>
      </c>
    </row>
    <row r="279" spans="2:7" ht="24.75" customHeight="1" x14ac:dyDescent="0.3">
      <c r="B279" s="22" t="str">
        <f t="shared" si="4"/>
        <v>14TIẾNG VIỆT6</v>
      </c>
      <c r="C279" s="329" t="s">
        <v>1733</v>
      </c>
      <c r="D279" s="19">
        <v>14</v>
      </c>
      <c r="E279" s="19">
        <v>6</v>
      </c>
      <c r="F279" s="19">
        <v>162</v>
      </c>
      <c r="G279" s="422" t="s">
        <v>3624</v>
      </c>
    </row>
    <row r="280" spans="2:7" ht="24.75" customHeight="1" x14ac:dyDescent="0.3">
      <c r="B280" s="22" t="str">
        <f t="shared" si="4"/>
        <v>14TIẾNG VIỆT7</v>
      </c>
      <c r="C280" s="329" t="s">
        <v>1733</v>
      </c>
      <c r="D280" s="19">
        <v>14</v>
      </c>
      <c r="E280" s="19">
        <v>7</v>
      </c>
      <c r="F280" s="19">
        <v>163</v>
      </c>
      <c r="G280" s="422" t="s">
        <v>3625</v>
      </c>
    </row>
    <row r="281" spans="2:7" ht="24.75" customHeight="1" x14ac:dyDescent="0.3">
      <c r="B281" s="22" t="str">
        <f t="shared" si="4"/>
        <v>14TIẾNG VIỆT8</v>
      </c>
      <c r="C281" s="329" t="s">
        <v>1733</v>
      </c>
      <c r="D281" s="19">
        <v>14</v>
      </c>
      <c r="E281" s="19">
        <v>8</v>
      </c>
      <c r="F281" s="19">
        <v>164</v>
      </c>
      <c r="G281" s="422" t="s">
        <v>3626</v>
      </c>
    </row>
    <row r="282" spans="2:7" ht="24.75" customHeight="1" x14ac:dyDescent="0.3">
      <c r="B282" s="22" t="str">
        <f t="shared" si="4"/>
        <v>14TIẾNG VIỆT9</v>
      </c>
      <c r="C282" s="329" t="s">
        <v>1733</v>
      </c>
      <c r="D282" s="19">
        <v>14</v>
      </c>
      <c r="E282" s="19">
        <v>9</v>
      </c>
      <c r="F282" s="19">
        <v>165</v>
      </c>
      <c r="G282" s="422" t="s">
        <v>3627</v>
      </c>
    </row>
    <row r="283" spans="2:7" ht="24.75" customHeight="1" x14ac:dyDescent="0.3">
      <c r="B283" s="22" t="str">
        <f t="shared" si="4"/>
        <v>14TIẾNG VIỆT10</v>
      </c>
      <c r="C283" s="329" t="s">
        <v>1733</v>
      </c>
      <c r="D283" s="19">
        <v>14</v>
      </c>
      <c r="E283" s="19">
        <v>10</v>
      </c>
      <c r="F283" s="19">
        <v>166</v>
      </c>
      <c r="G283" s="422" t="s">
        <v>3628</v>
      </c>
    </row>
    <row r="284" spans="2:7" ht="24.75" customHeight="1" x14ac:dyDescent="0.3">
      <c r="B284" s="22" t="str">
        <f t="shared" si="4"/>
        <v>14TIẾNG VIỆT11</v>
      </c>
      <c r="C284" s="329" t="s">
        <v>1733</v>
      </c>
      <c r="D284" s="19">
        <v>14</v>
      </c>
      <c r="E284" s="19">
        <v>11</v>
      </c>
      <c r="F284" s="19">
        <v>167</v>
      </c>
      <c r="G284" s="422" t="s">
        <v>3629</v>
      </c>
    </row>
    <row r="285" spans="2:7" ht="24.75" customHeight="1" x14ac:dyDescent="0.3">
      <c r="B285" s="22" t="str">
        <f t="shared" si="4"/>
        <v>14TIẾNG VIỆT12</v>
      </c>
      <c r="C285" s="329" t="s">
        <v>1733</v>
      </c>
      <c r="D285" s="19">
        <v>14</v>
      </c>
      <c r="E285" s="19">
        <v>12</v>
      </c>
      <c r="F285" s="19">
        <v>168</v>
      </c>
      <c r="G285" s="422" t="s">
        <v>3630</v>
      </c>
    </row>
    <row r="286" spans="2:7" ht="24.75" customHeight="1" x14ac:dyDescent="0.3">
      <c r="B286" s="22" t="str">
        <f t="shared" si="4"/>
        <v>15TIẾNG VIỆT1</v>
      </c>
      <c r="C286" s="329" t="s">
        <v>1733</v>
      </c>
      <c r="D286" s="19">
        <v>15</v>
      </c>
      <c r="E286" s="19">
        <v>1</v>
      </c>
      <c r="F286" s="19">
        <v>169</v>
      </c>
      <c r="G286" s="422" t="s">
        <v>3631</v>
      </c>
    </row>
    <row r="287" spans="2:7" ht="24.75" customHeight="1" x14ac:dyDescent="0.3">
      <c r="B287" s="22" t="str">
        <f t="shared" si="4"/>
        <v>15TIẾNG VIỆT2</v>
      </c>
      <c r="C287" s="329" t="s">
        <v>1733</v>
      </c>
      <c r="D287" s="19">
        <v>15</v>
      </c>
      <c r="E287" s="19">
        <v>2</v>
      </c>
      <c r="F287" s="19">
        <v>170</v>
      </c>
      <c r="G287" s="422" t="s">
        <v>3632</v>
      </c>
    </row>
    <row r="288" spans="2:7" ht="24.75" customHeight="1" x14ac:dyDescent="0.3">
      <c r="B288" s="22" t="str">
        <f t="shared" si="4"/>
        <v>15TIẾNG VIỆT3</v>
      </c>
      <c r="C288" s="329" t="s">
        <v>1733</v>
      </c>
      <c r="D288" s="19">
        <v>15</v>
      </c>
      <c r="E288" s="19">
        <v>3</v>
      </c>
      <c r="F288" s="19">
        <v>171</v>
      </c>
      <c r="G288" s="422" t="s">
        <v>3633</v>
      </c>
    </row>
    <row r="289" spans="2:7" ht="24.75" customHeight="1" x14ac:dyDescent="0.3">
      <c r="B289" s="22" t="str">
        <f t="shared" si="4"/>
        <v>15TIẾNG VIỆT4</v>
      </c>
      <c r="C289" s="329" t="s">
        <v>1733</v>
      </c>
      <c r="D289" s="19">
        <v>15</v>
      </c>
      <c r="E289" s="19">
        <v>4</v>
      </c>
      <c r="F289" s="19">
        <v>172</v>
      </c>
      <c r="G289" s="422" t="s">
        <v>3634</v>
      </c>
    </row>
    <row r="290" spans="2:7" ht="24.75" customHeight="1" x14ac:dyDescent="0.3">
      <c r="B290" s="22" t="str">
        <f t="shared" si="4"/>
        <v>15TIẾNG VIỆT5</v>
      </c>
      <c r="C290" s="329" t="s">
        <v>1733</v>
      </c>
      <c r="D290" s="19">
        <v>15</v>
      </c>
      <c r="E290" s="19">
        <v>5</v>
      </c>
      <c r="F290" s="19">
        <v>173</v>
      </c>
      <c r="G290" s="422" t="s">
        <v>3635</v>
      </c>
    </row>
    <row r="291" spans="2:7" ht="24.75" customHeight="1" x14ac:dyDescent="0.3">
      <c r="B291" s="22" t="str">
        <f t="shared" si="4"/>
        <v>15TIẾNG VIỆT6</v>
      </c>
      <c r="C291" s="329" t="s">
        <v>1733</v>
      </c>
      <c r="D291" s="19">
        <v>15</v>
      </c>
      <c r="E291" s="19">
        <v>6</v>
      </c>
      <c r="F291" s="19">
        <v>174</v>
      </c>
      <c r="G291" s="422" t="s">
        <v>3636</v>
      </c>
    </row>
    <row r="292" spans="2:7" ht="24.75" customHeight="1" x14ac:dyDescent="0.3">
      <c r="B292" s="22" t="str">
        <f t="shared" si="4"/>
        <v>15TIẾNG VIỆT7</v>
      </c>
      <c r="C292" s="329" t="s">
        <v>1733</v>
      </c>
      <c r="D292" s="19">
        <v>15</v>
      </c>
      <c r="E292" s="19">
        <v>7</v>
      </c>
      <c r="F292" s="19">
        <v>175</v>
      </c>
      <c r="G292" s="422" t="s">
        <v>3637</v>
      </c>
    </row>
    <row r="293" spans="2:7" ht="24.75" customHeight="1" x14ac:dyDescent="0.3">
      <c r="B293" s="22" t="str">
        <f t="shared" si="4"/>
        <v>15TIẾNG VIỆT8</v>
      </c>
      <c r="C293" s="329" t="s">
        <v>1733</v>
      </c>
      <c r="D293" s="19">
        <v>15</v>
      </c>
      <c r="E293" s="19">
        <v>8</v>
      </c>
      <c r="F293" s="19">
        <v>176</v>
      </c>
      <c r="G293" s="422" t="s">
        <v>3638</v>
      </c>
    </row>
    <row r="294" spans="2:7" ht="24.75" customHeight="1" x14ac:dyDescent="0.3">
      <c r="B294" s="22" t="str">
        <f t="shared" si="4"/>
        <v>15TIẾNG VIỆT9</v>
      </c>
      <c r="C294" s="329" t="s">
        <v>1733</v>
      </c>
      <c r="D294" s="19">
        <v>15</v>
      </c>
      <c r="E294" s="19">
        <v>9</v>
      </c>
      <c r="F294" s="19">
        <v>177</v>
      </c>
      <c r="G294" s="422" t="s">
        <v>3639</v>
      </c>
    </row>
    <row r="295" spans="2:7" ht="24.75" customHeight="1" x14ac:dyDescent="0.3">
      <c r="B295" s="22" t="str">
        <f t="shared" si="4"/>
        <v>15TIẾNG VIỆT10</v>
      </c>
      <c r="C295" s="329" t="s">
        <v>1733</v>
      </c>
      <c r="D295" s="19">
        <v>15</v>
      </c>
      <c r="E295" s="19">
        <v>10</v>
      </c>
      <c r="F295" s="19">
        <v>178</v>
      </c>
      <c r="G295" s="422" t="s">
        <v>3640</v>
      </c>
    </row>
    <row r="296" spans="2:7" ht="24.75" customHeight="1" x14ac:dyDescent="0.3">
      <c r="B296" s="22" t="str">
        <f t="shared" si="4"/>
        <v>15TIẾNG VIỆT11</v>
      </c>
      <c r="C296" s="329" t="s">
        <v>1733</v>
      </c>
      <c r="D296" s="19">
        <v>15</v>
      </c>
      <c r="E296" s="19">
        <v>11</v>
      </c>
      <c r="F296" s="19">
        <v>179</v>
      </c>
      <c r="G296" s="422" t="s">
        <v>3641</v>
      </c>
    </row>
    <row r="297" spans="2:7" ht="24.75" customHeight="1" x14ac:dyDescent="0.3">
      <c r="B297" s="22" t="str">
        <f t="shared" si="4"/>
        <v>15TIẾNG VIỆT12</v>
      </c>
      <c r="C297" s="329" t="s">
        <v>1733</v>
      </c>
      <c r="D297" s="19">
        <v>15</v>
      </c>
      <c r="E297" s="19">
        <v>12</v>
      </c>
      <c r="F297" s="19">
        <v>180</v>
      </c>
      <c r="G297" s="422" t="s">
        <v>3642</v>
      </c>
    </row>
    <row r="298" spans="2:7" ht="24.75" customHeight="1" x14ac:dyDescent="0.3">
      <c r="B298" s="22" t="str">
        <f t="shared" si="4"/>
        <v>16TIẾNG VIỆT1</v>
      </c>
      <c r="C298" s="329" t="s">
        <v>1733</v>
      </c>
      <c r="D298" s="19">
        <v>16</v>
      </c>
      <c r="E298" s="19">
        <v>1</v>
      </c>
      <c r="F298" s="19">
        <v>181</v>
      </c>
      <c r="G298" s="422" t="s">
        <v>3643</v>
      </c>
    </row>
    <row r="299" spans="2:7" ht="24.75" customHeight="1" x14ac:dyDescent="0.3">
      <c r="B299" s="22" t="str">
        <f t="shared" si="4"/>
        <v>16TIẾNG VIỆT2</v>
      </c>
      <c r="C299" s="329" t="s">
        <v>1733</v>
      </c>
      <c r="D299" s="19">
        <v>16</v>
      </c>
      <c r="E299" s="19">
        <v>2</v>
      </c>
      <c r="F299" s="19">
        <v>182</v>
      </c>
      <c r="G299" s="422" t="s">
        <v>3644</v>
      </c>
    </row>
    <row r="300" spans="2:7" ht="24.75" customHeight="1" x14ac:dyDescent="0.3">
      <c r="B300" s="22" t="str">
        <f t="shared" si="4"/>
        <v>16TIẾNG VIỆT3</v>
      </c>
      <c r="C300" s="329" t="s">
        <v>1733</v>
      </c>
      <c r="D300" s="19">
        <v>16</v>
      </c>
      <c r="E300" s="19">
        <v>3</v>
      </c>
      <c r="F300" s="19">
        <v>183</v>
      </c>
      <c r="G300" s="422" t="s">
        <v>3645</v>
      </c>
    </row>
    <row r="301" spans="2:7" ht="24.75" customHeight="1" x14ac:dyDescent="0.3">
      <c r="B301" s="22" t="str">
        <f t="shared" si="4"/>
        <v>16TIẾNG VIỆT4</v>
      </c>
      <c r="C301" s="329" t="s">
        <v>1733</v>
      </c>
      <c r="D301" s="19">
        <v>16</v>
      </c>
      <c r="E301" s="19">
        <v>4</v>
      </c>
      <c r="F301" s="19">
        <v>184</v>
      </c>
      <c r="G301" s="422" t="s">
        <v>3646</v>
      </c>
    </row>
    <row r="302" spans="2:7" ht="24.75" customHeight="1" x14ac:dyDescent="0.3">
      <c r="B302" s="22" t="str">
        <f t="shared" si="4"/>
        <v>16TIẾNG VIỆT5</v>
      </c>
      <c r="C302" s="329" t="s">
        <v>1733</v>
      </c>
      <c r="D302" s="19">
        <v>16</v>
      </c>
      <c r="E302" s="19">
        <v>5</v>
      </c>
      <c r="F302" s="19">
        <v>185</v>
      </c>
      <c r="G302" s="422" t="s">
        <v>3647</v>
      </c>
    </row>
    <row r="303" spans="2:7" ht="24.75" customHeight="1" x14ac:dyDescent="0.3">
      <c r="B303" s="22" t="str">
        <f t="shared" si="4"/>
        <v>16TIẾNG VIỆT6</v>
      </c>
      <c r="C303" s="329" t="s">
        <v>1733</v>
      </c>
      <c r="D303" s="19">
        <v>16</v>
      </c>
      <c r="E303" s="19">
        <v>6</v>
      </c>
      <c r="F303" s="19">
        <v>186</v>
      </c>
      <c r="G303" s="422" t="s">
        <v>3648</v>
      </c>
    </row>
    <row r="304" spans="2:7" ht="24.75" customHeight="1" x14ac:dyDescent="0.3">
      <c r="B304" s="22" t="str">
        <f t="shared" si="4"/>
        <v>16TIẾNG VIỆT7</v>
      </c>
      <c r="C304" s="329" t="s">
        <v>1733</v>
      </c>
      <c r="D304" s="19">
        <v>16</v>
      </c>
      <c r="E304" s="19">
        <v>7</v>
      </c>
      <c r="F304" s="19">
        <v>187</v>
      </c>
      <c r="G304" s="422" t="s">
        <v>3649</v>
      </c>
    </row>
    <row r="305" spans="2:7" ht="24.75" customHeight="1" x14ac:dyDescent="0.3">
      <c r="B305" s="22" t="str">
        <f t="shared" si="4"/>
        <v>16TIẾNG VIỆT8</v>
      </c>
      <c r="C305" s="329" t="s">
        <v>1733</v>
      </c>
      <c r="D305" s="19">
        <v>16</v>
      </c>
      <c r="E305" s="19">
        <v>8</v>
      </c>
      <c r="F305" s="19">
        <v>188</v>
      </c>
      <c r="G305" s="422" t="s">
        <v>3650</v>
      </c>
    </row>
    <row r="306" spans="2:7" ht="24.75" customHeight="1" x14ac:dyDescent="0.3">
      <c r="B306" s="22" t="str">
        <f t="shared" si="4"/>
        <v>16TIẾNG VIỆT9</v>
      </c>
      <c r="C306" s="329" t="s">
        <v>1733</v>
      </c>
      <c r="D306" s="19">
        <v>16</v>
      </c>
      <c r="E306" s="19">
        <v>9</v>
      </c>
      <c r="F306" s="19">
        <v>189</v>
      </c>
      <c r="G306" s="422" t="s">
        <v>3651</v>
      </c>
    </row>
    <row r="307" spans="2:7" ht="24.75" customHeight="1" x14ac:dyDescent="0.3">
      <c r="B307" s="22" t="str">
        <f t="shared" si="4"/>
        <v>16TIẾNG VIỆT10</v>
      </c>
      <c r="C307" s="329" t="s">
        <v>1733</v>
      </c>
      <c r="D307" s="19">
        <v>16</v>
      </c>
      <c r="E307" s="19">
        <v>10</v>
      </c>
      <c r="F307" s="19">
        <v>190</v>
      </c>
      <c r="G307" s="422" t="s">
        <v>3652</v>
      </c>
    </row>
    <row r="308" spans="2:7" ht="24.75" customHeight="1" x14ac:dyDescent="0.3">
      <c r="B308" s="22" t="str">
        <f t="shared" si="4"/>
        <v>16TIẾNG VIỆT11</v>
      </c>
      <c r="C308" s="329" t="s">
        <v>1733</v>
      </c>
      <c r="D308" s="19">
        <v>16</v>
      </c>
      <c r="E308" s="19">
        <v>11</v>
      </c>
      <c r="F308" s="19">
        <v>191</v>
      </c>
      <c r="G308" s="422" t="s">
        <v>3653</v>
      </c>
    </row>
    <row r="309" spans="2:7" ht="24.75" customHeight="1" x14ac:dyDescent="0.3">
      <c r="B309" s="22" t="str">
        <f t="shared" si="4"/>
        <v>16TIẾNG VIỆT12</v>
      </c>
      <c r="C309" s="329" t="s">
        <v>1733</v>
      </c>
      <c r="D309" s="19">
        <v>16</v>
      </c>
      <c r="E309" s="19">
        <v>12</v>
      </c>
      <c r="F309" s="19">
        <v>192</v>
      </c>
      <c r="G309" s="422" t="s">
        <v>3654</v>
      </c>
    </row>
    <row r="310" spans="2:7" ht="24.75" customHeight="1" x14ac:dyDescent="0.3">
      <c r="B310" s="22" t="str">
        <f t="shared" ref="B310:B373" si="5">D310&amp;C310&amp;E310</f>
        <v>17TIẾNG VIỆT1</v>
      </c>
      <c r="C310" s="329" t="s">
        <v>1733</v>
      </c>
      <c r="D310" s="18">
        <v>17</v>
      </c>
      <c r="E310" s="19">
        <v>1</v>
      </c>
      <c r="F310" s="19">
        <v>193</v>
      </c>
      <c r="G310" s="422" t="s">
        <v>3655</v>
      </c>
    </row>
    <row r="311" spans="2:7" ht="24.75" customHeight="1" x14ac:dyDescent="0.3">
      <c r="B311" s="22" t="str">
        <f t="shared" si="5"/>
        <v>17TIẾNG VIỆT2</v>
      </c>
      <c r="C311" s="329" t="s">
        <v>1733</v>
      </c>
      <c r="D311" s="18">
        <v>17</v>
      </c>
      <c r="E311" s="19">
        <v>2</v>
      </c>
      <c r="F311" s="19">
        <v>194</v>
      </c>
      <c r="G311" s="422" t="s">
        <v>3656</v>
      </c>
    </row>
    <row r="312" spans="2:7" ht="24.75" customHeight="1" x14ac:dyDescent="0.3">
      <c r="B312" s="22" t="str">
        <f t="shared" si="5"/>
        <v>17TIẾNG VIỆT3</v>
      </c>
      <c r="C312" s="329" t="s">
        <v>1733</v>
      </c>
      <c r="D312" s="18">
        <v>17</v>
      </c>
      <c r="E312" s="19">
        <v>3</v>
      </c>
      <c r="F312" s="19">
        <v>195</v>
      </c>
      <c r="G312" s="422" t="s">
        <v>3657</v>
      </c>
    </row>
    <row r="313" spans="2:7" ht="24.75" customHeight="1" x14ac:dyDescent="0.3">
      <c r="B313" s="22" t="str">
        <f t="shared" si="5"/>
        <v>17TIẾNG VIỆT4</v>
      </c>
      <c r="C313" s="329" t="s">
        <v>1733</v>
      </c>
      <c r="D313" s="18">
        <v>17</v>
      </c>
      <c r="E313" s="19">
        <v>4</v>
      </c>
      <c r="F313" s="19">
        <v>196</v>
      </c>
      <c r="G313" s="422" t="s">
        <v>3658</v>
      </c>
    </row>
    <row r="314" spans="2:7" ht="24.75" customHeight="1" x14ac:dyDescent="0.3">
      <c r="B314" s="22" t="str">
        <f t="shared" si="5"/>
        <v>17TIẾNG VIỆT5</v>
      </c>
      <c r="C314" s="329" t="s">
        <v>1733</v>
      </c>
      <c r="D314" s="18">
        <v>17</v>
      </c>
      <c r="E314" s="19">
        <v>5</v>
      </c>
      <c r="F314" s="19">
        <v>197</v>
      </c>
      <c r="G314" s="422" t="s">
        <v>3659</v>
      </c>
    </row>
    <row r="315" spans="2:7" ht="24.75" customHeight="1" x14ac:dyDescent="0.3">
      <c r="B315" s="22" t="str">
        <f t="shared" si="5"/>
        <v>17TIẾNG VIỆT6</v>
      </c>
      <c r="C315" s="329" t="s">
        <v>1733</v>
      </c>
      <c r="D315" s="18">
        <v>17</v>
      </c>
      <c r="E315" s="19">
        <v>6</v>
      </c>
      <c r="F315" s="19">
        <v>198</v>
      </c>
      <c r="G315" s="422" t="s">
        <v>3660</v>
      </c>
    </row>
    <row r="316" spans="2:7" ht="24.75" customHeight="1" x14ac:dyDescent="0.3">
      <c r="B316" s="22" t="str">
        <f t="shared" si="5"/>
        <v>17TIẾNG VIỆT7</v>
      </c>
      <c r="C316" s="329" t="s">
        <v>1733</v>
      </c>
      <c r="D316" s="18">
        <v>17</v>
      </c>
      <c r="E316" s="19">
        <v>7</v>
      </c>
      <c r="F316" s="19">
        <v>199</v>
      </c>
      <c r="G316" s="422" t="s">
        <v>3661</v>
      </c>
    </row>
    <row r="317" spans="2:7" ht="24.75" customHeight="1" x14ac:dyDescent="0.3">
      <c r="B317" s="22" t="str">
        <f t="shared" si="5"/>
        <v>17TIẾNG VIỆT8</v>
      </c>
      <c r="C317" s="329" t="s">
        <v>1733</v>
      </c>
      <c r="D317" s="18">
        <v>17</v>
      </c>
      <c r="E317" s="19">
        <v>8</v>
      </c>
      <c r="F317" s="19">
        <v>200</v>
      </c>
      <c r="G317" s="422" t="s">
        <v>3662</v>
      </c>
    </row>
    <row r="318" spans="2:7" ht="24.75" customHeight="1" x14ac:dyDescent="0.3">
      <c r="B318" s="22" t="str">
        <f t="shared" si="5"/>
        <v>17TIẾNG VIỆT9</v>
      </c>
      <c r="C318" s="329" t="s">
        <v>1733</v>
      </c>
      <c r="D318" s="18">
        <v>17</v>
      </c>
      <c r="E318" s="19">
        <v>9</v>
      </c>
      <c r="F318" s="19">
        <v>201</v>
      </c>
      <c r="G318" s="422" t="s">
        <v>3663</v>
      </c>
    </row>
    <row r="319" spans="2:7" ht="24.75" customHeight="1" x14ac:dyDescent="0.3">
      <c r="B319" s="22" t="str">
        <f t="shared" si="5"/>
        <v>17TIẾNG VIỆT10</v>
      </c>
      <c r="C319" s="329" t="s">
        <v>1733</v>
      </c>
      <c r="D319" s="18">
        <v>17</v>
      </c>
      <c r="E319" s="19">
        <v>10</v>
      </c>
      <c r="F319" s="19">
        <v>202</v>
      </c>
      <c r="G319" s="422" t="s">
        <v>3664</v>
      </c>
    </row>
    <row r="320" spans="2:7" ht="24.75" customHeight="1" x14ac:dyDescent="0.3">
      <c r="B320" s="22" t="str">
        <f t="shared" si="5"/>
        <v>17TIẾNG VIỆT11</v>
      </c>
      <c r="C320" s="329" t="s">
        <v>1733</v>
      </c>
      <c r="D320" s="18">
        <v>17</v>
      </c>
      <c r="E320" s="19">
        <v>11</v>
      </c>
      <c r="F320" s="19">
        <v>203</v>
      </c>
      <c r="G320" s="422" t="s">
        <v>3665</v>
      </c>
    </row>
    <row r="321" spans="2:7" ht="24.75" customHeight="1" x14ac:dyDescent="0.3">
      <c r="B321" s="22" t="str">
        <f t="shared" si="5"/>
        <v>17TIẾNG VIỆT12</v>
      </c>
      <c r="C321" s="329" t="s">
        <v>1733</v>
      </c>
      <c r="D321" s="18">
        <v>17</v>
      </c>
      <c r="E321" s="19">
        <v>12</v>
      </c>
      <c r="F321" s="19">
        <v>204</v>
      </c>
      <c r="G321" s="422" t="s">
        <v>3666</v>
      </c>
    </row>
    <row r="322" spans="2:7" ht="24.75" customHeight="1" x14ac:dyDescent="0.3">
      <c r="B322" s="22" t="str">
        <f t="shared" si="5"/>
        <v>18TIẾNG VIỆT1</v>
      </c>
      <c r="C322" s="329" t="s">
        <v>1733</v>
      </c>
      <c r="D322" s="18">
        <v>18</v>
      </c>
      <c r="E322" s="19">
        <v>1</v>
      </c>
      <c r="F322" s="19">
        <v>205</v>
      </c>
      <c r="G322" s="422" t="s">
        <v>3667</v>
      </c>
    </row>
    <row r="323" spans="2:7" ht="24.75" customHeight="1" x14ac:dyDescent="0.3">
      <c r="B323" s="22" t="str">
        <f t="shared" si="5"/>
        <v>18TIẾNG VIỆT2</v>
      </c>
      <c r="C323" s="329" t="s">
        <v>1733</v>
      </c>
      <c r="D323" s="18">
        <v>18</v>
      </c>
      <c r="E323" s="19">
        <v>2</v>
      </c>
      <c r="F323" s="19">
        <v>206</v>
      </c>
      <c r="G323" s="422" t="s">
        <v>3668</v>
      </c>
    </row>
    <row r="324" spans="2:7" ht="24.75" customHeight="1" x14ac:dyDescent="0.3">
      <c r="B324" s="22" t="str">
        <f t="shared" si="5"/>
        <v>18TIẾNG VIỆT3</v>
      </c>
      <c r="C324" s="329" t="s">
        <v>1733</v>
      </c>
      <c r="D324" s="18">
        <v>18</v>
      </c>
      <c r="E324" s="19">
        <v>3</v>
      </c>
      <c r="F324" s="19">
        <v>207</v>
      </c>
      <c r="G324" s="422" t="s">
        <v>3669</v>
      </c>
    </row>
    <row r="325" spans="2:7" ht="24.75" customHeight="1" x14ac:dyDescent="0.3">
      <c r="B325" s="22" t="str">
        <f t="shared" si="5"/>
        <v>18TIẾNG VIỆT4</v>
      </c>
      <c r="C325" s="329" t="s">
        <v>1733</v>
      </c>
      <c r="D325" s="18">
        <v>18</v>
      </c>
      <c r="E325" s="19">
        <v>4</v>
      </c>
      <c r="F325" s="19">
        <v>208</v>
      </c>
      <c r="G325" s="422" t="s">
        <v>3670</v>
      </c>
    </row>
    <row r="326" spans="2:7" ht="24.75" customHeight="1" x14ac:dyDescent="0.3">
      <c r="B326" s="22" t="str">
        <f t="shared" si="5"/>
        <v>18TIẾNG VIỆT5</v>
      </c>
      <c r="C326" s="329" t="s">
        <v>1733</v>
      </c>
      <c r="D326" s="18">
        <v>18</v>
      </c>
      <c r="E326" s="19">
        <v>5</v>
      </c>
      <c r="F326" s="19">
        <v>209</v>
      </c>
      <c r="G326" s="422" t="s">
        <v>3671</v>
      </c>
    </row>
    <row r="327" spans="2:7" ht="24.75" customHeight="1" x14ac:dyDescent="0.3">
      <c r="B327" s="22" t="str">
        <f t="shared" si="5"/>
        <v>18TIẾNG VIỆT6</v>
      </c>
      <c r="C327" s="329" t="s">
        <v>1733</v>
      </c>
      <c r="D327" s="18">
        <v>18</v>
      </c>
      <c r="E327" s="19">
        <v>6</v>
      </c>
      <c r="F327" s="19">
        <v>210</v>
      </c>
      <c r="G327" s="422" t="s">
        <v>3672</v>
      </c>
    </row>
    <row r="328" spans="2:7" ht="24.75" customHeight="1" x14ac:dyDescent="0.3">
      <c r="B328" s="22" t="str">
        <f t="shared" si="5"/>
        <v>18TIẾNG VIỆT7</v>
      </c>
      <c r="C328" s="329" t="s">
        <v>1733</v>
      </c>
      <c r="D328" s="18">
        <v>18</v>
      </c>
      <c r="E328" s="19">
        <v>7</v>
      </c>
      <c r="F328" s="19">
        <v>211</v>
      </c>
      <c r="G328" s="422" t="s">
        <v>3673</v>
      </c>
    </row>
    <row r="329" spans="2:7" ht="24.75" customHeight="1" x14ac:dyDescent="0.3">
      <c r="B329" s="22" t="str">
        <f t="shared" si="5"/>
        <v>18TIẾNG VIỆT8</v>
      </c>
      <c r="C329" s="329" t="s">
        <v>1733</v>
      </c>
      <c r="D329" s="18">
        <v>18</v>
      </c>
      <c r="E329" s="19">
        <v>8</v>
      </c>
      <c r="F329" s="19">
        <v>212</v>
      </c>
      <c r="G329" s="422" t="s">
        <v>3674</v>
      </c>
    </row>
    <row r="330" spans="2:7" ht="24.75" customHeight="1" x14ac:dyDescent="0.3">
      <c r="B330" s="22" t="str">
        <f t="shared" si="5"/>
        <v>18TIẾNG VIỆT9</v>
      </c>
      <c r="C330" s="329" t="s">
        <v>1733</v>
      </c>
      <c r="D330" s="18">
        <v>18</v>
      </c>
      <c r="E330" s="19">
        <v>9</v>
      </c>
      <c r="F330" s="19">
        <v>213</v>
      </c>
      <c r="G330" s="422" t="s">
        <v>3675</v>
      </c>
    </row>
    <row r="331" spans="2:7" ht="24.75" customHeight="1" x14ac:dyDescent="0.3">
      <c r="B331" s="22" t="str">
        <f t="shared" si="5"/>
        <v>18TIẾNG VIỆT10</v>
      </c>
      <c r="C331" s="329" t="s">
        <v>1733</v>
      </c>
      <c r="D331" s="18">
        <v>18</v>
      </c>
      <c r="E331" s="19">
        <v>10</v>
      </c>
      <c r="F331" s="19">
        <v>214</v>
      </c>
      <c r="G331" s="422" t="s">
        <v>3676</v>
      </c>
    </row>
    <row r="332" spans="2:7" ht="24.75" customHeight="1" x14ac:dyDescent="0.3">
      <c r="B332" s="22" t="str">
        <f t="shared" si="5"/>
        <v>18TIẾNG VIỆT11</v>
      </c>
      <c r="C332" s="329" t="s">
        <v>1733</v>
      </c>
      <c r="D332" s="18">
        <v>18</v>
      </c>
      <c r="E332" s="19">
        <v>11</v>
      </c>
      <c r="F332" s="19">
        <v>215</v>
      </c>
      <c r="G332" s="422" t="s">
        <v>3677</v>
      </c>
    </row>
    <row r="333" spans="2:7" ht="24.75" customHeight="1" x14ac:dyDescent="0.3">
      <c r="B333" s="22" t="str">
        <f t="shared" si="5"/>
        <v>18TIẾNG VIỆT12</v>
      </c>
      <c r="C333" s="329" t="s">
        <v>1733</v>
      </c>
      <c r="D333" s="18">
        <v>18</v>
      </c>
      <c r="E333" s="19">
        <v>12</v>
      </c>
      <c r="F333" s="19">
        <v>216</v>
      </c>
      <c r="G333" s="422" t="s">
        <v>3678</v>
      </c>
    </row>
    <row r="334" spans="2:7" ht="24.75" customHeight="1" x14ac:dyDescent="0.3">
      <c r="B334" s="22" t="str">
        <f t="shared" si="5"/>
        <v>19TIẾNG VIỆT1</v>
      </c>
      <c r="C334" s="329" t="s">
        <v>1733</v>
      </c>
      <c r="D334" s="18">
        <v>19</v>
      </c>
      <c r="E334" s="19">
        <v>1</v>
      </c>
      <c r="F334" s="19">
        <v>217</v>
      </c>
      <c r="G334" s="422" t="s">
        <v>3679</v>
      </c>
    </row>
    <row r="335" spans="2:7" ht="24.75" customHeight="1" x14ac:dyDescent="0.3">
      <c r="B335" s="22" t="str">
        <f t="shared" si="5"/>
        <v>19TIẾNG VIỆT2</v>
      </c>
      <c r="C335" s="329" t="s">
        <v>1733</v>
      </c>
      <c r="D335" s="18">
        <v>19</v>
      </c>
      <c r="E335" s="19">
        <v>2</v>
      </c>
      <c r="F335" s="19">
        <v>218</v>
      </c>
      <c r="G335" s="422" t="s">
        <v>3680</v>
      </c>
    </row>
    <row r="336" spans="2:7" ht="24.75" customHeight="1" x14ac:dyDescent="0.3">
      <c r="B336" s="22" t="str">
        <f t="shared" si="5"/>
        <v>19TIẾNG VIỆT3</v>
      </c>
      <c r="C336" s="329" t="s">
        <v>1733</v>
      </c>
      <c r="D336" s="18">
        <v>19</v>
      </c>
      <c r="E336" s="19">
        <v>3</v>
      </c>
      <c r="F336" s="19">
        <v>219</v>
      </c>
      <c r="G336" s="422" t="s">
        <v>3681</v>
      </c>
    </row>
    <row r="337" spans="2:7" ht="24.75" customHeight="1" x14ac:dyDescent="0.3">
      <c r="B337" s="22" t="str">
        <f t="shared" si="5"/>
        <v>19TIẾNG VIỆT4</v>
      </c>
      <c r="C337" s="329" t="s">
        <v>1733</v>
      </c>
      <c r="D337" s="18">
        <v>19</v>
      </c>
      <c r="E337" s="19">
        <v>4</v>
      </c>
      <c r="F337" s="19">
        <v>220</v>
      </c>
      <c r="G337" s="422" t="s">
        <v>3682</v>
      </c>
    </row>
    <row r="338" spans="2:7" ht="24.75" customHeight="1" x14ac:dyDescent="0.3">
      <c r="B338" s="22" t="str">
        <f t="shared" si="5"/>
        <v>19TIẾNG VIỆT5</v>
      </c>
      <c r="C338" s="329" t="s">
        <v>1733</v>
      </c>
      <c r="D338" s="18">
        <v>19</v>
      </c>
      <c r="E338" s="19">
        <v>5</v>
      </c>
      <c r="F338" s="19">
        <v>221</v>
      </c>
      <c r="G338" s="422" t="s">
        <v>3683</v>
      </c>
    </row>
    <row r="339" spans="2:7" ht="24.75" customHeight="1" x14ac:dyDescent="0.3">
      <c r="B339" s="22" t="str">
        <f t="shared" si="5"/>
        <v>19TIẾNG VIỆT6</v>
      </c>
      <c r="C339" s="329" t="s">
        <v>1733</v>
      </c>
      <c r="D339" s="18">
        <v>19</v>
      </c>
      <c r="E339" s="19">
        <v>6</v>
      </c>
      <c r="F339" s="19">
        <v>222</v>
      </c>
      <c r="G339" s="422" t="s">
        <v>3684</v>
      </c>
    </row>
    <row r="340" spans="2:7" ht="24.75" customHeight="1" x14ac:dyDescent="0.3">
      <c r="B340" s="22" t="str">
        <f t="shared" si="5"/>
        <v>19TIẾNG VIỆT7</v>
      </c>
      <c r="C340" s="329" t="s">
        <v>1733</v>
      </c>
      <c r="D340" s="18">
        <v>19</v>
      </c>
      <c r="E340" s="19">
        <v>7</v>
      </c>
      <c r="F340" s="19">
        <v>223</v>
      </c>
      <c r="G340" s="422" t="s">
        <v>3685</v>
      </c>
    </row>
    <row r="341" spans="2:7" ht="24.75" customHeight="1" x14ac:dyDescent="0.3">
      <c r="B341" s="22" t="str">
        <f t="shared" si="5"/>
        <v>19TIẾNG VIỆT8</v>
      </c>
      <c r="C341" s="329" t="s">
        <v>1733</v>
      </c>
      <c r="D341" s="18">
        <v>19</v>
      </c>
      <c r="E341" s="19">
        <v>8</v>
      </c>
      <c r="F341" s="19">
        <v>224</v>
      </c>
      <c r="G341" s="422" t="s">
        <v>3686</v>
      </c>
    </row>
    <row r="342" spans="2:7" ht="24.75" customHeight="1" x14ac:dyDescent="0.3">
      <c r="B342" s="22" t="str">
        <f t="shared" si="5"/>
        <v>19TIẾNG VIỆT9</v>
      </c>
      <c r="C342" s="329" t="s">
        <v>1733</v>
      </c>
      <c r="D342" s="18">
        <v>19</v>
      </c>
      <c r="E342" s="19">
        <v>9</v>
      </c>
      <c r="F342" s="19">
        <v>225</v>
      </c>
      <c r="G342" s="424" t="s">
        <v>3687</v>
      </c>
    </row>
    <row r="343" spans="2:7" ht="24.75" customHeight="1" x14ac:dyDescent="0.3">
      <c r="B343" s="22" t="str">
        <f t="shared" si="5"/>
        <v>19TIẾNG VIỆT10</v>
      </c>
      <c r="C343" s="329" t="s">
        <v>1733</v>
      </c>
      <c r="D343" s="18">
        <v>19</v>
      </c>
      <c r="E343" s="19">
        <v>10</v>
      </c>
      <c r="F343" s="19">
        <v>226</v>
      </c>
      <c r="G343" s="424" t="s">
        <v>3688</v>
      </c>
    </row>
    <row r="344" spans="2:7" ht="24.75" customHeight="1" x14ac:dyDescent="0.3">
      <c r="B344" s="22" t="str">
        <f t="shared" si="5"/>
        <v>19TIẾNG VIỆT11</v>
      </c>
      <c r="C344" s="329" t="s">
        <v>1733</v>
      </c>
      <c r="D344" s="18">
        <v>19</v>
      </c>
      <c r="E344" s="19">
        <v>11</v>
      </c>
      <c r="F344" s="19">
        <v>227</v>
      </c>
      <c r="G344" s="418" t="s">
        <v>3689</v>
      </c>
    </row>
    <row r="345" spans="2:7" ht="24.75" customHeight="1" x14ac:dyDescent="0.3">
      <c r="B345" s="22" t="str">
        <f t="shared" si="5"/>
        <v>19TIẾNG VIỆT12</v>
      </c>
      <c r="C345" s="329" t="s">
        <v>1733</v>
      </c>
      <c r="D345" s="18">
        <v>19</v>
      </c>
      <c r="E345" s="19">
        <v>12</v>
      </c>
      <c r="F345" s="19">
        <v>228</v>
      </c>
      <c r="G345" s="422" t="s">
        <v>3690</v>
      </c>
    </row>
    <row r="346" spans="2:7" ht="24.75" customHeight="1" x14ac:dyDescent="0.3">
      <c r="B346" s="22" t="str">
        <f t="shared" si="5"/>
        <v>20TIẾNG VIỆT1</v>
      </c>
      <c r="C346" s="329" t="s">
        <v>1733</v>
      </c>
      <c r="D346" s="18">
        <v>20</v>
      </c>
      <c r="E346" s="19">
        <v>1</v>
      </c>
      <c r="F346" s="19">
        <v>229</v>
      </c>
      <c r="G346" s="422" t="s">
        <v>3691</v>
      </c>
    </row>
    <row r="347" spans="2:7" ht="24.75" customHeight="1" x14ac:dyDescent="0.3">
      <c r="B347" s="22" t="str">
        <f t="shared" si="5"/>
        <v>20TIẾNG VIỆT2</v>
      </c>
      <c r="C347" s="329" t="s">
        <v>1733</v>
      </c>
      <c r="D347" s="18">
        <v>20</v>
      </c>
      <c r="E347" s="19">
        <v>2</v>
      </c>
      <c r="F347" s="19">
        <v>230</v>
      </c>
      <c r="G347" s="422" t="s">
        <v>3692</v>
      </c>
    </row>
    <row r="348" spans="2:7" ht="24.75" customHeight="1" x14ac:dyDescent="0.3">
      <c r="B348" s="22" t="str">
        <f t="shared" si="5"/>
        <v>20TIẾNG VIỆT3</v>
      </c>
      <c r="C348" s="329" t="s">
        <v>1733</v>
      </c>
      <c r="D348" s="18">
        <v>20</v>
      </c>
      <c r="E348" s="19">
        <v>3</v>
      </c>
      <c r="F348" s="19">
        <v>231</v>
      </c>
      <c r="G348" s="422" t="s">
        <v>3693</v>
      </c>
    </row>
    <row r="349" spans="2:7" ht="24.75" customHeight="1" x14ac:dyDescent="0.3">
      <c r="B349" s="22" t="str">
        <f t="shared" si="5"/>
        <v>20TIẾNG VIỆT4</v>
      </c>
      <c r="C349" s="329" t="s">
        <v>1733</v>
      </c>
      <c r="D349" s="18">
        <v>20</v>
      </c>
      <c r="E349" s="19">
        <v>4</v>
      </c>
      <c r="F349" s="19">
        <v>232</v>
      </c>
      <c r="G349" s="422" t="s">
        <v>3694</v>
      </c>
    </row>
    <row r="350" spans="2:7" ht="24.75" customHeight="1" x14ac:dyDescent="0.3">
      <c r="B350" s="22" t="str">
        <f t="shared" si="5"/>
        <v>20TIẾNG VIỆT5</v>
      </c>
      <c r="C350" s="329" t="s">
        <v>1733</v>
      </c>
      <c r="D350" s="18">
        <v>20</v>
      </c>
      <c r="E350" s="19">
        <v>5</v>
      </c>
      <c r="F350" s="19">
        <v>233</v>
      </c>
      <c r="G350" s="422" t="s">
        <v>3695</v>
      </c>
    </row>
    <row r="351" spans="2:7" ht="24.75" customHeight="1" x14ac:dyDescent="0.3">
      <c r="B351" s="22" t="str">
        <f t="shared" si="5"/>
        <v>20TIẾNG VIỆT6</v>
      </c>
      <c r="C351" s="329" t="s">
        <v>1733</v>
      </c>
      <c r="D351" s="18">
        <v>20</v>
      </c>
      <c r="E351" s="19">
        <v>6</v>
      </c>
      <c r="F351" s="19">
        <v>234</v>
      </c>
      <c r="G351" s="422" t="s">
        <v>3696</v>
      </c>
    </row>
    <row r="352" spans="2:7" ht="24.75" customHeight="1" x14ac:dyDescent="0.3">
      <c r="B352" s="22" t="str">
        <f t="shared" si="5"/>
        <v>20TIẾNG VIỆT7</v>
      </c>
      <c r="C352" s="329" t="s">
        <v>1733</v>
      </c>
      <c r="D352" s="18">
        <v>20</v>
      </c>
      <c r="E352" s="19">
        <v>7</v>
      </c>
      <c r="F352" s="19">
        <v>235</v>
      </c>
      <c r="G352" s="422" t="s">
        <v>3697</v>
      </c>
    </row>
    <row r="353" spans="2:7" ht="24.75" customHeight="1" x14ac:dyDescent="0.3">
      <c r="B353" s="22" t="str">
        <f t="shared" si="5"/>
        <v>20TIẾNG VIỆT8</v>
      </c>
      <c r="C353" s="329" t="s">
        <v>1733</v>
      </c>
      <c r="D353" s="18">
        <v>20</v>
      </c>
      <c r="E353" s="19">
        <v>8</v>
      </c>
      <c r="F353" s="19">
        <v>236</v>
      </c>
      <c r="G353" s="422" t="s">
        <v>3698</v>
      </c>
    </row>
    <row r="354" spans="2:7" ht="24.75" customHeight="1" x14ac:dyDescent="0.3">
      <c r="B354" s="22" t="str">
        <f t="shared" si="5"/>
        <v>20TIẾNG VIỆT9</v>
      </c>
      <c r="C354" s="329" t="s">
        <v>1733</v>
      </c>
      <c r="D354" s="18">
        <v>20</v>
      </c>
      <c r="E354" s="19">
        <v>9</v>
      </c>
      <c r="F354" s="19">
        <v>237</v>
      </c>
      <c r="G354" s="422" t="s">
        <v>3699</v>
      </c>
    </row>
    <row r="355" spans="2:7" ht="24.75" customHeight="1" x14ac:dyDescent="0.3">
      <c r="B355" s="22" t="str">
        <f t="shared" si="5"/>
        <v>20TIẾNG VIỆT10</v>
      </c>
      <c r="C355" s="329" t="s">
        <v>1733</v>
      </c>
      <c r="D355" s="18">
        <v>20</v>
      </c>
      <c r="E355" s="19">
        <v>10</v>
      </c>
      <c r="F355" s="19">
        <v>238</v>
      </c>
      <c r="G355" s="422" t="s">
        <v>3700</v>
      </c>
    </row>
    <row r="356" spans="2:7" ht="24.75" customHeight="1" x14ac:dyDescent="0.3">
      <c r="B356" s="22" t="str">
        <f t="shared" si="5"/>
        <v>20TIẾNG VIỆT11</v>
      </c>
      <c r="C356" s="329" t="s">
        <v>1733</v>
      </c>
      <c r="D356" s="18">
        <v>20</v>
      </c>
      <c r="E356" s="19">
        <v>11</v>
      </c>
      <c r="F356" s="19">
        <v>239</v>
      </c>
      <c r="G356" s="422" t="s">
        <v>3701</v>
      </c>
    </row>
    <row r="357" spans="2:7" ht="24.75" customHeight="1" x14ac:dyDescent="0.3">
      <c r="B357" s="22" t="str">
        <f t="shared" si="5"/>
        <v>20TIẾNG VIỆT12</v>
      </c>
      <c r="C357" s="329" t="s">
        <v>1733</v>
      </c>
      <c r="D357" s="18">
        <v>20</v>
      </c>
      <c r="E357" s="19">
        <v>12</v>
      </c>
      <c r="F357" s="19">
        <v>240</v>
      </c>
      <c r="G357" s="422" t="s">
        <v>3702</v>
      </c>
    </row>
    <row r="358" spans="2:7" ht="24.75" customHeight="1" x14ac:dyDescent="0.3">
      <c r="B358" s="22" t="str">
        <f t="shared" si="5"/>
        <v>21TIẾNG VIỆT1</v>
      </c>
      <c r="C358" s="329" t="s">
        <v>1733</v>
      </c>
      <c r="D358" s="18">
        <v>21</v>
      </c>
      <c r="E358" s="19">
        <v>1</v>
      </c>
      <c r="F358" s="19">
        <v>241</v>
      </c>
      <c r="G358" s="422" t="s">
        <v>3703</v>
      </c>
    </row>
    <row r="359" spans="2:7" ht="24.75" customHeight="1" x14ac:dyDescent="0.3">
      <c r="B359" s="22" t="str">
        <f t="shared" si="5"/>
        <v>21TIẾNG VIỆT2</v>
      </c>
      <c r="C359" s="329" t="s">
        <v>1733</v>
      </c>
      <c r="D359" s="18">
        <v>21</v>
      </c>
      <c r="E359" s="19">
        <v>2</v>
      </c>
      <c r="F359" s="19">
        <v>242</v>
      </c>
      <c r="G359" s="422" t="s">
        <v>3704</v>
      </c>
    </row>
    <row r="360" spans="2:7" ht="24.75" customHeight="1" x14ac:dyDescent="0.3">
      <c r="B360" s="22" t="str">
        <f t="shared" si="5"/>
        <v>21TIẾNG VIỆT3</v>
      </c>
      <c r="C360" s="329" t="s">
        <v>1733</v>
      </c>
      <c r="D360" s="18">
        <v>21</v>
      </c>
      <c r="E360" s="19">
        <v>3</v>
      </c>
      <c r="F360" s="19">
        <v>243</v>
      </c>
      <c r="G360" s="422" t="s">
        <v>3705</v>
      </c>
    </row>
    <row r="361" spans="2:7" ht="24.75" customHeight="1" x14ac:dyDescent="0.3">
      <c r="B361" s="22" t="str">
        <f t="shared" si="5"/>
        <v>21TIẾNG VIỆT4</v>
      </c>
      <c r="C361" s="329" t="s">
        <v>1733</v>
      </c>
      <c r="D361" s="18">
        <v>21</v>
      </c>
      <c r="E361" s="19">
        <v>4</v>
      </c>
      <c r="F361" s="19">
        <v>244</v>
      </c>
      <c r="G361" s="422" t="s">
        <v>3706</v>
      </c>
    </row>
    <row r="362" spans="2:7" ht="24.75" customHeight="1" x14ac:dyDescent="0.3">
      <c r="B362" s="22" t="str">
        <f t="shared" si="5"/>
        <v>21TIẾNG VIỆT5</v>
      </c>
      <c r="C362" s="329" t="s">
        <v>1733</v>
      </c>
      <c r="D362" s="18">
        <v>21</v>
      </c>
      <c r="E362" s="19">
        <v>5</v>
      </c>
      <c r="F362" s="19">
        <v>245</v>
      </c>
      <c r="G362" s="422" t="s">
        <v>3707</v>
      </c>
    </row>
    <row r="363" spans="2:7" ht="24.75" customHeight="1" x14ac:dyDescent="0.3">
      <c r="B363" s="22" t="str">
        <f t="shared" si="5"/>
        <v>21TIẾNG VIỆT6</v>
      </c>
      <c r="C363" s="329" t="s">
        <v>1733</v>
      </c>
      <c r="D363" s="18">
        <v>21</v>
      </c>
      <c r="E363" s="19">
        <v>6</v>
      </c>
      <c r="F363" s="19">
        <v>246</v>
      </c>
      <c r="G363" s="422" t="s">
        <v>3708</v>
      </c>
    </row>
    <row r="364" spans="2:7" ht="24.75" customHeight="1" x14ac:dyDescent="0.3">
      <c r="B364" s="22" t="str">
        <f t="shared" si="5"/>
        <v>21TIẾNG VIỆT7</v>
      </c>
      <c r="C364" s="329" t="s">
        <v>1733</v>
      </c>
      <c r="D364" s="18">
        <v>21</v>
      </c>
      <c r="E364" s="19">
        <v>7</v>
      </c>
      <c r="F364" s="19">
        <v>247</v>
      </c>
      <c r="G364" s="422" t="s">
        <v>3709</v>
      </c>
    </row>
    <row r="365" spans="2:7" ht="24.75" customHeight="1" x14ac:dyDescent="0.3">
      <c r="B365" s="22" t="str">
        <f t="shared" si="5"/>
        <v>21TIẾNG VIỆT8</v>
      </c>
      <c r="C365" s="329" t="s">
        <v>1733</v>
      </c>
      <c r="D365" s="18">
        <v>21</v>
      </c>
      <c r="E365" s="19">
        <v>8</v>
      </c>
      <c r="F365" s="19">
        <v>248</v>
      </c>
      <c r="G365" s="422" t="s">
        <v>3710</v>
      </c>
    </row>
    <row r="366" spans="2:7" ht="24.75" customHeight="1" x14ac:dyDescent="0.3">
      <c r="B366" s="22" t="str">
        <f t="shared" si="5"/>
        <v>21TIẾNG VIỆT9</v>
      </c>
      <c r="C366" s="329" t="s">
        <v>1733</v>
      </c>
      <c r="D366" s="18">
        <v>21</v>
      </c>
      <c r="E366" s="19">
        <v>9</v>
      </c>
      <c r="F366" s="19">
        <v>249</v>
      </c>
      <c r="G366" s="422" t="s">
        <v>3711</v>
      </c>
    </row>
    <row r="367" spans="2:7" ht="24.75" customHeight="1" x14ac:dyDescent="0.3">
      <c r="B367" s="22" t="str">
        <f t="shared" si="5"/>
        <v>21TIẾNG VIỆT10</v>
      </c>
      <c r="C367" s="329" t="s">
        <v>1733</v>
      </c>
      <c r="D367" s="18">
        <v>21</v>
      </c>
      <c r="E367" s="19">
        <v>10</v>
      </c>
      <c r="F367" s="19">
        <v>250</v>
      </c>
      <c r="G367" s="422" t="s">
        <v>3712</v>
      </c>
    </row>
    <row r="368" spans="2:7" ht="24.75" customHeight="1" x14ac:dyDescent="0.3">
      <c r="B368" s="22" t="str">
        <f t="shared" si="5"/>
        <v>21TIẾNG VIỆT11</v>
      </c>
      <c r="C368" s="329" t="s">
        <v>1733</v>
      </c>
      <c r="D368" s="18">
        <v>21</v>
      </c>
      <c r="E368" s="19">
        <v>11</v>
      </c>
      <c r="F368" s="19">
        <v>251</v>
      </c>
      <c r="G368" s="422" t="s">
        <v>3713</v>
      </c>
    </row>
    <row r="369" spans="2:7" ht="24.75" customHeight="1" x14ac:dyDescent="0.3">
      <c r="B369" s="22" t="str">
        <f t="shared" si="5"/>
        <v>21TIẾNG VIỆT12</v>
      </c>
      <c r="C369" s="329" t="s">
        <v>1733</v>
      </c>
      <c r="D369" s="18">
        <v>21</v>
      </c>
      <c r="E369" s="19">
        <v>12</v>
      </c>
      <c r="F369" s="19">
        <v>252</v>
      </c>
      <c r="G369" s="422" t="s">
        <v>3714</v>
      </c>
    </row>
    <row r="370" spans="2:7" ht="24.75" customHeight="1" x14ac:dyDescent="0.3">
      <c r="B370" s="22" t="str">
        <f t="shared" si="5"/>
        <v>22TIẾNG VIỆT1</v>
      </c>
      <c r="C370" s="329" t="s">
        <v>1733</v>
      </c>
      <c r="D370" s="18">
        <v>22</v>
      </c>
      <c r="E370" s="19">
        <v>1</v>
      </c>
      <c r="F370" s="19">
        <v>253</v>
      </c>
      <c r="G370" s="422" t="s">
        <v>3715</v>
      </c>
    </row>
    <row r="371" spans="2:7" ht="24.75" customHeight="1" x14ac:dyDescent="0.3">
      <c r="B371" s="22" t="str">
        <f t="shared" si="5"/>
        <v>22TIẾNG VIỆT2</v>
      </c>
      <c r="C371" s="329" t="s">
        <v>1733</v>
      </c>
      <c r="D371" s="18">
        <v>22</v>
      </c>
      <c r="E371" s="19">
        <v>2</v>
      </c>
      <c r="F371" s="19">
        <v>254</v>
      </c>
      <c r="G371" s="422" t="s">
        <v>3716</v>
      </c>
    </row>
    <row r="372" spans="2:7" ht="24.75" customHeight="1" x14ac:dyDescent="0.3">
      <c r="B372" s="22" t="str">
        <f t="shared" si="5"/>
        <v>22TIẾNG VIỆT3</v>
      </c>
      <c r="C372" s="329" t="s">
        <v>1733</v>
      </c>
      <c r="D372" s="18">
        <v>22</v>
      </c>
      <c r="E372" s="19">
        <v>3</v>
      </c>
      <c r="F372" s="19">
        <v>255</v>
      </c>
      <c r="G372" s="422" t="s">
        <v>3717</v>
      </c>
    </row>
    <row r="373" spans="2:7" ht="24.75" customHeight="1" x14ac:dyDescent="0.3">
      <c r="B373" s="22" t="str">
        <f t="shared" si="5"/>
        <v>22TIẾNG VIỆT4</v>
      </c>
      <c r="C373" s="329" t="s">
        <v>1733</v>
      </c>
      <c r="D373" s="18">
        <v>22</v>
      </c>
      <c r="E373" s="19">
        <v>4</v>
      </c>
      <c r="F373" s="19">
        <v>256</v>
      </c>
      <c r="G373" s="422" t="s">
        <v>3718</v>
      </c>
    </row>
    <row r="374" spans="2:7" ht="24.75" customHeight="1" x14ac:dyDescent="0.3">
      <c r="B374" s="22" t="str">
        <f t="shared" ref="B374:B437" si="6">D374&amp;C374&amp;E374</f>
        <v>22TIẾNG VIỆT5</v>
      </c>
      <c r="C374" s="329" t="s">
        <v>1733</v>
      </c>
      <c r="D374" s="18">
        <v>22</v>
      </c>
      <c r="E374" s="19">
        <v>5</v>
      </c>
      <c r="F374" s="19">
        <v>257</v>
      </c>
      <c r="G374" s="422" t="s">
        <v>3719</v>
      </c>
    </row>
    <row r="375" spans="2:7" ht="24.75" customHeight="1" x14ac:dyDescent="0.3">
      <c r="B375" s="22" t="str">
        <f t="shared" si="6"/>
        <v>22TIẾNG VIỆT6</v>
      </c>
      <c r="C375" s="329" t="s">
        <v>1733</v>
      </c>
      <c r="D375" s="18">
        <v>22</v>
      </c>
      <c r="E375" s="19">
        <v>6</v>
      </c>
      <c r="F375" s="19">
        <v>258</v>
      </c>
      <c r="G375" s="422" t="s">
        <v>3720</v>
      </c>
    </row>
    <row r="376" spans="2:7" ht="24.75" customHeight="1" x14ac:dyDescent="0.3">
      <c r="B376" s="22" t="str">
        <f t="shared" si="6"/>
        <v>22TIẾNG VIỆT7</v>
      </c>
      <c r="C376" s="329" t="s">
        <v>1733</v>
      </c>
      <c r="D376" s="18">
        <v>22</v>
      </c>
      <c r="E376" s="19">
        <v>7</v>
      </c>
      <c r="F376" s="19">
        <v>259</v>
      </c>
      <c r="G376" s="422" t="s">
        <v>3721</v>
      </c>
    </row>
    <row r="377" spans="2:7" ht="24.75" customHeight="1" x14ac:dyDescent="0.3">
      <c r="B377" s="22" t="str">
        <f t="shared" si="6"/>
        <v>22TIẾNG VIỆT8</v>
      </c>
      <c r="C377" s="329" t="s">
        <v>1733</v>
      </c>
      <c r="D377" s="18">
        <v>22</v>
      </c>
      <c r="E377" s="19">
        <v>8</v>
      </c>
      <c r="F377" s="19">
        <v>260</v>
      </c>
      <c r="G377" s="422" t="s">
        <v>3722</v>
      </c>
    </row>
    <row r="378" spans="2:7" ht="24.75" customHeight="1" x14ac:dyDescent="0.3">
      <c r="B378" s="22" t="str">
        <f t="shared" si="6"/>
        <v>22TIẾNG VIỆT9</v>
      </c>
      <c r="C378" s="329" t="s">
        <v>1733</v>
      </c>
      <c r="D378" s="18">
        <v>22</v>
      </c>
      <c r="E378" s="19">
        <v>9</v>
      </c>
      <c r="F378" s="19">
        <v>261</v>
      </c>
      <c r="G378" s="422" t="s">
        <v>3723</v>
      </c>
    </row>
    <row r="379" spans="2:7" ht="24.75" customHeight="1" x14ac:dyDescent="0.3">
      <c r="B379" s="22" t="str">
        <f t="shared" si="6"/>
        <v>22TIẾNG VIỆT10</v>
      </c>
      <c r="C379" s="329" t="s">
        <v>1733</v>
      </c>
      <c r="D379" s="18">
        <v>22</v>
      </c>
      <c r="E379" s="19">
        <v>10</v>
      </c>
      <c r="F379" s="19">
        <v>262</v>
      </c>
      <c r="G379" s="422" t="s">
        <v>3724</v>
      </c>
    </row>
    <row r="380" spans="2:7" ht="24.75" customHeight="1" x14ac:dyDescent="0.3">
      <c r="B380" s="22" t="str">
        <f t="shared" si="6"/>
        <v>22TIẾNG VIỆT11</v>
      </c>
      <c r="C380" s="329" t="s">
        <v>1733</v>
      </c>
      <c r="D380" s="18">
        <v>22</v>
      </c>
      <c r="E380" s="19">
        <v>11</v>
      </c>
      <c r="F380" s="19">
        <v>263</v>
      </c>
      <c r="G380" s="422" t="s">
        <v>3725</v>
      </c>
    </row>
    <row r="381" spans="2:7" ht="24.75" customHeight="1" x14ac:dyDescent="0.3">
      <c r="B381" s="22" t="str">
        <f t="shared" si="6"/>
        <v>22TIẾNG VIỆT12</v>
      </c>
      <c r="C381" s="329" t="s">
        <v>1733</v>
      </c>
      <c r="D381" s="18">
        <v>22</v>
      </c>
      <c r="E381" s="19">
        <v>12</v>
      </c>
      <c r="F381" s="19">
        <v>264</v>
      </c>
      <c r="G381" s="422" t="s">
        <v>3726</v>
      </c>
    </row>
    <row r="382" spans="2:7" ht="24.75" customHeight="1" x14ac:dyDescent="0.3">
      <c r="B382" s="22" t="str">
        <f t="shared" si="6"/>
        <v>23TIẾNG VIỆT1</v>
      </c>
      <c r="C382" s="329" t="s">
        <v>1733</v>
      </c>
      <c r="D382" s="19">
        <v>23</v>
      </c>
      <c r="E382" s="19">
        <v>1</v>
      </c>
      <c r="F382" s="19">
        <v>265</v>
      </c>
      <c r="G382" s="422" t="s">
        <v>3727</v>
      </c>
    </row>
    <row r="383" spans="2:7" ht="24.75" customHeight="1" x14ac:dyDescent="0.3">
      <c r="B383" s="22" t="str">
        <f t="shared" si="6"/>
        <v>23TIẾNG VIỆT2</v>
      </c>
      <c r="C383" s="329" t="s">
        <v>1733</v>
      </c>
      <c r="D383" s="19">
        <v>23</v>
      </c>
      <c r="E383" s="19">
        <v>2</v>
      </c>
      <c r="F383" s="19">
        <v>266</v>
      </c>
      <c r="G383" s="422" t="s">
        <v>3728</v>
      </c>
    </row>
    <row r="384" spans="2:7" ht="24.75" customHeight="1" x14ac:dyDescent="0.3">
      <c r="B384" s="22" t="str">
        <f t="shared" si="6"/>
        <v>23TIẾNG VIỆT3</v>
      </c>
      <c r="C384" s="329" t="s">
        <v>1733</v>
      </c>
      <c r="D384" s="19">
        <v>23</v>
      </c>
      <c r="E384" s="19">
        <v>3</v>
      </c>
      <c r="F384" s="19">
        <v>267</v>
      </c>
      <c r="G384" s="422" t="s">
        <v>3729</v>
      </c>
    </row>
    <row r="385" spans="2:7" ht="24.75" customHeight="1" x14ac:dyDescent="0.3">
      <c r="B385" s="22" t="str">
        <f t="shared" si="6"/>
        <v>23TIẾNG VIỆT4</v>
      </c>
      <c r="C385" s="329" t="s">
        <v>1733</v>
      </c>
      <c r="D385" s="19">
        <v>23</v>
      </c>
      <c r="E385" s="19">
        <v>4</v>
      </c>
      <c r="F385" s="19">
        <v>268</v>
      </c>
      <c r="G385" s="422" t="s">
        <v>3730</v>
      </c>
    </row>
    <row r="386" spans="2:7" ht="24.75" customHeight="1" x14ac:dyDescent="0.3">
      <c r="B386" s="22" t="str">
        <f t="shared" si="6"/>
        <v>23TIẾNG VIỆT5</v>
      </c>
      <c r="C386" s="329" t="s">
        <v>1733</v>
      </c>
      <c r="D386" s="19">
        <v>23</v>
      </c>
      <c r="E386" s="19">
        <v>5</v>
      </c>
      <c r="F386" s="19">
        <v>269</v>
      </c>
      <c r="G386" s="422" t="s">
        <v>3731</v>
      </c>
    </row>
    <row r="387" spans="2:7" ht="24.75" customHeight="1" x14ac:dyDescent="0.3">
      <c r="B387" s="22" t="str">
        <f t="shared" si="6"/>
        <v>23TIẾNG VIỆT6</v>
      </c>
      <c r="C387" s="329" t="s">
        <v>1733</v>
      </c>
      <c r="D387" s="19">
        <v>23</v>
      </c>
      <c r="E387" s="19">
        <v>6</v>
      </c>
      <c r="F387" s="19">
        <v>270</v>
      </c>
      <c r="G387" s="422" t="s">
        <v>3732</v>
      </c>
    </row>
    <row r="388" spans="2:7" ht="24.75" customHeight="1" x14ac:dyDescent="0.3">
      <c r="B388" s="22" t="str">
        <f t="shared" si="6"/>
        <v>23TIẾNG VIỆT7</v>
      </c>
      <c r="C388" s="329" t="s">
        <v>1733</v>
      </c>
      <c r="D388" s="19">
        <v>23</v>
      </c>
      <c r="E388" s="19">
        <v>7</v>
      </c>
      <c r="F388" s="19">
        <v>271</v>
      </c>
      <c r="G388" s="422" t="s">
        <v>3733</v>
      </c>
    </row>
    <row r="389" spans="2:7" ht="24.75" customHeight="1" x14ac:dyDescent="0.3">
      <c r="B389" s="22" t="str">
        <f t="shared" si="6"/>
        <v>23TIẾNG VIỆT8</v>
      </c>
      <c r="C389" s="329" t="s">
        <v>1733</v>
      </c>
      <c r="D389" s="19">
        <v>23</v>
      </c>
      <c r="E389" s="19">
        <v>8</v>
      </c>
      <c r="F389" s="19">
        <v>272</v>
      </c>
      <c r="G389" s="422" t="s">
        <v>3734</v>
      </c>
    </row>
    <row r="390" spans="2:7" ht="24.75" customHeight="1" x14ac:dyDescent="0.3">
      <c r="B390" s="22" t="str">
        <f t="shared" si="6"/>
        <v>23TIẾNG VIỆT9</v>
      </c>
      <c r="C390" s="329" t="s">
        <v>1733</v>
      </c>
      <c r="D390" s="19">
        <v>23</v>
      </c>
      <c r="E390" s="19">
        <v>9</v>
      </c>
      <c r="F390" s="19">
        <v>273</v>
      </c>
      <c r="G390" s="422" t="s">
        <v>3735</v>
      </c>
    </row>
    <row r="391" spans="2:7" ht="24.75" customHeight="1" x14ac:dyDescent="0.3">
      <c r="B391" s="22" t="str">
        <f t="shared" si="6"/>
        <v>23TIẾNG VIỆT10</v>
      </c>
      <c r="C391" s="329" t="s">
        <v>1733</v>
      </c>
      <c r="D391" s="19">
        <v>23</v>
      </c>
      <c r="E391" s="19">
        <v>10</v>
      </c>
      <c r="F391" s="19">
        <v>274</v>
      </c>
      <c r="G391" s="422" t="s">
        <v>3736</v>
      </c>
    </row>
    <row r="392" spans="2:7" ht="24.75" customHeight="1" x14ac:dyDescent="0.3">
      <c r="B392" s="22" t="str">
        <f t="shared" si="6"/>
        <v>23TIẾNG VIỆT11</v>
      </c>
      <c r="C392" s="329" t="s">
        <v>1733</v>
      </c>
      <c r="D392" s="19">
        <v>23</v>
      </c>
      <c r="E392" s="19">
        <v>11</v>
      </c>
      <c r="F392" s="19">
        <v>275</v>
      </c>
      <c r="G392" s="422" t="s">
        <v>3737</v>
      </c>
    </row>
    <row r="393" spans="2:7" ht="24.75" customHeight="1" x14ac:dyDescent="0.3">
      <c r="B393" s="22" t="str">
        <f t="shared" si="6"/>
        <v>23TIẾNG VIỆT12</v>
      </c>
      <c r="C393" s="329" t="s">
        <v>1733</v>
      </c>
      <c r="D393" s="19">
        <v>23</v>
      </c>
      <c r="E393" s="19">
        <v>12</v>
      </c>
      <c r="F393" s="19">
        <v>276</v>
      </c>
      <c r="G393" s="422" t="s">
        <v>3738</v>
      </c>
    </row>
    <row r="394" spans="2:7" ht="24.75" customHeight="1" x14ac:dyDescent="0.3">
      <c r="B394" s="22" t="str">
        <f t="shared" si="6"/>
        <v>25TIẾNG VIỆT1</v>
      </c>
      <c r="C394" s="329" t="s">
        <v>1733</v>
      </c>
      <c r="D394" s="19">
        <v>25</v>
      </c>
      <c r="E394" s="19">
        <v>1</v>
      </c>
      <c r="F394" s="19">
        <v>277</v>
      </c>
      <c r="G394" s="422" t="s">
        <v>3739</v>
      </c>
    </row>
    <row r="395" spans="2:7" ht="24.75" customHeight="1" x14ac:dyDescent="0.3">
      <c r="B395" s="22" t="str">
        <f t="shared" si="6"/>
        <v>25TIẾNG VIỆT2</v>
      </c>
      <c r="C395" s="329" t="s">
        <v>1733</v>
      </c>
      <c r="D395" s="19">
        <v>25</v>
      </c>
      <c r="E395" s="19">
        <v>2</v>
      </c>
      <c r="F395" s="19">
        <v>278</v>
      </c>
      <c r="G395" s="422" t="s">
        <v>3740</v>
      </c>
    </row>
    <row r="396" spans="2:7" ht="24.75" customHeight="1" x14ac:dyDescent="0.3">
      <c r="B396" s="22" t="str">
        <f t="shared" si="6"/>
        <v>25TIẾNG VIỆT3</v>
      </c>
      <c r="C396" s="329" t="s">
        <v>1733</v>
      </c>
      <c r="D396" s="19">
        <v>25</v>
      </c>
      <c r="E396" s="19">
        <v>3</v>
      </c>
      <c r="F396" s="19">
        <v>279</v>
      </c>
      <c r="G396" s="422" t="s">
        <v>3741</v>
      </c>
    </row>
    <row r="397" spans="2:7" ht="24.75" customHeight="1" x14ac:dyDescent="0.3">
      <c r="B397" s="22" t="str">
        <f t="shared" si="6"/>
        <v>25TIẾNG VIỆT4</v>
      </c>
      <c r="C397" s="329" t="s">
        <v>1733</v>
      </c>
      <c r="D397" s="19">
        <v>25</v>
      </c>
      <c r="E397" s="19">
        <v>4</v>
      </c>
      <c r="F397" s="19">
        <v>280</v>
      </c>
      <c r="G397" s="422" t="s">
        <v>3742</v>
      </c>
    </row>
    <row r="398" spans="2:7" ht="24.75" customHeight="1" x14ac:dyDescent="0.3">
      <c r="B398" s="22" t="str">
        <f t="shared" si="6"/>
        <v>25TIẾNG VIỆT5</v>
      </c>
      <c r="C398" s="329" t="s">
        <v>1733</v>
      </c>
      <c r="D398" s="19">
        <v>25</v>
      </c>
      <c r="E398" s="19">
        <v>5</v>
      </c>
      <c r="F398" s="19">
        <v>281</v>
      </c>
      <c r="G398" s="422" t="s">
        <v>3743</v>
      </c>
    </row>
    <row r="399" spans="2:7" ht="24.75" customHeight="1" x14ac:dyDescent="0.3">
      <c r="B399" s="22" t="str">
        <f t="shared" si="6"/>
        <v>25TIẾNG VIỆT6</v>
      </c>
      <c r="C399" s="329" t="s">
        <v>1733</v>
      </c>
      <c r="D399" s="19">
        <v>25</v>
      </c>
      <c r="E399" s="19">
        <v>6</v>
      </c>
      <c r="F399" s="19">
        <v>282</v>
      </c>
      <c r="G399" s="422" t="s">
        <v>3744</v>
      </c>
    </row>
    <row r="400" spans="2:7" ht="24.75" customHeight="1" x14ac:dyDescent="0.3">
      <c r="B400" s="22" t="str">
        <f t="shared" si="6"/>
        <v>25TIẾNG VIỆT7</v>
      </c>
      <c r="C400" s="329" t="s">
        <v>1733</v>
      </c>
      <c r="D400" s="19">
        <v>25</v>
      </c>
      <c r="E400" s="19">
        <v>7</v>
      </c>
      <c r="F400" s="19">
        <v>283</v>
      </c>
      <c r="G400" s="422" t="s">
        <v>3745</v>
      </c>
    </row>
    <row r="401" spans="2:7" ht="24.75" customHeight="1" x14ac:dyDescent="0.3">
      <c r="B401" s="22" t="str">
        <f t="shared" si="6"/>
        <v>25TIẾNG VIỆT8</v>
      </c>
      <c r="C401" s="329" t="s">
        <v>1733</v>
      </c>
      <c r="D401" s="19">
        <v>25</v>
      </c>
      <c r="E401" s="19">
        <v>8</v>
      </c>
      <c r="F401" s="19">
        <v>284</v>
      </c>
      <c r="G401" s="422" t="s">
        <v>3746</v>
      </c>
    </row>
    <row r="402" spans="2:7" ht="24.75" customHeight="1" x14ac:dyDescent="0.3">
      <c r="B402" s="22" t="str">
        <f t="shared" si="6"/>
        <v>25TIẾNG VIỆT9</v>
      </c>
      <c r="C402" s="329" t="s">
        <v>1733</v>
      </c>
      <c r="D402" s="19">
        <v>25</v>
      </c>
      <c r="E402" s="19">
        <v>9</v>
      </c>
      <c r="F402" s="19">
        <v>285</v>
      </c>
      <c r="G402" s="422" t="s">
        <v>3723</v>
      </c>
    </row>
    <row r="403" spans="2:7" ht="24.75" customHeight="1" x14ac:dyDescent="0.3">
      <c r="B403" s="22" t="str">
        <f t="shared" si="6"/>
        <v>25TIẾNG VIỆT10</v>
      </c>
      <c r="C403" s="329" t="s">
        <v>1733</v>
      </c>
      <c r="D403" s="19">
        <v>25</v>
      </c>
      <c r="E403" s="19">
        <v>10</v>
      </c>
      <c r="F403" s="19">
        <v>286</v>
      </c>
      <c r="G403" s="422" t="s">
        <v>3724</v>
      </c>
    </row>
    <row r="404" spans="2:7" ht="24.75" customHeight="1" x14ac:dyDescent="0.3">
      <c r="B404" s="22" t="str">
        <f t="shared" si="6"/>
        <v>25TIẾNG VIỆT11</v>
      </c>
      <c r="C404" s="329" t="s">
        <v>1733</v>
      </c>
      <c r="D404" s="19">
        <v>25</v>
      </c>
      <c r="E404" s="19">
        <v>11</v>
      </c>
      <c r="F404" s="19">
        <v>287</v>
      </c>
      <c r="G404" s="422" t="s">
        <v>3747</v>
      </c>
    </row>
    <row r="405" spans="2:7" ht="24.75" customHeight="1" x14ac:dyDescent="0.3">
      <c r="B405" s="22" t="str">
        <f t="shared" si="6"/>
        <v>25TIẾNG VIỆT12</v>
      </c>
      <c r="C405" s="329" t="s">
        <v>1733</v>
      </c>
      <c r="D405" s="19">
        <v>25</v>
      </c>
      <c r="E405" s="19">
        <v>12</v>
      </c>
      <c r="F405" s="19">
        <v>288</v>
      </c>
      <c r="G405" s="422" t="s">
        <v>3748</v>
      </c>
    </row>
    <row r="406" spans="2:7" ht="24.75" customHeight="1" x14ac:dyDescent="0.3">
      <c r="B406" s="22" t="str">
        <f t="shared" si="6"/>
        <v>26TIẾNG VIỆT1</v>
      </c>
      <c r="C406" s="329" t="s">
        <v>1733</v>
      </c>
      <c r="D406" s="19">
        <v>26</v>
      </c>
      <c r="E406" s="19">
        <v>1</v>
      </c>
      <c r="F406" s="19">
        <v>289</v>
      </c>
      <c r="G406" s="422" t="s">
        <v>3749</v>
      </c>
    </row>
    <row r="407" spans="2:7" ht="24.75" customHeight="1" x14ac:dyDescent="0.3">
      <c r="B407" s="22" t="str">
        <f t="shared" si="6"/>
        <v>26TIẾNG VIỆT2</v>
      </c>
      <c r="C407" s="329" t="s">
        <v>1733</v>
      </c>
      <c r="D407" s="19">
        <v>26</v>
      </c>
      <c r="E407" s="19">
        <v>2</v>
      </c>
      <c r="F407" s="19">
        <v>290</v>
      </c>
      <c r="G407" s="422" t="s">
        <v>3750</v>
      </c>
    </row>
    <row r="408" spans="2:7" ht="24.75" customHeight="1" x14ac:dyDescent="0.3">
      <c r="B408" s="22" t="str">
        <f t="shared" si="6"/>
        <v>26TIẾNG VIỆT3</v>
      </c>
      <c r="C408" s="329" t="s">
        <v>1733</v>
      </c>
      <c r="D408" s="19">
        <v>26</v>
      </c>
      <c r="E408" s="19">
        <v>3</v>
      </c>
      <c r="F408" s="19">
        <v>291</v>
      </c>
      <c r="G408" s="422" t="s">
        <v>3751</v>
      </c>
    </row>
    <row r="409" spans="2:7" ht="24.75" customHeight="1" x14ac:dyDescent="0.3">
      <c r="B409" s="22" t="str">
        <f t="shared" si="6"/>
        <v>26TIẾNG VIỆT4</v>
      </c>
      <c r="C409" s="329" t="s">
        <v>1733</v>
      </c>
      <c r="D409" s="19">
        <v>26</v>
      </c>
      <c r="E409" s="19">
        <v>4</v>
      </c>
      <c r="F409" s="19">
        <v>292</v>
      </c>
      <c r="G409" s="422" t="s">
        <v>3752</v>
      </c>
    </row>
    <row r="410" spans="2:7" ht="24.75" customHeight="1" x14ac:dyDescent="0.3">
      <c r="B410" s="22" t="str">
        <f t="shared" si="6"/>
        <v>26TIẾNG VIỆT5</v>
      </c>
      <c r="C410" s="329" t="s">
        <v>1733</v>
      </c>
      <c r="D410" s="19">
        <v>26</v>
      </c>
      <c r="E410" s="19">
        <v>5</v>
      </c>
      <c r="F410" s="19">
        <v>293</v>
      </c>
      <c r="G410" s="422" t="s">
        <v>3753</v>
      </c>
    </row>
    <row r="411" spans="2:7" ht="24.75" customHeight="1" x14ac:dyDescent="0.3">
      <c r="B411" s="22" t="str">
        <f t="shared" si="6"/>
        <v>26TIẾNG VIỆT6</v>
      </c>
      <c r="C411" s="329" t="s">
        <v>1733</v>
      </c>
      <c r="D411" s="19">
        <v>26</v>
      </c>
      <c r="E411" s="19">
        <v>6</v>
      </c>
      <c r="F411" s="19">
        <v>294</v>
      </c>
      <c r="G411" s="422" t="s">
        <v>3754</v>
      </c>
    </row>
    <row r="412" spans="2:7" ht="24.75" customHeight="1" x14ac:dyDescent="0.3">
      <c r="B412" s="22" t="str">
        <f t="shared" si="6"/>
        <v>26TIẾNG VIỆT7</v>
      </c>
      <c r="C412" s="329" t="s">
        <v>1733</v>
      </c>
      <c r="D412" s="19">
        <v>26</v>
      </c>
      <c r="E412" s="19">
        <v>7</v>
      </c>
      <c r="F412" s="19">
        <v>295</v>
      </c>
      <c r="G412" s="422" t="s">
        <v>3755</v>
      </c>
    </row>
    <row r="413" spans="2:7" ht="24.75" customHeight="1" x14ac:dyDescent="0.3">
      <c r="B413" s="22" t="str">
        <f t="shared" si="6"/>
        <v>26TIẾNG VIỆT8</v>
      </c>
      <c r="C413" s="329" t="s">
        <v>1733</v>
      </c>
      <c r="D413" s="19">
        <v>26</v>
      </c>
      <c r="E413" s="19">
        <v>8</v>
      </c>
      <c r="F413" s="19">
        <v>296</v>
      </c>
      <c r="G413" s="422" t="s">
        <v>3756</v>
      </c>
    </row>
    <row r="414" spans="2:7" ht="24.75" customHeight="1" x14ac:dyDescent="0.3">
      <c r="B414" s="22" t="str">
        <f t="shared" si="6"/>
        <v>26TIẾNG VIỆT9</v>
      </c>
      <c r="C414" s="329" t="s">
        <v>1733</v>
      </c>
      <c r="D414" s="19">
        <v>26</v>
      </c>
      <c r="E414" s="19">
        <v>9</v>
      </c>
      <c r="F414" s="19">
        <v>297</v>
      </c>
      <c r="G414" s="422" t="s">
        <v>3757</v>
      </c>
    </row>
    <row r="415" spans="2:7" ht="24.75" customHeight="1" x14ac:dyDescent="0.3">
      <c r="B415" s="22" t="str">
        <f t="shared" si="6"/>
        <v>26TIẾNG VIỆT10</v>
      </c>
      <c r="C415" s="329" t="s">
        <v>1733</v>
      </c>
      <c r="D415" s="19">
        <v>26</v>
      </c>
      <c r="E415" s="19">
        <v>10</v>
      </c>
      <c r="F415" s="19">
        <v>298</v>
      </c>
      <c r="G415" s="422" t="s">
        <v>3758</v>
      </c>
    </row>
    <row r="416" spans="2:7" ht="24.75" customHeight="1" x14ac:dyDescent="0.3">
      <c r="B416" s="22" t="str">
        <f t="shared" si="6"/>
        <v>26TIẾNG VIỆT11</v>
      </c>
      <c r="C416" s="329" t="s">
        <v>1733</v>
      </c>
      <c r="D416" s="19">
        <v>26</v>
      </c>
      <c r="E416" s="19">
        <v>11</v>
      </c>
      <c r="F416" s="19">
        <v>299</v>
      </c>
      <c r="G416" s="422" t="s">
        <v>3759</v>
      </c>
    </row>
    <row r="417" spans="2:7" ht="24.75" customHeight="1" x14ac:dyDescent="0.3">
      <c r="B417" s="22" t="str">
        <f t="shared" si="6"/>
        <v>26TIẾNG VIỆT12</v>
      </c>
      <c r="C417" s="329" t="s">
        <v>1733</v>
      </c>
      <c r="D417" s="19">
        <v>26</v>
      </c>
      <c r="E417" s="19">
        <v>12</v>
      </c>
      <c r="F417" s="19">
        <v>300</v>
      </c>
      <c r="G417" s="422" t="s">
        <v>3760</v>
      </c>
    </row>
    <row r="418" spans="2:7" ht="24.75" customHeight="1" x14ac:dyDescent="0.3">
      <c r="B418" s="22" t="str">
        <f t="shared" si="6"/>
        <v>27TIẾNG VIỆT1</v>
      </c>
      <c r="C418" s="329" t="s">
        <v>1733</v>
      </c>
      <c r="D418" s="19">
        <v>27</v>
      </c>
      <c r="E418" s="19">
        <v>1</v>
      </c>
      <c r="F418" s="19">
        <v>301</v>
      </c>
      <c r="G418" s="422" t="s">
        <v>3761</v>
      </c>
    </row>
    <row r="419" spans="2:7" ht="24.75" customHeight="1" x14ac:dyDescent="0.3">
      <c r="B419" s="22" t="str">
        <f t="shared" si="6"/>
        <v>27TIẾNG VIỆT2</v>
      </c>
      <c r="C419" s="329" t="s">
        <v>1733</v>
      </c>
      <c r="D419" s="19">
        <v>27</v>
      </c>
      <c r="E419" s="19">
        <v>2</v>
      </c>
      <c r="F419" s="19">
        <v>302</v>
      </c>
      <c r="G419" s="422" t="s">
        <v>3762</v>
      </c>
    </row>
    <row r="420" spans="2:7" ht="24.75" customHeight="1" x14ac:dyDescent="0.3">
      <c r="B420" s="22" t="str">
        <f t="shared" si="6"/>
        <v>27TIẾNG VIỆT3</v>
      </c>
      <c r="C420" s="329" t="s">
        <v>1733</v>
      </c>
      <c r="D420" s="19">
        <v>27</v>
      </c>
      <c r="E420" s="19">
        <v>3</v>
      </c>
      <c r="F420" s="19">
        <v>303</v>
      </c>
      <c r="G420" s="422" t="s">
        <v>3763</v>
      </c>
    </row>
    <row r="421" spans="2:7" ht="24.75" customHeight="1" x14ac:dyDescent="0.3">
      <c r="B421" s="22" t="str">
        <f t="shared" si="6"/>
        <v>27TIẾNG VIỆT4</v>
      </c>
      <c r="C421" s="329" t="s">
        <v>1733</v>
      </c>
      <c r="D421" s="19">
        <v>27</v>
      </c>
      <c r="E421" s="19">
        <v>4</v>
      </c>
      <c r="F421" s="19">
        <v>304</v>
      </c>
      <c r="G421" s="422" t="s">
        <v>3764</v>
      </c>
    </row>
    <row r="422" spans="2:7" ht="24.75" customHeight="1" x14ac:dyDescent="0.3">
      <c r="B422" s="22" t="str">
        <f t="shared" si="6"/>
        <v>27TIẾNG VIỆT5</v>
      </c>
      <c r="C422" s="329" t="s">
        <v>1733</v>
      </c>
      <c r="D422" s="19">
        <v>27</v>
      </c>
      <c r="E422" s="19">
        <v>5</v>
      </c>
      <c r="F422" s="19">
        <v>305</v>
      </c>
      <c r="G422" s="422" t="s">
        <v>3765</v>
      </c>
    </row>
    <row r="423" spans="2:7" ht="24.75" customHeight="1" x14ac:dyDescent="0.3">
      <c r="B423" s="22" t="str">
        <f t="shared" si="6"/>
        <v>27TIẾNG VIỆT6</v>
      </c>
      <c r="C423" s="329" t="s">
        <v>1733</v>
      </c>
      <c r="D423" s="19">
        <v>27</v>
      </c>
      <c r="E423" s="19">
        <v>6</v>
      </c>
      <c r="F423" s="19">
        <v>306</v>
      </c>
      <c r="G423" s="422" t="s">
        <v>3766</v>
      </c>
    </row>
    <row r="424" spans="2:7" ht="24.75" customHeight="1" x14ac:dyDescent="0.3">
      <c r="B424" s="22" t="str">
        <f t="shared" si="6"/>
        <v>27TIẾNG VIỆT7</v>
      </c>
      <c r="C424" s="329" t="s">
        <v>1733</v>
      </c>
      <c r="D424" s="19">
        <v>27</v>
      </c>
      <c r="E424" s="19">
        <v>7</v>
      </c>
      <c r="F424" s="19">
        <v>307</v>
      </c>
      <c r="G424" s="422" t="s">
        <v>3767</v>
      </c>
    </row>
    <row r="425" spans="2:7" ht="24.75" customHeight="1" x14ac:dyDescent="0.3">
      <c r="B425" s="22" t="str">
        <f t="shared" si="6"/>
        <v>27TIẾNG VIỆT8</v>
      </c>
      <c r="C425" s="329" t="s">
        <v>1733</v>
      </c>
      <c r="D425" s="19">
        <v>27</v>
      </c>
      <c r="E425" s="19">
        <v>8</v>
      </c>
      <c r="F425" s="19">
        <v>308</v>
      </c>
      <c r="G425" s="422" t="s">
        <v>3768</v>
      </c>
    </row>
    <row r="426" spans="2:7" ht="24.75" customHeight="1" x14ac:dyDescent="0.3">
      <c r="B426" s="22" t="str">
        <f t="shared" si="6"/>
        <v>27TIẾNG VIỆT9</v>
      </c>
      <c r="C426" s="329" t="s">
        <v>1733</v>
      </c>
      <c r="D426" s="19">
        <v>27</v>
      </c>
      <c r="E426" s="19">
        <v>9</v>
      </c>
      <c r="F426" s="19">
        <v>309</v>
      </c>
      <c r="G426" s="422" t="s">
        <v>3723</v>
      </c>
    </row>
    <row r="427" spans="2:7" ht="24.75" customHeight="1" x14ac:dyDescent="0.3">
      <c r="B427" s="22" t="str">
        <f t="shared" si="6"/>
        <v>27TIẾNG VIỆT10</v>
      </c>
      <c r="C427" s="329" t="s">
        <v>1733</v>
      </c>
      <c r="D427" s="19">
        <v>27</v>
      </c>
      <c r="E427" s="19">
        <v>10</v>
      </c>
      <c r="F427" s="19">
        <v>310</v>
      </c>
      <c r="G427" s="422" t="s">
        <v>3724</v>
      </c>
    </row>
    <row r="428" spans="2:7" ht="24.75" customHeight="1" x14ac:dyDescent="0.3">
      <c r="B428" s="22" t="str">
        <f t="shared" si="6"/>
        <v>27TIẾNG VIỆT11</v>
      </c>
      <c r="C428" s="329" t="s">
        <v>1733</v>
      </c>
      <c r="D428" s="19">
        <v>27</v>
      </c>
      <c r="E428" s="19">
        <v>11</v>
      </c>
      <c r="F428" s="19">
        <v>311</v>
      </c>
      <c r="G428" s="422" t="s">
        <v>3769</v>
      </c>
    </row>
    <row r="429" spans="2:7" ht="24.75" customHeight="1" x14ac:dyDescent="0.3">
      <c r="B429" s="22" t="str">
        <f t="shared" si="6"/>
        <v>27TIẾNG VIỆT12</v>
      </c>
      <c r="C429" s="329" t="s">
        <v>1733</v>
      </c>
      <c r="D429" s="19">
        <v>27</v>
      </c>
      <c r="E429" s="19">
        <v>12</v>
      </c>
      <c r="F429" s="19">
        <v>312</v>
      </c>
      <c r="G429" s="422" t="s">
        <v>3770</v>
      </c>
    </row>
    <row r="430" spans="2:7" ht="24.75" customHeight="1" x14ac:dyDescent="0.3">
      <c r="B430" s="22" t="str">
        <f t="shared" si="6"/>
        <v>28TIẾNG VIỆT1</v>
      </c>
      <c r="C430" s="329" t="s">
        <v>1733</v>
      </c>
      <c r="D430" s="19">
        <v>28</v>
      </c>
      <c r="E430" s="19">
        <v>1</v>
      </c>
      <c r="F430" s="19">
        <v>313</v>
      </c>
      <c r="G430" s="422" t="s">
        <v>3771</v>
      </c>
    </row>
    <row r="431" spans="2:7" ht="24.75" customHeight="1" x14ac:dyDescent="0.3">
      <c r="B431" s="22" t="str">
        <f t="shared" si="6"/>
        <v>28TIẾNG VIỆT2</v>
      </c>
      <c r="C431" s="329" t="s">
        <v>1733</v>
      </c>
      <c r="D431" s="19">
        <v>28</v>
      </c>
      <c r="E431" s="19">
        <v>2</v>
      </c>
      <c r="F431" s="19">
        <v>314</v>
      </c>
      <c r="G431" s="422" t="s">
        <v>3772</v>
      </c>
    </row>
    <row r="432" spans="2:7" ht="24.75" customHeight="1" x14ac:dyDescent="0.3">
      <c r="B432" s="22" t="str">
        <f t="shared" si="6"/>
        <v>28TIẾNG VIỆT3</v>
      </c>
      <c r="C432" s="329" t="s">
        <v>1733</v>
      </c>
      <c r="D432" s="19">
        <v>28</v>
      </c>
      <c r="E432" s="19">
        <v>3</v>
      </c>
      <c r="F432" s="19">
        <v>315</v>
      </c>
      <c r="G432" s="422" t="s">
        <v>3773</v>
      </c>
    </row>
    <row r="433" spans="2:7" ht="24.75" customHeight="1" x14ac:dyDescent="0.3">
      <c r="B433" s="22" t="str">
        <f t="shared" si="6"/>
        <v>28TIẾNG VIỆT4</v>
      </c>
      <c r="C433" s="329" t="s">
        <v>1733</v>
      </c>
      <c r="D433" s="19">
        <v>28</v>
      </c>
      <c r="E433" s="19">
        <v>4</v>
      </c>
      <c r="F433" s="19">
        <v>316</v>
      </c>
      <c r="G433" s="422" t="s">
        <v>3774</v>
      </c>
    </row>
    <row r="434" spans="2:7" ht="24.75" customHeight="1" x14ac:dyDescent="0.3">
      <c r="B434" s="22" t="str">
        <f t="shared" si="6"/>
        <v>28TIẾNG VIỆT5</v>
      </c>
      <c r="C434" s="329" t="s">
        <v>1733</v>
      </c>
      <c r="D434" s="19">
        <v>28</v>
      </c>
      <c r="E434" s="19">
        <v>5</v>
      </c>
      <c r="F434" s="19">
        <v>317</v>
      </c>
      <c r="G434" s="422" t="s">
        <v>3775</v>
      </c>
    </row>
    <row r="435" spans="2:7" ht="24.75" customHeight="1" x14ac:dyDescent="0.3">
      <c r="B435" s="22" t="str">
        <f t="shared" si="6"/>
        <v>28TIẾNG VIỆT6</v>
      </c>
      <c r="C435" s="329" t="s">
        <v>1733</v>
      </c>
      <c r="D435" s="19">
        <v>28</v>
      </c>
      <c r="E435" s="19">
        <v>6</v>
      </c>
      <c r="F435" s="19">
        <v>318</v>
      </c>
      <c r="G435" s="422" t="s">
        <v>3776</v>
      </c>
    </row>
    <row r="436" spans="2:7" ht="24.75" customHeight="1" x14ac:dyDescent="0.3">
      <c r="B436" s="22" t="str">
        <f t="shared" si="6"/>
        <v>28TIẾNG VIỆT7</v>
      </c>
      <c r="C436" s="329" t="s">
        <v>1733</v>
      </c>
      <c r="D436" s="19">
        <v>28</v>
      </c>
      <c r="E436" s="19">
        <v>7</v>
      </c>
      <c r="F436" s="19">
        <v>319</v>
      </c>
      <c r="G436" s="422" t="s">
        <v>3777</v>
      </c>
    </row>
    <row r="437" spans="2:7" ht="24.75" customHeight="1" x14ac:dyDescent="0.3">
      <c r="B437" s="22" t="str">
        <f t="shared" si="6"/>
        <v>28TIẾNG VIỆT8</v>
      </c>
      <c r="C437" s="329" t="s">
        <v>1733</v>
      </c>
      <c r="D437" s="19">
        <v>28</v>
      </c>
      <c r="E437" s="19">
        <v>8</v>
      </c>
      <c r="F437" s="19">
        <v>320</v>
      </c>
      <c r="G437" s="422" t="s">
        <v>3778</v>
      </c>
    </row>
    <row r="438" spans="2:7" ht="24.75" customHeight="1" x14ac:dyDescent="0.3">
      <c r="B438" s="22" t="str">
        <f t="shared" ref="B438:B501" si="7">D438&amp;C438&amp;E438</f>
        <v>28TIẾNG VIỆT9</v>
      </c>
      <c r="C438" s="329" t="s">
        <v>1733</v>
      </c>
      <c r="D438" s="19">
        <v>28</v>
      </c>
      <c r="E438" s="19">
        <v>9</v>
      </c>
      <c r="F438" s="19">
        <v>321</v>
      </c>
      <c r="G438" s="422" t="s">
        <v>3779</v>
      </c>
    </row>
    <row r="439" spans="2:7" ht="24.75" customHeight="1" x14ac:dyDescent="0.3">
      <c r="B439" s="22" t="str">
        <f t="shared" si="7"/>
        <v>28TIẾNG VIỆT10</v>
      </c>
      <c r="C439" s="329" t="s">
        <v>1733</v>
      </c>
      <c r="D439" s="19">
        <v>28</v>
      </c>
      <c r="E439" s="19">
        <v>10</v>
      </c>
      <c r="F439" s="19">
        <v>322</v>
      </c>
      <c r="G439" s="422" t="s">
        <v>3780</v>
      </c>
    </row>
    <row r="440" spans="2:7" ht="24.75" customHeight="1" x14ac:dyDescent="0.3">
      <c r="B440" s="22" t="str">
        <f t="shared" si="7"/>
        <v>28TIẾNG VIỆT11</v>
      </c>
      <c r="C440" s="329" t="s">
        <v>1733</v>
      </c>
      <c r="D440" s="19">
        <v>28</v>
      </c>
      <c r="E440" s="19">
        <v>11</v>
      </c>
      <c r="F440" s="19">
        <v>323</v>
      </c>
      <c r="G440" s="422" t="s">
        <v>3781</v>
      </c>
    </row>
    <row r="441" spans="2:7" ht="24.75" customHeight="1" x14ac:dyDescent="0.3">
      <c r="B441" s="22" t="str">
        <f t="shared" si="7"/>
        <v>28TIẾNG VIỆT12</v>
      </c>
      <c r="C441" s="329" t="s">
        <v>1733</v>
      </c>
      <c r="D441" s="19">
        <v>28</v>
      </c>
      <c r="E441" s="19">
        <v>12</v>
      </c>
      <c r="F441" s="19">
        <v>324</v>
      </c>
      <c r="G441" s="422" t="s">
        <v>3782</v>
      </c>
    </row>
    <row r="442" spans="2:7" ht="24.75" customHeight="1" x14ac:dyDescent="0.3">
      <c r="B442" s="22" t="str">
        <f t="shared" si="7"/>
        <v>29TIẾNG VIỆT1</v>
      </c>
      <c r="C442" s="329" t="s">
        <v>1733</v>
      </c>
      <c r="D442" s="19">
        <v>29</v>
      </c>
      <c r="E442" s="19">
        <v>1</v>
      </c>
      <c r="F442" s="19">
        <v>325</v>
      </c>
      <c r="G442" s="422" t="s">
        <v>3783</v>
      </c>
    </row>
    <row r="443" spans="2:7" ht="24.75" customHeight="1" x14ac:dyDescent="0.3">
      <c r="B443" s="22" t="str">
        <f t="shared" si="7"/>
        <v>29TIẾNG VIỆT2</v>
      </c>
      <c r="C443" s="329" t="s">
        <v>1733</v>
      </c>
      <c r="D443" s="19">
        <v>29</v>
      </c>
      <c r="E443" s="19">
        <v>2</v>
      </c>
      <c r="F443" s="19">
        <v>326</v>
      </c>
      <c r="G443" s="422" t="s">
        <v>3784</v>
      </c>
    </row>
    <row r="444" spans="2:7" ht="24.75" customHeight="1" x14ac:dyDescent="0.3">
      <c r="B444" s="22" t="str">
        <f t="shared" si="7"/>
        <v>29TIẾNG VIỆT3</v>
      </c>
      <c r="C444" s="329" t="s">
        <v>1733</v>
      </c>
      <c r="D444" s="19">
        <v>29</v>
      </c>
      <c r="E444" s="19">
        <v>3</v>
      </c>
      <c r="F444" s="19">
        <v>327</v>
      </c>
      <c r="G444" s="422" t="s">
        <v>3785</v>
      </c>
    </row>
    <row r="445" spans="2:7" ht="24.75" customHeight="1" x14ac:dyDescent="0.3">
      <c r="B445" s="22" t="str">
        <f t="shared" si="7"/>
        <v>29TIẾNG VIỆT4</v>
      </c>
      <c r="C445" s="329" t="s">
        <v>1733</v>
      </c>
      <c r="D445" s="19">
        <v>29</v>
      </c>
      <c r="E445" s="19">
        <v>4</v>
      </c>
      <c r="F445" s="19">
        <v>328</v>
      </c>
      <c r="G445" s="422" t="s">
        <v>3786</v>
      </c>
    </row>
    <row r="446" spans="2:7" ht="24.75" customHeight="1" x14ac:dyDescent="0.3">
      <c r="B446" s="22" t="str">
        <f t="shared" si="7"/>
        <v>29TIẾNG VIỆT5</v>
      </c>
      <c r="C446" s="329" t="s">
        <v>1733</v>
      </c>
      <c r="D446" s="19">
        <v>29</v>
      </c>
      <c r="E446" s="19">
        <v>5</v>
      </c>
      <c r="F446" s="19">
        <v>329</v>
      </c>
      <c r="G446" s="422" t="s">
        <v>3787</v>
      </c>
    </row>
    <row r="447" spans="2:7" ht="24.75" customHeight="1" x14ac:dyDescent="0.3">
      <c r="B447" s="22" t="str">
        <f t="shared" si="7"/>
        <v>29TIẾNG VIỆT6</v>
      </c>
      <c r="C447" s="329" t="s">
        <v>1733</v>
      </c>
      <c r="D447" s="19">
        <v>29</v>
      </c>
      <c r="E447" s="19">
        <v>6</v>
      </c>
      <c r="F447" s="19">
        <v>330</v>
      </c>
      <c r="G447" s="422" t="s">
        <v>3788</v>
      </c>
    </row>
    <row r="448" spans="2:7" ht="24.75" customHeight="1" x14ac:dyDescent="0.3">
      <c r="B448" s="22" t="str">
        <f t="shared" si="7"/>
        <v>29TIẾNG VIỆT7</v>
      </c>
      <c r="C448" s="329" t="s">
        <v>1733</v>
      </c>
      <c r="D448" s="19">
        <v>29</v>
      </c>
      <c r="E448" s="19">
        <v>7</v>
      </c>
      <c r="F448" s="19">
        <v>331</v>
      </c>
      <c r="G448" s="422" t="s">
        <v>3789</v>
      </c>
    </row>
    <row r="449" spans="2:7" ht="24.75" customHeight="1" x14ac:dyDescent="0.3">
      <c r="B449" s="22" t="str">
        <f t="shared" si="7"/>
        <v>29TIẾNG VIỆT8</v>
      </c>
      <c r="C449" s="329" t="s">
        <v>1733</v>
      </c>
      <c r="D449" s="19">
        <v>29</v>
      </c>
      <c r="E449" s="19">
        <v>8</v>
      </c>
      <c r="F449" s="19">
        <v>332</v>
      </c>
      <c r="G449" s="422" t="s">
        <v>3790</v>
      </c>
    </row>
    <row r="450" spans="2:7" ht="24.75" customHeight="1" x14ac:dyDescent="0.3">
      <c r="B450" s="22" t="str">
        <f t="shared" si="7"/>
        <v>29TIẾNG VIỆT9</v>
      </c>
      <c r="C450" s="329" t="s">
        <v>1733</v>
      </c>
      <c r="D450" s="19">
        <v>29</v>
      </c>
      <c r="E450" s="19">
        <v>9</v>
      </c>
      <c r="F450" s="19">
        <v>333</v>
      </c>
      <c r="G450" s="422" t="s">
        <v>3723</v>
      </c>
    </row>
    <row r="451" spans="2:7" ht="24.75" customHeight="1" x14ac:dyDescent="0.3">
      <c r="B451" s="22" t="str">
        <f t="shared" si="7"/>
        <v>29TIẾNG VIỆT10</v>
      </c>
      <c r="C451" s="329" t="s">
        <v>1733</v>
      </c>
      <c r="D451" s="19">
        <v>29</v>
      </c>
      <c r="E451" s="19">
        <v>10</v>
      </c>
      <c r="F451" s="19">
        <v>334</v>
      </c>
      <c r="G451" s="422" t="s">
        <v>3724</v>
      </c>
    </row>
    <row r="452" spans="2:7" ht="24.75" customHeight="1" x14ac:dyDescent="0.3">
      <c r="B452" s="22" t="str">
        <f t="shared" si="7"/>
        <v>29TIẾNG VIỆT11</v>
      </c>
      <c r="C452" s="329" t="s">
        <v>1733</v>
      </c>
      <c r="D452" s="19">
        <v>29</v>
      </c>
      <c r="E452" s="19">
        <v>11</v>
      </c>
      <c r="F452" s="19">
        <v>335</v>
      </c>
      <c r="G452" s="422" t="s">
        <v>3791</v>
      </c>
    </row>
    <row r="453" spans="2:7" ht="24.75" customHeight="1" x14ac:dyDescent="0.3">
      <c r="B453" s="22" t="str">
        <f t="shared" si="7"/>
        <v>29TIẾNG VIỆT12</v>
      </c>
      <c r="C453" s="329" t="s">
        <v>1733</v>
      </c>
      <c r="D453" s="19">
        <v>29</v>
      </c>
      <c r="E453" s="19">
        <v>12</v>
      </c>
      <c r="F453" s="19">
        <v>336</v>
      </c>
      <c r="G453" s="422" t="s">
        <v>3792</v>
      </c>
    </row>
    <row r="454" spans="2:7" ht="24.75" customHeight="1" x14ac:dyDescent="0.3">
      <c r="B454" s="22" t="str">
        <f t="shared" si="7"/>
        <v>30TIẾNG VIỆT1</v>
      </c>
      <c r="C454" s="329" t="s">
        <v>1733</v>
      </c>
      <c r="D454" s="19">
        <v>30</v>
      </c>
      <c r="E454" s="19">
        <v>1</v>
      </c>
      <c r="F454" s="19">
        <v>337</v>
      </c>
      <c r="G454" s="422" t="s">
        <v>3793</v>
      </c>
    </row>
    <row r="455" spans="2:7" ht="24.75" customHeight="1" x14ac:dyDescent="0.3">
      <c r="B455" s="22" t="str">
        <f t="shared" si="7"/>
        <v>30TIẾNG VIỆT2</v>
      </c>
      <c r="C455" s="329" t="s">
        <v>1733</v>
      </c>
      <c r="D455" s="19">
        <v>30</v>
      </c>
      <c r="E455" s="19">
        <v>2</v>
      </c>
      <c r="F455" s="19">
        <v>338</v>
      </c>
      <c r="G455" s="422" t="s">
        <v>3794</v>
      </c>
    </row>
    <row r="456" spans="2:7" ht="24.75" customHeight="1" x14ac:dyDescent="0.3">
      <c r="B456" s="22" t="str">
        <f t="shared" si="7"/>
        <v>30TIẾNG VIỆT3</v>
      </c>
      <c r="C456" s="329" t="s">
        <v>1733</v>
      </c>
      <c r="D456" s="19">
        <v>30</v>
      </c>
      <c r="E456" s="19">
        <v>3</v>
      </c>
      <c r="F456" s="19">
        <v>339</v>
      </c>
      <c r="G456" s="422" t="s">
        <v>3795</v>
      </c>
    </row>
    <row r="457" spans="2:7" ht="24.75" customHeight="1" x14ac:dyDescent="0.3">
      <c r="B457" s="22" t="str">
        <f t="shared" si="7"/>
        <v>30TIẾNG VIỆT4</v>
      </c>
      <c r="C457" s="329" t="s">
        <v>1733</v>
      </c>
      <c r="D457" s="19">
        <v>30</v>
      </c>
      <c r="E457" s="19">
        <v>4</v>
      </c>
      <c r="F457" s="19">
        <v>340</v>
      </c>
      <c r="G457" s="422" t="s">
        <v>3796</v>
      </c>
    </row>
    <row r="458" spans="2:7" ht="24.75" customHeight="1" x14ac:dyDescent="0.3">
      <c r="B458" s="22" t="str">
        <f t="shared" si="7"/>
        <v>30TIẾNG VIỆT5</v>
      </c>
      <c r="C458" s="329" t="s">
        <v>1733</v>
      </c>
      <c r="D458" s="19">
        <v>30</v>
      </c>
      <c r="E458" s="19">
        <v>5</v>
      </c>
      <c r="F458" s="19">
        <v>341</v>
      </c>
      <c r="G458" s="422" t="s">
        <v>3797</v>
      </c>
    </row>
    <row r="459" spans="2:7" ht="24.75" customHeight="1" x14ac:dyDescent="0.3">
      <c r="B459" s="22" t="str">
        <f t="shared" si="7"/>
        <v>30TIẾNG VIỆT6</v>
      </c>
      <c r="C459" s="329" t="s">
        <v>1733</v>
      </c>
      <c r="D459" s="19">
        <v>30</v>
      </c>
      <c r="E459" s="19">
        <v>6</v>
      </c>
      <c r="F459" s="19">
        <v>342</v>
      </c>
      <c r="G459" s="422" t="s">
        <v>3798</v>
      </c>
    </row>
    <row r="460" spans="2:7" ht="24.75" customHeight="1" x14ac:dyDescent="0.3">
      <c r="B460" s="22" t="str">
        <f t="shared" si="7"/>
        <v>30TIẾNG VIỆT7</v>
      </c>
      <c r="C460" s="329" t="s">
        <v>1733</v>
      </c>
      <c r="D460" s="19">
        <v>30</v>
      </c>
      <c r="E460" s="19">
        <v>7</v>
      </c>
      <c r="F460" s="19">
        <v>343</v>
      </c>
      <c r="G460" s="422" t="s">
        <v>3799</v>
      </c>
    </row>
    <row r="461" spans="2:7" ht="24.75" customHeight="1" x14ac:dyDescent="0.3">
      <c r="B461" s="22" t="str">
        <f t="shared" si="7"/>
        <v>30TIẾNG VIỆT8</v>
      </c>
      <c r="C461" s="329" t="s">
        <v>1733</v>
      </c>
      <c r="D461" s="19">
        <v>30</v>
      </c>
      <c r="E461" s="19">
        <v>8</v>
      </c>
      <c r="F461" s="19">
        <v>344</v>
      </c>
      <c r="G461" s="422" t="s">
        <v>3800</v>
      </c>
    </row>
    <row r="462" spans="2:7" ht="24.75" customHeight="1" x14ac:dyDescent="0.3">
      <c r="B462" s="22" t="str">
        <f t="shared" si="7"/>
        <v>30TIẾNG VIỆT9</v>
      </c>
      <c r="C462" s="329" t="s">
        <v>1733</v>
      </c>
      <c r="D462" s="19">
        <v>30</v>
      </c>
      <c r="E462" s="19">
        <v>9</v>
      </c>
      <c r="F462" s="19">
        <v>345</v>
      </c>
      <c r="G462" s="422" t="s">
        <v>3801</v>
      </c>
    </row>
    <row r="463" spans="2:7" ht="24.75" customHeight="1" x14ac:dyDescent="0.3">
      <c r="B463" s="22" t="str">
        <f t="shared" si="7"/>
        <v>30TIẾNG VIỆT10</v>
      </c>
      <c r="C463" s="329" t="s">
        <v>1733</v>
      </c>
      <c r="D463" s="19">
        <v>30</v>
      </c>
      <c r="E463" s="19">
        <v>10</v>
      </c>
      <c r="F463" s="19">
        <v>346</v>
      </c>
      <c r="G463" s="422" t="s">
        <v>3802</v>
      </c>
    </row>
    <row r="464" spans="2:7" ht="24.75" customHeight="1" x14ac:dyDescent="0.3">
      <c r="B464" s="22" t="str">
        <f t="shared" si="7"/>
        <v>30TIẾNG VIỆT11</v>
      </c>
      <c r="C464" s="329" t="s">
        <v>1733</v>
      </c>
      <c r="D464" s="19">
        <v>30</v>
      </c>
      <c r="E464" s="19">
        <v>11</v>
      </c>
      <c r="F464" s="19">
        <v>347</v>
      </c>
      <c r="G464" s="422" t="s">
        <v>3803</v>
      </c>
    </row>
    <row r="465" spans="2:7" ht="24.75" customHeight="1" x14ac:dyDescent="0.3">
      <c r="B465" s="22" t="str">
        <f t="shared" si="7"/>
        <v>30TIẾNG VIỆT12</v>
      </c>
      <c r="C465" s="329" t="s">
        <v>1733</v>
      </c>
      <c r="D465" s="19">
        <v>30</v>
      </c>
      <c r="E465" s="19">
        <v>12</v>
      </c>
      <c r="F465" s="19">
        <v>348</v>
      </c>
      <c r="G465" s="422" t="s">
        <v>3804</v>
      </c>
    </row>
    <row r="466" spans="2:7" ht="24.75" customHeight="1" x14ac:dyDescent="0.3">
      <c r="B466" s="22" t="str">
        <f t="shared" si="7"/>
        <v>31TIẾNG VIỆT1</v>
      </c>
      <c r="C466" s="329" t="s">
        <v>1733</v>
      </c>
      <c r="D466" s="19">
        <v>31</v>
      </c>
      <c r="E466" s="19">
        <v>1</v>
      </c>
      <c r="F466" s="19">
        <v>349</v>
      </c>
      <c r="G466" s="422" t="s">
        <v>3805</v>
      </c>
    </row>
    <row r="467" spans="2:7" ht="24.75" customHeight="1" x14ac:dyDescent="0.3">
      <c r="B467" s="22" t="str">
        <f t="shared" si="7"/>
        <v>31TIẾNG VIỆT2</v>
      </c>
      <c r="C467" s="329" t="s">
        <v>1733</v>
      </c>
      <c r="D467" s="19">
        <v>31</v>
      </c>
      <c r="E467" s="19">
        <v>2</v>
      </c>
      <c r="F467" s="19">
        <v>350</v>
      </c>
      <c r="G467" s="422" t="s">
        <v>3806</v>
      </c>
    </row>
    <row r="468" spans="2:7" ht="24.75" customHeight="1" x14ac:dyDescent="0.3">
      <c r="B468" s="22" t="str">
        <f t="shared" si="7"/>
        <v>31TIẾNG VIỆT3</v>
      </c>
      <c r="C468" s="329" t="s">
        <v>1733</v>
      </c>
      <c r="D468" s="19">
        <v>31</v>
      </c>
      <c r="E468" s="19">
        <v>3</v>
      </c>
      <c r="F468" s="19">
        <v>351</v>
      </c>
      <c r="G468" s="422" t="s">
        <v>3807</v>
      </c>
    </row>
    <row r="469" spans="2:7" ht="24.75" customHeight="1" x14ac:dyDescent="0.3">
      <c r="B469" s="22" t="str">
        <f t="shared" si="7"/>
        <v>31TIẾNG VIỆT4</v>
      </c>
      <c r="C469" s="329" t="s">
        <v>1733</v>
      </c>
      <c r="D469" s="19">
        <v>31</v>
      </c>
      <c r="E469" s="19">
        <v>4</v>
      </c>
      <c r="F469" s="19">
        <v>352</v>
      </c>
      <c r="G469" s="422" t="s">
        <v>3808</v>
      </c>
    </row>
    <row r="470" spans="2:7" ht="24.75" customHeight="1" x14ac:dyDescent="0.3">
      <c r="B470" s="22" t="str">
        <f t="shared" si="7"/>
        <v>31TIẾNG VIỆT5</v>
      </c>
      <c r="C470" s="329" t="s">
        <v>1733</v>
      </c>
      <c r="D470" s="19">
        <v>31</v>
      </c>
      <c r="E470" s="19">
        <v>5</v>
      </c>
      <c r="F470" s="19">
        <v>353</v>
      </c>
      <c r="G470" s="422" t="s">
        <v>3809</v>
      </c>
    </row>
    <row r="471" spans="2:7" ht="24.75" customHeight="1" x14ac:dyDescent="0.3">
      <c r="B471" s="22" t="str">
        <f t="shared" si="7"/>
        <v>31TIẾNG VIỆT6</v>
      </c>
      <c r="C471" s="329" t="s">
        <v>1733</v>
      </c>
      <c r="D471" s="19">
        <v>31</v>
      </c>
      <c r="E471" s="19">
        <v>6</v>
      </c>
      <c r="F471" s="19">
        <v>354</v>
      </c>
      <c r="G471" s="422" t="s">
        <v>3810</v>
      </c>
    </row>
    <row r="472" spans="2:7" ht="24.75" customHeight="1" x14ac:dyDescent="0.3">
      <c r="B472" s="22" t="str">
        <f t="shared" si="7"/>
        <v>31TIẾNG VIỆT7</v>
      </c>
      <c r="C472" s="329" t="s">
        <v>1733</v>
      </c>
      <c r="D472" s="19">
        <v>31</v>
      </c>
      <c r="E472" s="19">
        <v>7</v>
      </c>
      <c r="F472" s="19">
        <v>355</v>
      </c>
      <c r="G472" s="422" t="s">
        <v>3811</v>
      </c>
    </row>
    <row r="473" spans="2:7" ht="24.75" customHeight="1" x14ac:dyDescent="0.3">
      <c r="B473" s="22" t="str">
        <f t="shared" si="7"/>
        <v>31TIẾNG VIỆT8</v>
      </c>
      <c r="C473" s="329" t="s">
        <v>1733</v>
      </c>
      <c r="D473" s="19">
        <v>31</v>
      </c>
      <c r="E473" s="19">
        <v>8</v>
      </c>
      <c r="F473" s="19">
        <v>356</v>
      </c>
      <c r="G473" s="422" t="s">
        <v>3812</v>
      </c>
    </row>
    <row r="474" spans="2:7" ht="24.75" customHeight="1" x14ac:dyDescent="0.3">
      <c r="B474" s="22" t="str">
        <f t="shared" si="7"/>
        <v>31TIẾNG VIỆT9</v>
      </c>
      <c r="C474" s="329" t="s">
        <v>1733</v>
      </c>
      <c r="D474" s="19">
        <v>31</v>
      </c>
      <c r="E474" s="19">
        <v>9</v>
      </c>
      <c r="F474" s="19">
        <v>357</v>
      </c>
      <c r="G474" s="422" t="s">
        <v>3813</v>
      </c>
    </row>
    <row r="475" spans="2:7" ht="24.75" customHeight="1" x14ac:dyDescent="0.3">
      <c r="B475" s="22" t="str">
        <f t="shared" si="7"/>
        <v>31TIẾNG VIỆT10</v>
      </c>
      <c r="C475" s="329" t="s">
        <v>1733</v>
      </c>
      <c r="D475" s="19">
        <v>31</v>
      </c>
      <c r="E475" s="19">
        <v>10</v>
      </c>
      <c r="F475" s="19">
        <v>358</v>
      </c>
      <c r="G475" s="422" t="s">
        <v>3814</v>
      </c>
    </row>
    <row r="476" spans="2:7" ht="24.75" customHeight="1" x14ac:dyDescent="0.3">
      <c r="B476" s="22" t="str">
        <f t="shared" si="7"/>
        <v>31TIẾNG VIỆT11</v>
      </c>
      <c r="C476" s="329" t="s">
        <v>1733</v>
      </c>
      <c r="D476" s="19">
        <v>31</v>
      </c>
      <c r="E476" s="19">
        <v>11</v>
      </c>
      <c r="F476" s="19">
        <v>359</v>
      </c>
      <c r="G476" s="422" t="s">
        <v>3815</v>
      </c>
    </row>
    <row r="477" spans="2:7" ht="24.75" customHeight="1" x14ac:dyDescent="0.3">
      <c r="B477" s="22" t="str">
        <f t="shared" si="7"/>
        <v>31TIẾNG VIỆT12</v>
      </c>
      <c r="C477" s="329" t="s">
        <v>1733</v>
      </c>
      <c r="D477" s="19">
        <v>31</v>
      </c>
      <c r="E477" s="19">
        <v>12</v>
      </c>
      <c r="F477" s="19">
        <v>360</v>
      </c>
      <c r="G477" s="422" t="s">
        <v>3816</v>
      </c>
    </row>
    <row r="478" spans="2:7" ht="24.75" customHeight="1" x14ac:dyDescent="0.3">
      <c r="B478" s="22" t="str">
        <f t="shared" si="7"/>
        <v>32TIẾNG VIỆT1</v>
      </c>
      <c r="C478" s="329" t="s">
        <v>1733</v>
      </c>
      <c r="D478" s="383">
        <v>32</v>
      </c>
      <c r="E478" s="19">
        <v>1</v>
      </c>
      <c r="F478" s="19">
        <v>361</v>
      </c>
      <c r="G478" s="422" t="s">
        <v>3817</v>
      </c>
    </row>
    <row r="479" spans="2:7" ht="24.75" customHeight="1" x14ac:dyDescent="0.3">
      <c r="B479" s="22" t="str">
        <f t="shared" si="7"/>
        <v>32TIẾNG VIỆT2</v>
      </c>
      <c r="C479" s="329" t="s">
        <v>1733</v>
      </c>
      <c r="D479" s="383">
        <v>32</v>
      </c>
      <c r="E479" s="19">
        <v>2</v>
      </c>
      <c r="F479" s="19">
        <v>362</v>
      </c>
      <c r="G479" s="422" t="s">
        <v>3818</v>
      </c>
    </row>
    <row r="480" spans="2:7" ht="24.75" customHeight="1" x14ac:dyDescent="0.3">
      <c r="B480" s="22" t="str">
        <f t="shared" si="7"/>
        <v>32TIẾNG VIỆT3</v>
      </c>
      <c r="C480" s="329" t="s">
        <v>1733</v>
      </c>
      <c r="D480" s="383">
        <v>32</v>
      </c>
      <c r="E480" s="19">
        <v>3</v>
      </c>
      <c r="F480" s="19">
        <v>363</v>
      </c>
      <c r="G480" s="422" t="s">
        <v>3819</v>
      </c>
    </row>
    <row r="481" spans="2:7" ht="24.75" customHeight="1" x14ac:dyDescent="0.3">
      <c r="B481" s="22" t="str">
        <f t="shared" si="7"/>
        <v>32TIẾNG VIỆT4</v>
      </c>
      <c r="C481" s="329" t="s">
        <v>1733</v>
      </c>
      <c r="D481" s="383">
        <v>32</v>
      </c>
      <c r="E481" s="19">
        <v>4</v>
      </c>
      <c r="F481" s="19">
        <v>364</v>
      </c>
      <c r="G481" s="422" t="s">
        <v>3820</v>
      </c>
    </row>
    <row r="482" spans="2:7" ht="24.75" customHeight="1" x14ac:dyDescent="0.3">
      <c r="B482" s="22" t="str">
        <f t="shared" si="7"/>
        <v>32TIẾNG VIỆT5</v>
      </c>
      <c r="C482" s="329" t="s">
        <v>1733</v>
      </c>
      <c r="D482" s="383">
        <v>32</v>
      </c>
      <c r="E482" s="19">
        <v>5</v>
      </c>
      <c r="F482" s="19">
        <v>365</v>
      </c>
      <c r="G482" s="422" t="s">
        <v>3821</v>
      </c>
    </row>
    <row r="483" spans="2:7" ht="24.75" customHeight="1" x14ac:dyDescent="0.3">
      <c r="B483" s="22" t="str">
        <f t="shared" si="7"/>
        <v>32TIẾNG VIỆT6</v>
      </c>
      <c r="C483" s="329" t="s">
        <v>1733</v>
      </c>
      <c r="D483" s="383">
        <v>32</v>
      </c>
      <c r="E483" s="19">
        <v>6</v>
      </c>
      <c r="F483" s="19">
        <v>366</v>
      </c>
      <c r="G483" s="422" t="s">
        <v>3822</v>
      </c>
    </row>
    <row r="484" spans="2:7" ht="24.75" customHeight="1" x14ac:dyDescent="0.3">
      <c r="B484" s="22" t="str">
        <f t="shared" si="7"/>
        <v>32TIẾNG VIỆT7</v>
      </c>
      <c r="C484" s="329" t="s">
        <v>1733</v>
      </c>
      <c r="D484" s="383">
        <v>32</v>
      </c>
      <c r="E484" s="19">
        <v>7</v>
      </c>
      <c r="F484" s="19">
        <v>367</v>
      </c>
      <c r="G484" s="422" t="s">
        <v>3823</v>
      </c>
    </row>
    <row r="485" spans="2:7" ht="24.75" customHeight="1" x14ac:dyDescent="0.3">
      <c r="B485" s="22" t="str">
        <f t="shared" si="7"/>
        <v>32TIẾNG VIỆT8</v>
      </c>
      <c r="C485" s="329" t="s">
        <v>1733</v>
      </c>
      <c r="D485" s="383">
        <v>32</v>
      </c>
      <c r="E485" s="19">
        <v>8</v>
      </c>
      <c r="F485" s="19">
        <v>368</v>
      </c>
      <c r="G485" s="422" t="s">
        <v>3824</v>
      </c>
    </row>
    <row r="486" spans="2:7" ht="24.75" customHeight="1" x14ac:dyDescent="0.3">
      <c r="B486" s="22" t="str">
        <f t="shared" si="7"/>
        <v>32TIẾNG VIỆT9</v>
      </c>
      <c r="C486" s="329" t="s">
        <v>1733</v>
      </c>
      <c r="D486" s="383">
        <v>32</v>
      </c>
      <c r="E486" s="19">
        <v>9</v>
      </c>
      <c r="F486" s="19">
        <v>369</v>
      </c>
      <c r="G486" s="422" t="s">
        <v>3825</v>
      </c>
    </row>
    <row r="487" spans="2:7" ht="24.75" customHeight="1" x14ac:dyDescent="0.3">
      <c r="B487" s="22" t="str">
        <f t="shared" si="7"/>
        <v>32TIẾNG VIỆT10</v>
      </c>
      <c r="C487" s="329" t="s">
        <v>1733</v>
      </c>
      <c r="D487" s="383">
        <v>32</v>
      </c>
      <c r="E487" s="19">
        <v>10</v>
      </c>
      <c r="F487" s="19">
        <v>370</v>
      </c>
      <c r="G487" s="422" t="s">
        <v>3826</v>
      </c>
    </row>
    <row r="488" spans="2:7" ht="24.75" customHeight="1" x14ac:dyDescent="0.3">
      <c r="B488" s="22" t="str">
        <f t="shared" si="7"/>
        <v>32TIẾNG VIỆT11</v>
      </c>
      <c r="C488" s="329" t="s">
        <v>1733</v>
      </c>
      <c r="D488" s="383">
        <v>32</v>
      </c>
      <c r="E488" s="19">
        <v>11</v>
      </c>
      <c r="F488" s="19">
        <v>371</v>
      </c>
      <c r="G488" s="422" t="s">
        <v>3827</v>
      </c>
    </row>
    <row r="489" spans="2:7" ht="24.75" customHeight="1" x14ac:dyDescent="0.3">
      <c r="B489" s="22" t="str">
        <f t="shared" si="7"/>
        <v>32TIẾNG VIỆT12</v>
      </c>
      <c r="C489" s="329" t="s">
        <v>1733</v>
      </c>
      <c r="D489" s="383">
        <v>32</v>
      </c>
      <c r="E489" s="19">
        <v>12</v>
      </c>
      <c r="F489" s="19">
        <v>372</v>
      </c>
      <c r="G489" s="422" t="s">
        <v>3828</v>
      </c>
    </row>
    <row r="490" spans="2:7" ht="24.75" customHeight="1" x14ac:dyDescent="0.3">
      <c r="B490" s="22" t="str">
        <f t="shared" si="7"/>
        <v>33TIẾNG VIỆT1</v>
      </c>
      <c r="C490" s="329" t="s">
        <v>1733</v>
      </c>
      <c r="D490" s="383">
        <v>33</v>
      </c>
      <c r="E490" s="19">
        <v>1</v>
      </c>
      <c r="F490" s="19">
        <v>373</v>
      </c>
      <c r="G490" s="422" t="s">
        <v>3829</v>
      </c>
    </row>
    <row r="491" spans="2:7" ht="24.75" customHeight="1" x14ac:dyDescent="0.3">
      <c r="B491" s="22" t="str">
        <f t="shared" si="7"/>
        <v>33TIẾNG VIỆT2</v>
      </c>
      <c r="C491" s="329" t="s">
        <v>1733</v>
      </c>
      <c r="D491" s="383">
        <v>33</v>
      </c>
      <c r="E491" s="19">
        <v>2</v>
      </c>
      <c r="F491" s="19">
        <v>374</v>
      </c>
      <c r="G491" s="422" t="s">
        <v>3830</v>
      </c>
    </row>
    <row r="492" spans="2:7" ht="24.75" customHeight="1" x14ac:dyDescent="0.3">
      <c r="B492" s="22" t="str">
        <f t="shared" si="7"/>
        <v>33TIẾNG VIỆT3</v>
      </c>
      <c r="C492" s="329" t="s">
        <v>1733</v>
      </c>
      <c r="D492" s="383">
        <v>33</v>
      </c>
      <c r="E492" s="19">
        <v>3</v>
      </c>
      <c r="F492" s="19">
        <v>375</v>
      </c>
      <c r="G492" s="422" t="s">
        <v>3831</v>
      </c>
    </row>
    <row r="493" spans="2:7" ht="24.75" customHeight="1" x14ac:dyDescent="0.3">
      <c r="B493" s="22" t="str">
        <f t="shared" si="7"/>
        <v>33TIẾNG VIỆT4</v>
      </c>
      <c r="C493" s="329" t="s">
        <v>1733</v>
      </c>
      <c r="D493" s="383">
        <v>33</v>
      </c>
      <c r="E493" s="19">
        <v>4</v>
      </c>
      <c r="F493" s="19">
        <v>376</v>
      </c>
      <c r="G493" s="422" t="s">
        <v>3832</v>
      </c>
    </row>
    <row r="494" spans="2:7" ht="24.75" customHeight="1" x14ac:dyDescent="0.3">
      <c r="B494" s="22" t="str">
        <f t="shared" si="7"/>
        <v>33TIẾNG VIỆT5</v>
      </c>
      <c r="C494" s="329" t="s">
        <v>1733</v>
      </c>
      <c r="D494" s="383">
        <v>33</v>
      </c>
      <c r="E494" s="19">
        <v>5</v>
      </c>
      <c r="F494" s="19">
        <v>377</v>
      </c>
      <c r="G494" s="422" t="s">
        <v>3833</v>
      </c>
    </row>
    <row r="495" spans="2:7" ht="24.75" customHeight="1" x14ac:dyDescent="0.3">
      <c r="B495" s="22" t="str">
        <f t="shared" si="7"/>
        <v>33TIẾNG VIỆT6</v>
      </c>
      <c r="C495" s="329" t="s">
        <v>1733</v>
      </c>
      <c r="D495" s="383">
        <v>33</v>
      </c>
      <c r="E495" s="19">
        <v>6</v>
      </c>
      <c r="F495" s="19">
        <v>378</v>
      </c>
      <c r="G495" s="422" t="s">
        <v>3834</v>
      </c>
    </row>
    <row r="496" spans="2:7" ht="24.75" customHeight="1" x14ac:dyDescent="0.3">
      <c r="B496" s="22" t="str">
        <f t="shared" si="7"/>
        <v>33TIẾNG VIỆT7</v>
      </c>
      <c r="C496" s="329" t="s">
        <v>1733</v>
      </c>
      <c r="D496" s="383">
        <v>33</v>
      </c>
      <c r="E496" s="19">
        <v>7</v>
      </c>
      <c r="F496" s="19">
        <v>379</v>
      </c>
      <c r="G496" s="422" t="s">
        <v>3835</v>
      </c>
    </row>
    <row r="497" spans="2:7" ht="24.75" customHeight="1" x14ac:dyDescent="0.3">
      <c r="B497" s="22" t="str">
        <f t="shared" si="7"/>
        <v>33TIẾNG VIỆT8</v>
      </c>
      <c r="C497" s="329" t="s">
        <v>1733</v>
      </c>
      <c r="D497" s="383">
        <v>33</v>
      </c>
      <c r="E497" s="19">
        <v>8</v>
      </c>
      <c r="F497" s="19">
        <v>380</v>
      </c>
      <c r="G497" s="422" t="s">
        <v>3836</v>
      </c>
    </row>
    <row r="498" spans="2:7" ht="24.75" customHeight="1" x14ac:dyDescent="0.3">
      <c r="B498" s="22" t="str">
        <f t="shared" si="7"/>
        <v>33TIẾNG VIỆT9</v>
      </c>
      <c r="C498" s="329" t="s">
        <v>1733</v>
      </c>
      <c r="D498" s="383">
        <v>33</v>
      </c>
      <c r="E498" s="19">
        <v>9</v>
      </c>
      <c r="F498" s="19">
        <v>381</v>
      </c>
      <c r="G498" s="422" t="s">
        <v>3723</v>
      </c>
    </row>
    <row r="499" spans="2:7" ht="24.75" customHeight="1" x14ac:dyDescent="0.3">
      <c r="B499" s="22" t="str">
        <f t="shared" si="7"/>
        <v>33TIẾNG VIỆT10</v>
      </c>
      <c r="C499" s="329" t="s">
        <v>1733</v>
      </c>
      <c r="D499" s="383">
        <v>33</v>
      </c>
      <c r="E499" s="19">
        <v>10</v>
      </c>
      <c r="F499" s="19">
        <v>382</v>
      </c>
      <c r="G499" s="422" t="s">
        <v>3724</v>
      </c>
    </row>
    <row r="500" spans="2:7" ht="24.75" customHeight="1" x14ac:dyDescent="0.3">
      <c r="B500" s="22" t="str">
        <f t="shared" si="7"/>
        <v>33TIẾNG VIỆT11</v>
      </c>
      <c r="C500" s="329" t="s">
        <v>1733</v>
      </c>
      <c r="D500" s="383">
        <v>33</v>
      </c>
      <c r="E500" s="19">
        <v>11</v>
      </c>
      <c r="F500" s="19">
        <v>383</v>
      </c>
      <c r="G500" s="422" t="s">
        <v>3837</v>
      </c>
    </row>
    <row r="501" spans="2:7" ht="24.75" customHeight="1" x14ac:dyDescent="0.3">
      <c r="B501" s="22" t="str">
        <f t="shared" si="7"/>
        <v>33TIẾNG VIỆT12</v>
      </c>
      <c r="C501" s="329" t="s">
        <v>1733</v>
      </c>
      <c r="D501" s="383">
        <v>33</v>
      </c>
      <c r="E501" s="19">
        <v>12</v>
      </c>
      <c r="F501" s="19">
        <v>384</v>
      </c>
      <c r="G501" s="422" t="s">
        <v>3838</v>
      </c>
    </row>
    <row r="502" spans="2:7" ht="24.75" customHeight="1" x14ac:dyDescent="0.3">
      <c r="B502" s="22" t="str">
        <f t="shared" ref="B502:B537" si="8">D502&amp;C502&amp;E502</f>
        <v>34TIẾNG VIỆT1</v>
      </c>
      <c r="C502" s="329" t="s">
        <v>1733</v>
      </c>
      <c r="D502" s="383">
        <v>34</v>
      </c>
      <c r="E502" s="19">
        <v>1</v>
      </c>
      <c r="F502" s="19">
        <v>385</v>
      </c>
      <c r="G502" s="422" t="s">
        <v>3839</v>
      </c>
    </row>
    <row r="503" spans="2:7" ht="24.75" customHeight="1" x14ac:dyDescent="0.3">
      <c r="B503" s="22" t="str">
        <f t="shared" si="8"/>
        <v>34TIẾNG VIỆT2</v>
      </c>
      <c r="C503" s="329" t="s">
        <v>1733</v>
      </c>
      <c r="D503" s="383">
        <v>34</v>
      </c>
      <c r="E503" s="19">
        <v>2</v>
      </c>
      <c r="F503" s="19">
        <v>386</v>
      </c>
      <c r="G503" s="422" t="s">
        <v>3840</v>
      </c>
    </row>
    <row r="504" spans="2:7" ht="24.75" customHeight="1" x14ac:dyDescent="0.3">
      <c r="B504" s="22" t="str">
        <f t="shared" si="8"/>
        <v>34TIẾNG VIỆT3</v>
      </c>
      <c r="C504" s="329" t="s">
        <v>1733</v>
      </c>
      <c r="D504" s="383">
        <v>34</v>
      </c>
      <c r="E504" s="19">
        <v>3</v>
      </c>
      <c r="F504" s="19">
        <v>387</v>
      </c>
      <c r="G504" s="422" t="s">
        <v>3841</v>
      </c>
    </row>
    <row r="505" spans="2:7" ht="24.75" customHeight="1" x14ac:dyDescent="0.3">
      <c r="B505" s="22" t="str">
        <f t="shared" si="8"/>
        <v>34TIẾNG VIỆT4</v>
      </c>
      <c r="C505" s="329" t="s">
        <v>1733</v>
      </c>
      <c r="D505" s="383">
        <v>34</v>
      </c>
      <c r="E505" s="19">
        <v>4</v>
      </c>
      <c r="F505" s="19">
        <v>388</v>
      </c>
      <c r="G505" s="422" t="s">
        <v>3842</v>
      </c>
    </row>
    <row r="506" spans="2:7" ht="24.75" customHeight="1" x14ac:dyDescent="0.3">
      <c r="B506" s="22" t="str">
        <f t="shared" si="8"/>
        <v>34TIẾNG VIỆT5</v>
      </c>
      <c r="C506" s="329" t="s">
        <v>1733</v>
      </c>
      <c r="D506" s="383">
        <v>34</v>
      </c>
      <c r="E506" s="19">
        <v>5</v>
      </c>
      <c r="F506" s="19">
        <v>389</v>
      </c>
      <c r="G506" s="422" t="s">
        <v>3843</v>
      </c>
    </row>
    <row r="507" spans="2:7" ht="24.75" customHeight="1" x14ac:dyDescent="0.3">
      <c r="B507" s="22" t="str">
        <f t="shared" si="8"/>
        <v>34TIẾNG VIỆT6</v>
      </c>
      <c r="C507" s="329" t="s">
        <v>1733</v>
      </c>
      <c r="D507" s="383">
        <v>34</v>
      </c>
      <c r="E507" s="19">
        <v>6</v>
      </c>
      <c r="F507" s="19">
        <v>390</v>
      </c>
      <c r="G507" s="422" t="s">
        <v>3844</v>
      </c>
    </row>
    <row r="508" spans="2:7" ht="24.75" customHeight="1" x14ac:dyDescent="0.3">
      <c r="B508" s="22" t="str">
        <f t="shared" si="8"/>
        <v>34TIẾNG VIỆT7</v>
      </c>
      <c r="C508" s="329" t="s">
        <v>1733</v>
      </c>
      <c r="D508" s="383">
        <v>34</v>
      </c>
      <c r="E508" s="19">
        <v>7</v>
      </c>
      <c r="F508" s="19">
        <v>391</v>
      </c>
      <c r="G508" s="422" t="s">
        <v>3845</v>
      </c>
    </row>
    <row r="509" spans="2:7" ht="24.75" customHeight="1" x14ac:dyDescent="0.3">
      <c r="B509" s="22" t="str">
        <f t="shared" si="8"/>
        <v>34TIẾNG VIỆT8</v>
      </c>
      <c r="C509" s="329" t="s">
        <v>1733</v>
      </c>
      <c r="D509" s="383">
        <v>34</v>
      </c>
      <c r="E509" s="19">
        <v>8</v>
      </c>
      <c r="F509" s="19">
        <v>392</v>
      </c>
      <c r="G509" s="422" t="s">
        <v>3846</v>
      </c>
    </row>
    <row r="510" spans="2:7" ht="24.75" customHeight="1" x14ac:dyDescent="0.3">
      <c r="B510" s="22" t="str">
        <f t="shared" si="8"/>
        <v>34TIẾNG VIỆT9</v>
      </c>
      <c r="C510" s="329" t="s">
        <v>1733</v>
      </c>
      <c r="D510" s="383">
        <v>34</v>
      </c>
      <c r="E510" s="19">
        <v>9</v>
      </c>
      <c r="F510" s="19">
        <v>393</v>
      </c>
      <c r="G510" s="422" t="s">
        <v>3847</v>
      </c>
    </row>
    <row r="511" spans="2:7" ht="24.75" customHeight="1" x14ac:dyDescent="0.3">
      <c r="B511" s="22" t="str">
        <f t="shared" si="8"/>
        <v>34TIẾNG VIỆT10</v>
      </c>
      <c r="C511" s="329" t="s">
        <v>1733</v>
      </c>
      <c r="D511" s="383">
        <v>34</v>
      </c>
      <c r="E511" s="19">
        <v>10</v>
      </c>
      <c r="F511" s="19">
        <v>394</v>
      </c>
      <c r="G511" s="422" t="s">
        <v>3848</v>
      </c>
    </row>
    <row r="512" spans="2:7" ht="24.75" customHeight="1" x14ac:dyDescent="0.3">
      <c r="B512" s="22" t="str">
        <f t="shared" si="8"/>
        <v>34TIẾNG VIỆT11</v>
      </c>
      <c r="C512" s="329" t="s">
        <v>1733</v>
      </c>
      <c r="D512" s="383">
        <v>34</v>
      </c>
      <c r="E512" s="19">
        <v>11</v>
      </c>
      <c r="F512" s="19">
        <v>395</v>
      </c>
      <c r="G512" s="422" t="s">
        <v>3849</v>
      </c>
    </row>
    <row r="513" spans="2:7" ht="24.75" customHeight="1" x14ac:dyDescent="0.3">
      <c r="B513" s="22" t="str">
        <f t="shared" si="8"/>
        <v>34TIẾNG VIỆT12</v>
      </c>
      <c r="C513" s="329" t="s">
        <v>1733</v>
      </c>
      <c r="D513" s="383">
        <v>34</v>
      </c>
      <c r="E513" s="19">
        <v>12</v>
      </c>
      <c r="F513" s="19">
        <v>396</v>
      </c>
      <c r="G513" s="422" t="s">
        <v>3850</v>
      </c>
    </row>
    <row r="514" spans="2:7" ht="24.75" customHeight="1" x14ac:dyDescent="0.3">
      <c r="B514" s="22" t="str">
        <f t="shared" si="8"/>
        <v>35TIẾNG VIỆT1</v>
      </c>
      <c r="C514" s="329" t="s">
        <v>1733</v>
      </c>
      <c r="D514" s="241">
        <v>35</v>
      </c>
      <c r="E514" s="19">
        <v>1</v>
      </c>
      <c r="F514" s="19">
        <v>397</v>
      </c>
      <c r="G514" s="422" t="s">
        <v>3851</v>
      </c>
    </row>
    <row r="515" spans="2:7" ht="24.75" customHeight="1" x14ac:dyDescent="0.3">
      <c r="B515" s="22" t="str">
        <f t="shared" si="8"/>
        <v>35TIẾNG VIỆT2</v>
      </c>
      <c r="C515" s="329" t="s">
        <v>1733</v>
      </c>
      <c r="D515" s="241">
        <v>35</v>
      </c>
      <c r="E515" s="19">
        <v>2</v>
      </c>
      <c r="F515" s="19">
        <v>398</v>
      </c>
      <c r="G515" s="422" t="s">
        <v>3852</v>
      </c>
    </row>
    <row r="516" spans="2:7" ht="24.75" customHeight="1" x14ac:dyDescent="0.3">
      <c r="B516" s="22" t="str">
        <f t="shared" si="8"/>
        <v>35TIẾNG VIỆT3</v>
      </c>
      <c r="C516" s="329" t="s">
        <v>1733</v>
      </c>
      <c r="D516" s="241">
        <v>35</v>
      </c>
      <c r="E516" s="19">
        <v>3</v>
      </c>
      <c r="F516" s="19">
        <v>399</v>
      </c>
      <c r="G516" s="422" t="s">
        <v>3853</v>
      </c>
    </row>
    <row r="517" spans="2:7" ht="24.75" customHeight="1" x14ac:dyDescent="0.3">
      <c r="B517" s="22" t="str">
        <f t="shared" si="8"/>
        <v>35TIẾNG VIỆT4</v>
      </c>
      <c r="C517" s="329" t="s">
        <v>1733</v>
      </c>
      <c r="D517" s="241">
        <v>35</v>
      </c>
      <c r="E517" s="19">
        <v>4</v>
      </c>
      <c r="F517" s="19">
        <v>400</v>
      </c>
      <c r="G517" s="422" t="s">
        <v>3854</v>
      </c>
    </row>
    <row r="518" spans="2:7" ht="24.75" customHeight="1" x14ac:dyDescent="0.3">
      <c r="B518" s="22" t="str">
        <f t="shared" si="8"/>
        <v>35TIẾNG VIỆT5</v>
      </c>
      <c r="C518" s="329" t="s">
        <v>1733</v>
      </c>
      <c r="D518" s="241">
        <v>35</v>
      </c>
      <c r="E518" s="19">
        <v>5</v>
      </c>
      <c r="F518" s="19">
        <v>401</v>
      </c>
      <c r="G518" s="422" t="s">
        <v>3855</v>
      </c>
    </row>
    <row r="519" spans="2:7" ht="24.75" customHeight="1" x14ac:dyDescent="0.3">
      <c r="B519" s="22" t="str">
        <f t="shared" si="8"/>
        <v>35TIẾNG VIỆT6</v>
      </c>
      <c r="C519" s="329" t="s">
        <v>1733</v>
      </c>
      <c r="D519" s="241">
        <v>35</v>
      </c>
      <c r="E519" s="19">
        <v>6</v>
      </c>
      <c r="F519" s="19">
        <v>402</v>
      </c>
      <c r="G519" s="422" t="s">
        <v>3856</v>
      </c>
    </row>
    <row r="520" spans="2:7" ht="24.75" customHeight="1" x14ac:dyDescent="0.3">
      <c r="B520" s="22" t="str">
        <f t="shared" si="8"/>
        <v>35TIẾNG VIỆT7</v>
      </c>
      <c r="C520" s="329" t="s">
        <v>1733</v>
      </c>
      <c r="D520" s="241">
        <v>35</v>
      </c>
      <c r="E520" s="19">
        <v>7</v>
      </c>
      <c r="F520" s="19">
        <v>403</v>
      </c>
      <c r="G520" s="422" t="s">
        <v>3857</v>
      </c>
    </row>
    <row r="521" spans="2:7" ht="24.75" customHeight="1" x14ac:dyDescent="0.3">
      <c r="B521" s="22" t="str">
        <f t="shared" si="8"/>
        <v>35TIẾNG VIỆT8</v>
      </c>
      <c r="C521" s="329" t="s">
        <v>1733</v>
      </c>
      <c r="D521" s="241">
        <v>35</v>
      </c>
      <c r="E521" s="19">
        <v>8</v>
      </c>
      <c r="F521" s="19">
        <v>404</v>
      </c>
      <c r="G521" s="422" t="s">
        <v>3858</v>
      </c>
    </row>
    <row r="522" spans="2:7" ht="24.75" customHeight="1" x14ac:dyDescent="0.3">
      <c r="B522" s="22" t="str">
        <f t="shared" si="8"/>
        <v>35TIẾNG VIỆT9</v>
      </c>
      <c r="C522" s="329" t="s">
        <v>1733</v>
      </c>
      <c r="D522" s="241">
        <v>35</v>
      </c>
      <c r="E522" s="19">
        <v>9</v>
      </c>
      <c r="F522" s="19">
        <v>405</v>
      </c>
      <c r="G522" s="422" t="s">
        <v>3723</v>
      </c>
    </row>
    <row r="523" spans="2:7" ht="24.75" customHeight="1" x14ac:dyDescent="0.3">
      <c r="B523" s="22" t="str">
        <f t="shared" si="8"/>
        <v>35TIẾNG VIỆT10</v>
      </c>
      <c r="C523" s="329" t="s">
        <v>1733</v>
      </c>
      <c r="D523" s="241">
        <v>35</v>
      </c>
      <c r="E523" s="19">
        <v>10</v>
      </c>
      <c r="F523" s="19">
        <v>406</v>
      </c>
      <c r="G523" s="422" t="s">
        <v>3724</v>
      </c>
    </row>
    <row r="524" spans="2:7" ht="24.75" customHeight="1" x14ac:dyDescent="0.3">
      <c r="B524" s="22" t="str">
        <f t="shared" si="8"/>
        <v>35TIẾNG VIỆT11</v>
      </c>
      <c r="C524" s="329" t="s">
        <v>1733</v>
      </c>
      <c r="D524" s="241">
        <v>35</v>
      </c>
      <c r="E524" s="19">
        <v>11</v>
      </c>
      <c r="F524" s="19">
        <v>407</v>
      </c>
      <c r="G524" s="422" t="s">
        <v>3859</v>
      </c>
    </row>
    <row r="525" spans="2:7" ht="24.75" customHeight="1" x14ac:dyDescent="0.3">
      <c r="B525" s="22" t="str">
        <f t="shared" si="8"/>
        <v>35TIẾNG VIỆT12</v>
      </c>
      <c r="C525" s="329" t="s">
        <v>1733</v>
      </c>
      <c r="D525" s="241">
        <v>35</v>
      </c>
      <c r="E525" s="19">
        <v>12</v>
      </c>
      <c r="F525" s="19">
        <v>408</v>
      </c>
      <c r="G525" s="422" t="s">
        <v>3860</v>
      </c>
    </row>
    <row r="526" spans="2:7" ht="24.75" customHeight="1" x14ac:dyDescent="0.3">
      <c r="B526" s="22" t="str">
        <f t="shared" si="8"/>
        <v>3TIẾNG VIỆT1</v>
      </c>
      <c r="C526" s="329" t="s">
        <v>1733</v>
      </c>
      <c r="D526" s="241">
        <v>3</v>
      </c>
      <c r="E526" s="19">
        <v>1</v>
      </c>
      <c r="F526" s="19">
        <v>409</v>
      </c>
      <c r="G526" s="422" t="s">
        <v>3861</v>
      </c>
    </row>
    <row r="527" spans="2:7" ht="24.75" customHeight="1" x14ac:dyDescent="0.3">
      <c r="B527" s="22" t="str">
        <f t="shared" si="8"/>
        <v>3TIẾNG VIỆT2</v>
      </c>
      <c r="C527" s="329" t="s">
        <v>1733</v>
      </c>
      <c r="D527" s="241">
        <v>3</v>
      </c>
      <c r="E527" s="19">
        <v>2</v>
      </c>
      <c r="F527" s="19">
        <v>410</v>
      </c>
      <c r="G527" s="422" t="s">
        <v>3862</v>
      </c>
    </row>
    <row r="528" spans="2:7" ht="24.75" customHeight="1" x14ac:dyDescent="0.3">
      <c r="B528" s="22" t="str">
        <f t="shared" si="8"/>
        <v>3TIẾNG VIỆT3</v>
      </c>
      <c r="C528" s="329" t="s">
        <v>1733</v>
      </c>
      <c r="D528" s="241">
        <v>3</v>
      </c>
      <c r="E528" s="19">
        <v>3</v>
      </c>
      <c r="F528" s="19">
        <v>411</v>
      </c>
      <c r="G528" s="422" t="s">
        <v>3863</v>
      </c>
    </row>
    <row r="529" spans="1:7" ht="24.75" customHeight="1" x14ac:dyDescent="0.3">
      <c r="B529" s="22" t="str">
        <f t="shared" si="8"/>
        <v>3TIẾNG VIỆT4</v>
      </c>
      <c r="C529" s="329" t="s">
        <v>1733</v>
      </c>
      <c r="D529" s="241">
        <v>3</v>
      </c>
      <c r="E529" s="19">
        <v>4</v>
      </c>
      <c r="F529" s="19">
        <v>412</v>
      </c>
      <c r="G529" s="422" t="s">
        <v>3864</v>
      </c>
    </row>
    <row r="530" spans="1:7" ht="24.75" customHeight="1" x14ac:dyDescent="0.3">
      <c r="B530" s="22" t="str">
        <f t="shared" si="8"/>
        <v>3TIẾNG VIỆT5</v>
      </c>
      <c r="C530" s="329" t="s">
        <v>1733</v>
      </c>
      <c r="D530" s="241">
        <v>3</v>
      </c>
      <c r="E530" s="19">
        <v>5</v>
      </c>
      <c r="F530" s="19">
        <v>413</v>
      </c>
      <c r="G530" s="422" t="s">
        <v>3865</v>
      </c>
    </row>
    <row r="531" spans="1:7" ht="24.75" customHeight="1" x14ac:dyDescent="0.3">
      <c r="B531" s="22" t="str">
        <f t="shared" si="8"/>
        <v>4TIẾNG VIỆT6</v>
      </c>
      <c r="C531" s="329" t="s">
        <v>1733</v>
      </c>
      <c r="D531" s="241">
        <v>4</v>
      </c>
      <c r="E531" s="19">
        <v>6</v>
      </c>
      <c r="F531" s="19">
        <v>414</v>
      </c>
      <c r="G531" s="422" t="s">
        <v>3866</v>
      </c>
    </row>
    <row r="532" spans="1:7" ht="24.75" customHeight="1" x14ac:dyDescent="0.3">
      <c r="B532" s="22" t="str">
        <f t="shared" si="8"/>
        <v>4TIẾNG VIỆT7</v>
      </c>
      <c r="C532" s="329" t="s">
        <v>1733</v>
      </c>
      <c r="D532" s="242">
        <v>4</v>
      </c>
      <c r="E532" s="19">
        <v>7</v>
      </c>
      <c r="F532" s="19">
        <v>415</v>
      </c>
      <c r="G532" s="422" t="s">
        <v>3867</v>
      </c>
    </row>
    <row r="533" spans="1:7" ht="24.75" customHeight="1" x14ac:dyDescent="0.3">
      <c r="B533" s="22" t="str">
        <f t="shared" si="8"/>
        <v>4TIẾNG VIỆT8</v>
      </c>
      <c r="C533" s="329" t="s">
        <v>1733</v>
      </c>
      <c r="D533" s="242">
        <v>4</v>
      </c>
      <c r="E533" s="19">
        <v>8</v>
      </c>
      <c r="F533" s="19">
        <v>416</v>
      </c>
      <c r="G533" s="422" t="s">
        <v>3868</v>
      </c>
    </row>
    <row r="534" spans="1:7" ht="24.75" customHeight="1" x14ac:dyDescent="0.3">
      <c r="B534" s="22" t="str">
        <f t="shared" si="8"/>
        <v>4TIẾNG VIỆT9</v>
      </c>
      <c r="C534" s="329" t="s">
        <v>1733</v>
      </c>
      <c r="D534" s="241">
        <v>4</v>
      </c>
      <c r="E534" s="19">
        <v>9</v>
      </c>
      <c r="F534" s="19">
        <v>417</v>
      </c>
      <c r="G534" s="422" t="s">
        <v>3869</v>
      </c>
    </row>
    <row r="535" spans="1:7" ht="24.75" customHeight="1" x14ac:dyDescent="0.3">
      <c r="B535" s="22" t="str">
        <f t="shared" si="8"/>
        <v>4TIẾNG VIỆT10</v>
      </c>
      <c r="C535" s="329" t="s">
        <v>1733</v>
      </c>
      <c r="D535" s="241">
        <v>4</v>
      </c>
      <c r="E535" s="19">
        <v>10</v>
      </c>
      <c r="F535" s="19">
        <v>418</v>
      </c>
      <c r="G535" s="422" t="s">
        <v>3869</v>
      </c>
    </row>
    <row r="536" spans="1:7" ht="24.75" customHeight="1" x14ac:dyDescent="0.3">
      <c r="B536" s="22" t="str">
        <f t="shared" si="8"/>
        <v>4TIẾNG VIỆT11</v>
      </c>
      <c r="C536" s="329" t="s">
        <v>1733</v>
      </c>
      <c r="D536" s="241">
        <v>4</v>
      </c>
      <c r="E536" s="19">
        <v>11</v>
      </c>
      <c r="F536" s="19">
        <v>419</v>
      </c>
      <c r="G536" s="422" t="s">
        <v>3869</v>
      </c>
    </row>
    <row r="537" spans="1:7" ht="24.75" customHeight="1" x14ac:dyDescent="0.3">
      <c r="B537" s="22" t="str">
        <f t="shared" si="8"/>
        <v>4TIẾNG VIỆT12</v>
      </c>
      <c r="C537" s="329" t="s">
        <v>1733</v>
      </c>
      <c r="D537" s="241">
        <v>4</v>
      </c>
      <c r="E537" s="19">
        <v>12</v>
      </c>
      <c r="F537" s="19">
        <v>420</v>
      </c>
      <c r="G537" s="422" t="s">
        <v>3870</v>
      </c>
    </row>
    <row r="538" spans="1:7" ht="24.75" customHeight="1" x14ac:dyDescent="0.3">
      <c r="B538" s="382"/>
      <c r="C538" s="382"/>
      <c r="D538" s="383"/>
      <c r="E538" s="241"/>
      <c r="F538" s="383"/>
      <c r="G538" s="425"/>
    </row>
    <row r="539" spans="1:7" s="41" customFormat="1" ht="24.75" customHeight="1" x14ac:dyDescent="0.3">
      <c r="A539" s="265" t="s">
        <v>103</v>
      </c>
      <c r="B539" s="89" t="str">
        <f t="shared" ref="B539:B550" si="9">D539&amp;C539&amp;E539</f>
        <v>1ATG THÔNG1</v>
      </c>
      <c r="C539" s="380" t="s">
        <v>103</v>
      </c>
      <c r="D539" s="89">
        <v>1</v>
      </c>
      <c r="E539" s="241">
        <v>1</v>
      </c>
      <c r="F539" s="89">
        <v>1</v>
      </c>
      <c r="G539" s="381" t="s">
        <v>140</v>
      </c>
    </row>
    <row r="540" spans="1:7" s="41" customFormat="1" ht="24.75" customHeight="1" x14ac:dyDescent="0.3">
      <c r="A540" s="37"/>
      <c r="B540" s="89" t="str">
        <f t="shared" si="9"/>
        <v>2ATG THÔNG1</v>
      </c>
      <c r="C540" s="265" t="s">
        <v>103</v>
      </c>
      <c r="D540" s="21">
        <v>2</v>
      </c>
      <c r="E540" s="241">
        <v>1</v>
      </c>
      <c r="F540" s="21">
        <v>2</v>
      </c>
      <c r="G540" s="211" t="s">
        <v>141</v>
      </c>
    </row>
    <row r="541" spans="1:7" s="41" customFormat="1" ht="24.75" customHeight="1" x14ac:dyDescent="0.3">
      <c r="A541" s="37"/>
      <c r="B541" s="89" t="str">
        <f t="shared" si="9"/>
        <v>3ATG THÔNG1</v>
      </c>
      <c r="C541" s="265" t="s">
        <v>103</v>
      </c>
      <c r="D541" s="21">
        <v>3</v>
      </c>
      <c r="E541" s="241">
        <v>1</v>
      </c>
      <c r="F541" s="21">
        <v>3</v>
      </c>
      <c r="G541" s="211" t="s">
        <v>1101</v>
      </c>
    </row>
    <row r="542" spans="1:7" s="41" customFormat="1" ht="24.75" customHeight="1" x14ac:dyDescent="0.3">
      <c r="A542" s="37"/>
      <c r="B542" s="89" t="str">
        <f t="shared" si="9"/>
        <v>4ATG THÔNG1</v>
      </c>
      <c r="C542" s="265" t="s">
        <v>103</v>
      </c>
      <c r="D542" s="21">
        <v>4</v>
      </c>
      <c r="E542" s="21">
        <v>1</v>
      </c>
      <c r="F542" s="21">
        <v>4</v>
      </c>
      <c r="G542" s="211" t="s">
        <v>1102</v>
      </c>
    </row>
    <row r="543" spans="1:7" s="41" customFormat="1" ht="24.75" customHeight="1" x14ac:dyDescent="0.3">
      <c r="A543" s="37"/>
      <c r="B543" s="89" t="str">
        <f t="shared" si="9"/>
        <v>5ATG THÔNG1</v>
      </c>
      <c r="C543" s="265" t="s">
        <v>103</v>
      </c>
      <c r="D543" s="21">
        <v>5</v>
      </c>
      <c r="E543" s="21">
        <v>1</v>
      </c>
      <c r="F543" s="21">
        <v>5</v>
      </c>
      <c r="G543" s="211" t="s">
        <v>1103</v>
      </c>
    </row>
    <row r="544" spans="1:7" s="41" customFormat="1" ht="24.75" customHeight="1" x14ac:dyDescent="0.3">
      <c r="A544" s="37"/>
      <c r="B544" s="89" t="str">
        <f t="shared" si="9"/>
        <v>6ATG THÔNG1</v>
      </c>
      <c r="C544" s="265" t="s">
        <v>103</v>
      </c>
      <c r="D544" s="21">
        <v>6</v>
      </c>
      <c r="E544" s="21">
        <v>1</v>
      </c>
      <c r="F544" s="21">
        <v>6</v>
      </c>
      <c r="G544" s="211" t="s">
        <v>1104</v>
      </c>
    </row>
    <row r="545" spans="1:9" s="41" customFormat="1" ht="24.75" customHeight="1" x14ac:dyDescent="0.3">
      <c r="A545" s="37"/>
      <c r="B545" s="89" t="str">
        <f t="shared" si="9"/>
        <v>7ATG THÔNG1</v>
      </c>
      <c r="C545" s="265" t="s">
        <v>103</v>
      </c>
      <c r="D545" s="21">
        <v>7</v>
      </c>
      <c r="E545" s="21">
        <v>1</v>
      </c>
      <c r="F545" s="21">
        <v>7</v>
      </c>
      <c r="G545" s="211" t="s">
        <v>1105</v>
      </c>
    </row>
    <row r="546" spans="1:9" s="41" customFormat="1" ht="24.75" customHeight="1" x14ac:dyDescent="0.3">
      <c r="A546" s="37"/>
      <c r="B546" s="89" t="str">
        <f t="shared" si="9"/>
        <v>8ATG THÔNG1</v>
      </c>
      <c r="C546" s="265" t="s">
        <v>103</v>
      </c>
      <c r="D546" s="21">
        <v>8</v>
      </c>
      <c r="E546" s="21">
        <v>1</v>
      </c>
      <c r="F546" s="21">
        <v>8</v>
      </c>
      <c r="G546" s="211" t="s">
        <v>1106</v>
      </c>
    </row>
    <row r="547" spans="1:9" s="41" customFormat="1" ht="24.75" customHeight="1" x14ac:dyDescent="0.3">
      <c r="A547" s="37"/>
      <c r="B547" s="89" t="str">
        <f t="shared" si="9"/>
        <v>9ATG THÔNG1</v>
      </c>
      <c r="C547" s="265" t="s">
        <v>103</v>
      </c>
      <c r="D547" s="21">
        <v>9</v>
      </c>
      <c r="E547" s="21">
        <v>1</v>
      </c>
      <c r="F547" s="21">
        <v>9</v>
      </c>
      <c r="G547" s="211" t="s">
        <v>1107</v>
      </c>
    </row>
    <row r="548" spans="1:9" s="41" customFormat="1" ht="24.75" customHeight="1" x14ac:dyDescent="0.3">
      <c r="A548" s="37"/>
      <c r="B548" s="89" t="str">
        <f t="shared" si="9"/>
        <v>10ATG THÔNG1</v>
      </c>
      <c r="C548" s="265" t="s">
        <v>103</v>
      </c>
      <c r="D548" s="21">
        <v>10</v>
      </c>
      <c r="E548" s="21">
        <v>1</v>
      </c>
      <c r="F548" s="21">
        <v>10</v>
      </c>
      <c r="G548" s="211" t="s">
        <v>1108</v>
      </c>
    </row>
    <row r="549" spans="1:9" s="41" customFormat="1" ht="24.75" customHeight="1" x14ac:dyDescent="0.3">
      <c r="A549" s="37"/>
      <c r="B549" s="89" t="str">
        <f t="shared" si="9"/>
        <v>11ATG THÔNG1</v>
      </c>
      <c r="C549" s="265" t="s">
        <v>103</v>
      </c>
      <c r="D549" s="21">
        <v>11</v>
      </c>
      <c r="E549" s="21">
        <v>1</v>
      </c>
      <c r="F549" s="21">
        <v>11</v>
      </c>
      <c r="G549" s="211" t="s">
        <v>1109</v>
      </c>
    </row>
    <row r="550" spans="1:9" s="41" customFormat="1" ht="24.75" customHeight="1" x14ac:dyDescent="0.3">
      <c r="A550" s="37"/>
      <c r="B550" s="89" t="str">
        <f t="shared" si="9"/>
        <v>12ATG THÔNG1</v>
      </c>
      <c r="C550" s="265" t="s">
        <v>103</v>
      </c>
      <c r="D550" s="21">
        <v>12</v>
      </c>
      <c r="E550" s="21">
        <v>1</v>
      </c>
      <c r="F550" s="21">
        <v>12</v>
      </c>
      <c r="G550" s="211" t="s">
        <v>1110</v>
      </c>
    </row>
    <row r="551" spans="1:9" ht="24.75" customHeight="1" x14ac:dyDescent="0.3">
      <c r="B551" s="54"/>
      <c r="C551" s="54"/>
      <c r="D551" s="214"/>
      <c r="E551" s="214"/>
      <c r="F551" s="214"/>
      <c r="G551" s="213"/>
    </row>
    <row r="552" spans="1:9" ht="24.75" customHeight="1" x14ac:dyDescent="0.3">
      <c r="B552" s="54"/>
      <c r="C552" s="54"/>
      <c r="D552" s="214"/>
      <c r="E552" s="214"/>
      <c r="F552" s="214"/>
      <c r="G552" s="213"/>
    </row>
    <row r="553" spans="1:9" ht="24.75" customHeight="1" x14ac:dyDescent="0.3">
      <c r="A553" s="56" t="s">
        <v>1126</v>
      </c>
      <c r="B553" s="22" t="str">
        <f t="shared" ref="B553:B616" si="10">D553&amp;C553&amp;E553</f>
        <v>1TNXH1</v>
      </c>
      <c r="C553" s="336" t="s">
        <v>1126</v>
      </c>
      <c r="D553" s="22">
        <v>1</v>
      </c>
      <c r="E553" s="22">
        <v>1</v>
      </c>
      <c r="F553" s="22">
        <v>1</v>
      </c>
      <c r="G553" s="426" t="s">
        <v>3906</v>
      </c>
      <c r="H553" s="40" t="s">
        <v>1427</v>
      </c>
      <c r="I553" s="40" t="s">
        <v>1427</v>
      </c>
    </row>
    <row r="554" spans="1:9" ht="24.75" customHeight="1" x14ac:dyDescent="0.3">
      <c r="A554" s="56" t="s">
        <v>1427</v>
      </c>
      <c r="B554" s="22" t="str">
        <f t="shared" si="10"/>
        <v>1TNXH2</v>
      </c>
      <c r="C554" s="336" t="s">
        <v>1126</v>
      </c>
      <c r="D554" s="22">
        <v>1</v>
      </c>
      <c r="E554" s="22">
        <v>2</v>
      </c>
      <c r="F554" s="22">
        <v>2</v>
      </c>
      <c r="G554" s="426" t="s">
        <v>3907</v>
      </c>
      <c r="H554" s="40" t="s">
        <v>1427</v>
      </c>
      <c r="I554" s="40" t="s">
        <v>1427</v>
      </c>
    </row>
    <row r="555" spans="1:9" ht="24.75" customHeight="1" x14ac:dyDescent="0.3">
      <c r="A555" s="56" t="s">
        <v>1427</v>
      </c>
      <c r="B555" s="22" t="str">
        <f t="shared" si="10"/>
        <v>2TNXH1</v>
      </c>
      <c r="C555" s="336" t="s">
        <v>1126</v>
      </c>
      <c r="D555" s="19">
        <v>2</v>
      </c>
      <c r="E555" s="19">
        <v>1</v>
      </c>
      <c r="F555" s="19">
        <v>3</v>
      </c>
      <c r="G555" s="426" t="s">
        <v>3908</v>
      </c>
      <c r="H555" s="40" t="s">
        <v>1427</v>
      </c>
      <c r="I555" s="40" t="s">
        <v>1427</v>
      </c>
    </row>
    <row r="556" spans="1:9" ht="24.75" customHeight="1" x14ac:dyDescent="0.3">
      <c r="A556" s="56" t="s">
        <v>1427</v>
      </c>
      <c r="B556" s="22" t="str">
        <f t="shared" si="10"/>
        <v>2TNXH2</v>
      </c>
      <c r="C556" s="336" t="s">
        <v>1126</v>
      </c>
      <c r="D556" s="19">
        <v>2</v>
      </c>
      <c r="E556" s="19">
        <v>2</v>
      </c>
      <c r="F556" s="19">
        <v>4</v>
      </c>
      <c r="G556" s="426" t="s">
        <v>3909</v>
      </c>
      <c r="H556" s="40" t="s">
        <v>1427</v>
      </c>
      <c r="I556" s="40" t="s">
        <v>1427</v>
      </c>
    </row>
    <row r="557" spans="1:9" ht="24.75" customHeight="1" x14ac:dyDescent="0.3">
      <c r="A557" s="56" t="s">
        <v>1427</v>
      </c>
      <c r="B557" s="22" t="str">
        <f t="shared" si="10"/>
        <v>3TNXH1</v>
      </c>
      <c r="C557" s="336" t="s">
        <v>1126</v>
      </c>
      <c r="D557" s="19">
        <v>3</v>
      </c>
      <c r="E557" s="19">
        <v>1</v>
      </c>
      <c r="F557" s="19">
        <v>5</v>
      </c>
      <c r="G557" s="426" t="s">
        <v>3910</v>
      </c>
      <c r="H557" s="40" t="s">
        <v>1427</v>
      </c>
      <c r="I557" s="40" t="s">
        <v>1427</v>
      </c>
    </row>
    <row r="558" spans="1:9" ht="24.75" customHeight="1" x14ac:dyDescent="0.3">
      <c r="A558" s="56" t="s">
        <v>1427</v>
      </c>
      <c r="B558" s="22" t="str">
        <f t="shared" si="10"/>
        <v>3TNXH2</v>
      </c>
      <c r="C558" s="336" t="s">
        <v>1126</v>
      </c>
      <c r="D558" s="19">
        <v>3</v>
      </c>
      <c r="E558" s="19">
        <v>2</v>
      </c>
      <c r="F558" s="19">
        <v>6</v>
      </c>
      <c r="G558" s="426" t="s">
        <v>3911</v>
      </c>
      <c r="H558" s="40" t="s">
        <v>1427</v>
      </c>
      <c r="I558" s="40" t="s">
        <v>1427</v>
      </c>
    </row>
    <row r="559" spans="1:9" ht="24.75" customHeight="1" x14ac:dyDescent="0.3">
      <c r="A559" s="56" t="s">
        <v>1427</v>
      </c>
      <c r="B559" s="22" t="str">
        <f t="shared" si="10"/>
        <v>4TNXH1</v>
      </c>
      <c r="C559" s="336" t="s">
        <v>1126</v>
      </c>
      <c r="D559" s="19">
        <v>4</v>
      </c>
      <c r="E559" s="19">
        <v>1</v>
      </c>
      <c r="F559" s="19">
        <v>7</v>
      </c>
      <c r="G559" s="426" t="s">
        <v>3912</v>
      </c>
      <c r="H559" s="40" t="s">
        <v>1427</v>
      </c>
      <c r="I559" s="40" t="s">
        <v>1427</v>
      </c>
    </row>
    <row r="560" spans="1:9" ht="24.75" customHeight="1" x14ac:dyDescent="0.3">
      <c r="A560" s="56" t="s">
        <v>1427</v>
      </c>
      <c r="B560" s="22" t="str">
        <f t="shared" si="10"/>
        <v>4TNXH2</v>
      </c>
      <c r="C560" s="336" t="s">
        <v>1126</v>
      </c>
      <c r="D560" s="19">
        <v>4</v>
      </c>
      <c r="E560" s="19">
        <v>2</v>
      </c>
      <c r="F560" s="19">
        <v>8</v>
      </c>
      <c r="G560" s="426" t="s">
        <v>3913</v>
      </c>
      <c r="H560" s="40" t="s">
        <v>1427</v>
      </c>
      <c r="I560" s="40" t="s">
        <v>1427</v>
      </c>
    </row>
    <row r="561" spans="1:9" ht="24.75" customHeight="1" x14ac:dyDescent="0.3">
      <c r="A561" s="56" t="s">
        <v>1427</v>
      </c>
      <c r="B561" s="22" t="str">
        <f t="shared" si="10"/>
        <v>5TNXH1</v>
      </c>
      <c r="C561" s="336" t="s">
        <v>1126</v>
      </c>
      <c r="D561" s="19">
        <v>5</v>
      </c>
      <c r="E561" s="19">
        <v>1</v>
      </c>
      <c r="F561" s="19">
        <v>9</v>
      </c>
      <c r="G561" s="426" t="s">
        <v>3914</v>
      </c>
      <c r="H561" s="40" t="s">
        <v>1427</v>
      </c>
      <c r="I561" s="40" t="s">
        <v>1427</v>
      </c>
    </row>
    <row r="562" spans="1:9" ht="24.75" customHeight="1" x14ac:dyDescent="0.3">
      <c r="A562" s="56" t="s">
        <v>1427</v>
      </c>
      <c r="B562" s="22" t="str">
        <f t="shared" si="10"/>
        <v>5TNXH2</v>
      </c>
      <c r="C562" s="336" t="s">
        <v>1126</v>
      </c>
      <c r="D562" s="19">
        <v>5</v>
      </c>
      <c r="E562" s="19">
        <v>2</v>
      </c>
      <c r="F562" s="19">
        <v>10</v>
      </c>
      <c r="G562" s="426" t="s">
        <v>3915</v>
      </c>
      <c r="H562" s="40" t="s">
        <v>1427</v>
      </c>
      <c r="I562" s="40" t="s">
        <v>1427</v>
      </c>
    </row>
    <row r="563" spans="1:9" ht="24.75" customHeight="1" x14ac:dyDescent="0.3">
      <c r="A563" s="56" t="s">
        <v>1427</v>
      </c>
      <c r="B563" s="22" t="str">
        <f t="shared" si="10"/>
        <v>6TNXH1</v>
      </c>
      <c r="C563" s="336" t="s">
        <v>1126</v>
      </c>
      <c r="D563" s="19">
        <v>6</v>
      </c>
      <c r="E563" s="19">
        <v>1</v>
      </c>
      <c r="F563" s="19">
        <v>11</v>
      </c>
      <c r="G563" s="426" t="s">
        <v>3916</v>
      </c>
      <c r="H563" s="40" t="s">
        <v>1427</v>
      </c>
      <c r="I563" s="40" t="s">
        <v>1427</v>
      </c>
    </row>
    <row r="564" spans="1:9" ht="24.75" customHeight="1" x14ac:dyDescent="0.3">
      <c r="A564" s="56" t="s">
        <v>1427</v>
      </c>
      <c r="B564" s="22" t="str">
        <f t="shared" si="10"/>
        <v>6TNXH2</v>
      </c>
      <c r="C564" s="336" t="s">
        <v>1126</v>
      </c>
      <c r="D564" s="19">
        <v>6</v>
      </c>
      <c r="E564" s="19">
        <v>2</v>
      </c>
      <c r="F564" s="19">
        <v>12</v>
      </c>
      <c r="G564" s="426" t="s">
        <v>3917</v>
      </c>
      <c r="H564" s="40" t="s">
        <v>1427</v>
      </c>
      <c r="I564" s="40" t="s">
        <v>1427</v>
      </c>
    </row>
    <row r="565" spans="1:9" ht="24.75" customHeight="1" x14ac:dyDescent="0.3">
      <c r="A565" s="56" t="s">
        <v>1427</v>
      </c>
      <c r="B565" s="22" t="str">
        <f t="shared" si="10"/>
        <v>7TNXH1</v>
      </c>
      <c r="C565" s="336" t="s">
        <v>1126</v>
      </c>
      <c r="D565" s="19">
        <v>7</v>
      </c>
      <c r="E565" s="19">
        <v>1</v>
      </c>
      <c r="F565" s="19">
        <v>13</v>
      </c>
      <c r="G565" s="426" t="s">
        <v>3918</v>
      </c>
      <c r="H565" s="40" t="s">
        <v>1427</v>
      </c>
      <c r="I565" s="40" t="s">
        <v>1427</v>
      </c>
    </row>
    <row r="566" spans="1:9" ht="24.75" customHeight="1" x14ac:dyDescent="0.3">
      <c r="A566" s="56" t="s">
        <v>1427</v>
      </c>
      <c r="B566" s="22" t="str">
        <f t="shared" si="10"/>
        <v>7TNXH2</v>
      </c>
      <c r="C566" s="336" t="s">
        <v>1126</v>
      </c>
      <c r="D566" s="19">
        <v>7</v>
      </c>
      <c r="E566" s="19">
        <v>2</v>
      </c>
      <c r="F566" s="19">
        <v>14</v>
      </c>
      <c r="G566" s="426" t="s">
        <v>3919</v>
      </c>
      <c r="H566" s="40" t="s">
        <v>1427</v>
      </c>
      <c r="I566" s="40" t="s">
        <v>1427</v>
      </c>
    </row>
    <row r="567" spans="1:9" ht="24.75" customHeight="1" x14ac:dyDescent="0.3">
      <c r="A567" s="56" t="s">
        <v>1427</v>
      </c>
      <c r="B567" s="22" t="str">
        <f t="shared" si="10"/>
        <v>8TNXH1</v>
      </c>
      <c r="C567" s="336" t="s">
        <v>1126</v>
      </c>
      <c r="D567" s="19">
        <v>8</v>
      </c>
      <c r="E567" s="19">
        <v>1</v>
      </c>
      <c r="F567" s="19">
        <v>15</v>
      </c>
      <c r="G567" s="426" t="s">
        <v>3920</v>
      </c>
      <c r="H567" s="40" t="s">
        <v>1427</v>
      </c>
      <c r="I567" s="40" t="s">
        <v>1427</v>
      </c>
    </row>
    <row r="568" spans="1:9" ht="24.75" customHeight="1" x14ac:dyDescent="0.3">
      <c r="A568" s="56" t="s">
        <v>1427</v>
      </c>
      <c r="B568" s="22" t="str">
        <f t="shared" si="10"/>
        <v>8TNXH2</v>
      </c>
      <c r="C568" s="336" t="s">
        <v>1126</v>
      </c>
      <c r="D568" s="19">
        <v>8</v>
      </c>
      <c r="E568" s="19">
        <v>2</v>
      </c>
      <c r="F568" s="19">
        <v>16</v>
      </c>
      <c r="G568" s="426" t="s">
        <v>3921</v>
      </c>
      <c r="H568" s="40" t="s">
        <v>1427</v>
      </c>
      <c r="I568" s="40" t="s">
        <v>1427</v>
      </c>
    </row>
    <row r="569" spans="1:9" ht="24.75" customHeight="1" x14ac:dyDescent="0.3">
      <c r="A569" s="56" t="s">
        <v>1427</v>
      </c>
      <c r="B569" s="22" t="str">
        <f t="shared" si="10"/>
        <v>9TNXH1</v>
      </c>
      <c r="C569" s="336" t="s">
        <v>1126</v>
      </c>
      <c r="D569" s="19">
        <v>9</v>
      </c>
      <c r="E569" s="19">
        <v>1</v>
      </c>
      <c r="F569" s="19">
        <v>17</v>
      </c>
      <c r="G569" s="426" t="s">
        <v>3922</v>
      </c>
      <c r="H569" s="40" t="s">
        <v>1427</v>
      </c>
      <c r="I569" s="40" t="s">
        <v>1427</v>
      </c>
    </row>
    <row r="570" spans="1:9" ht="24.75" customHeight="1" x14ac:dyDescent="0.3">
      <c r="A570" s="56" t="s">
        <v>1427</v>
      </c>
      <c r="B570" s="22" t="str">
        <f t="shared" si="10"/>
        <v>9TNXH2</v>
      </c>
      <c r="C570" s="336" t="s">
        <v>1126</v>
      </c>
      <c r="D570" s="19">
        <v>9</v>
      </c>
      <c r="E570" s="19">
        <v>2</v>
      </c>
      <c r="F570" s="19">
        <v>18</v>
      </c>
      <c r="G570" s="426" t="s">
        <v>3923</v>
      </c>
      <c r="H570" s="40" t="s">
        <v>1427</v>
      </c>
      <c r="I570" s="40" t="s">
        <v>1427</v>
      </c>
    </row>
    <row r="571" spans="1:9" ht="24.75" customHeight="1" x14ac:dyDescent="0.3">
      <c r="A571" s="56" t="s">
        <v>1427</v>
      </c>
      <c r="B571" s="22" t="str">
        <f t="shared" si="10"/>
        <v>10TNXH1</v>
      </c>
      <c r="C571" s="336" t="s">
        <v>1126</v>
      </c>
      <c r="D571" s="19">
        <v>10</v>
      </c>
      <c r="E571" s="19">
        <v>1</v>
      </c>
      <c r="F571" s="19">
        <v>19</v>
      </c>
      <c r="G571" s="426" t="s">
        <v>3924</v>
      </c>
      <c r="H571" s="40" t="s">
        <v>1427</v>
      </c>
      <c r="I571" s="40" t="s">
        <v>1427</v>
      </c>
    </row>
    <row r="572" spans="1:9" ht="24.75" customHeight="1" x14ac:dyDescent="0.3">
      <c r="A572" s="56" t="s">
        <v>1427</v>
      </c>
      <c r="B572" s="22" t="str">
        <f t="shared" si="10"/>
        <v>10TNXH2</v>
      </c>
      <c r="C572" s="336" t="s">
        <v>1126</v>
      </c>
      <c r="D572" s="19">
        <v>10</v>
      </c>
      <c r="E572" s="19">
        <v>2</v>
      </c>
      <c r="F572" s="19">
        <v>20</v>
      </c>
      <c r="G572" s="426" t="s">
        <v>3925</v>
      </c>
      <c r="H572" s="40" t="s">
        <v>1427</v>
      </c>
      <c r="I572" s="40" t="s">
        <v>1427</v>
      </c>
    </row>
    <row r="573" spans="1:9" ht="24.75" customHeight="1" x14ac:dyDescent="0.3">
      <c r="A573" s="56" t="s">
        <v>1427</v>
      </c>
      <c r="B573" s="22" t="str">
        <f t="shared" si="10"/>
        <v>11TNXH1</v>
      </c>
      <c r="C573" s="336" t="s">
        <v>1126</v>
      </c>
      <c r="D573" s="19">
        <v>11</v>
      </c>
      <c r="E573" s="19">
        <v>1</v>
      </c>
      <c r="F573" s="19">
        <v>21</v>
      </c>
      <c r="G573" s="426" t="s">
        <v>3926</v>
      </c>
      <c r="H573" s="40" t="s">
        <v>1427</v>
      </c>
      <c r="I573" s="40" t="s">
        <v>1427</v>
      </c>
    </row>
    <row r="574" spans="1:9" ht="24.75" customHeight="1" x14ac:dyDescent="0.3">
      <c r="A574" s="56" t="s">
        <v>1427</v>
      </c>
      <c r="B574" s="22" t="str">
        <f t="shared" si="10"/>
        <v>11TNXH2</v>
      </c>
      <c r="C574" s="336" t="s">
        <v>1126</v>
      </c>
      <c r="D574" s="19">
        <v>11</v>
      </c>
      <c r="E574" s="19">
        <v>2</v>
      </c>
      <c r="F574" s="19">
        <v>22</v>
      </c>
      <c r="G574" s="426" t="s">
        <v>3927</v>
      </c>
      <c r="H574" s="40" t="s">
        <v>1427</v>
      </c>
      <c r="I574" s="40" t="s">
        <v>1427</v>
      </c>
    </row>
    <row r="575" spans="1:9" ht="24.75" customHeight="1" x14ac:dyDescent="0.3">
      <c r="A575" s="56" t="s">
        <v>1427</v>
      </c>
      <c r="B575" s="22" t="str">
        <f t="shared" si="10"/>
        <v>12TNXH1</v>
      </c>
      <c r="C575" s="336" t="s">
        <v>1126</v>
      </c>
      <c r="D575" s="19">
        <v>12</v>
      </c>
      <c r="E575" s="19">
        <v>1</v>
      </c>
      <c r="F575" s="19">
        <v>23</v>
      </c>
      <c r="G575" s="426" t="s">
        <v>3928</v>
      </c>
      <c r="H575" s="40" t="s">
        <v>1427</v>
      </c>
      <c r="I575" s="40" t="s">
        <v>1427</v>
      </c>
    </row>
    <row r="576" spans="1:9" ht="24.75" customHeight="1" x14ac:dyDescent="0.3">
      <c r="A576" s="56" t="s">
        <v>1427</v>
      </c>
      <c r="B576" s="22" t="str">
        <f t="shared" si="10"/>
        <v>12TNXH2</v>
      </c>
      <c r="C576" s="336" t="s">
        <v>1126</v>
      </c>
      <c r="D576" s="19">
        <v>12</v>
      </c>
      <c r="E576" s="19">
        <v>2</v>
      </c>
      <c r="F576" s="19">
        <v>24</v>
      </c>
      <c r="G576" s="426" t="s">
        <v>3929</v>
      </c>
      <c r="H576" s="40" t="s">
        <v>1427</v>
      </c>
      <c r="I576" s="40" t="s">
        <v>1427</v>
      </c>
    </row>
    <row r="577" spans="1:9" ht="24.75" customHeight="1" x14ac:dyDescent="0.3">
      <c r="A577" s="56" t="s">
        <v>1427</v>
      </c>
      <c r="B577" s="22" t="str">
        <f t="shared" si="10"/>
        <v>13TNXH1</v>
      </c>
      <c r="C577" s="336" t="s">
        <v>1126</v>
      </c>
      <c r="D577" s="19">
        <v>13</v>
      </c>
      <c r="E577" s="19">
        <v>1</v>
      </c>
      <c r="F577" s="19">
        <v>25</v>
      </c>
      <c r="G577" s="426" t="s">
        <v>3930</v>
      </c>
      <c r="H577" s="40" t="s">
        <v>1427</v>
      </c>
      <c r="I577" s="40" t="s">
        <v>1427</v>
      </c>
    </row>
    <row r="578" spans="1:9" ht="24.75" customHeight="1" x14ac:dyDescent="0.3">
      <c r="A578" s="56" t="s">
        <v>1427</v>
      </c>
      <c r="B578" s="22" t="str">
        <f t="shared" si="10"/>
        <v>13TNXH2</v>
      </c>
      <c r="C578" s="336" t="s">
        <v>1126</v>
      </c>
      <c r="D578" s="19">
        <v>13</v>
      </c>
      <c r="E578" s="19">
        <v>2</v>
      </c>
      <c r="F578" s="19">
        <v>26</v>
      </c>
      <c r="G578" s="426" t="s">
        <v>3931</v>
      </c>
      <c r="H578" s="40" t="s">
        <v>1427</v>
      </c>
      <c r="I578" s="40" t="s">
        <v>1427</v>
      </c>
    </row>
    <row r="579" spans="1:9" ht="24.75" customHeight="1" x14ac:dyDescent="0.3">
      <c r="A579" s="56" t="s">
        <v>1427</v>
      </c>
      <c r="B579" s="22" t="str">
        <f t="shared" si="10"/>
        <v>14TNXH1</v>
      </c>
      <c r="C579" s="336" t="s">
        <v>1126</v>
      </c>
      <c r="D579" s="19">
        <v>14</v>
      </c>
      <c r="E579" s="19">
        <v>1</v>
      </c>
      <c r="F579" s="19">
        <v>27</v>
      </c>
      <c r="G579" s="426" t="s">
        <v>3932</v>
      </c>
      <c r="H579" s="40" t="s">
        <v>1427</v>
      </c>
      <c r="I579" s="40" t="s">
        <v>1427</v>
      </c>
    </row>
    <row r="580" spans="1:9" ht="24.75" customHeight="1" x14ac:dyDescent="0.3">
      <c r="A580" s="56" t="s">
        <v>1427</v>
      </c>
      <c r="B580" s="22" t="str">
        <f t="shared" si="10"/>
        <v>14TNXH2</v>
      </c>
      <c r="C580" s="336" t="s">
        <v>1126</v>
      </c>
      <c r="D580" s="19">
        <v>14</v>
      </c>
      <c r="E580" s="19">
        <v>2</v>
      </c>
      <c r="F580" s="19">
        <v>28</v>
      </c>
      <c r="G580" s="426" t="s">
        <v>3933</v>
      </c>
      <c r="H580" s="40" t="s">
        <v>1427</v>
      </c>
      <c r="I580" s="40" t="s">
        <v>1427</v>
      </c>
    </row>
    <row r="581" spans="1:9" ht="24.75" customHeight="1" x14ac:dyDescent="0.3">
      <c r="A581" s="56" t="s">
        <v>1427</v>
      </c>
      <c r="B581" s="22" t="str">
        <f t="shared" si="10"/>
        <v>15TNXH1</v>
      </c>
      <c r="C581" s="336" t="s">
        <v>1126</v>
      </c>
      <c r="D581" s="19">
        <v>15</v>
      </c>
      <c r="E581" s="19">
        <v>1</v>
      </c>
      <c r="F581" s="19">
        <v>29</v>
      </c>
      <c r="G581" s="426" t="s">
        <v>3934</v>
      </c>
      <c r="H581" s="40" t="s">
        <v>1427</v>
      </c>
      <c r="I581" s="40" t="s">
        <v>1427</v>
      </c>
    </row>
    <row r="582" spans="1:9" ht="24.75" customHeight="1" x14ac:dyDescent="0.3">
      <c r="A582" s="56" t="s">
        <v>1427</v>
      </c>
      <c r="B582" s="22" t="str">
        <f t="shared" si="10"/>
        <v>15TNXH2</v>
      </c>
      <c r="C582" s="336" t="s">
        <v>1126</v>
      </c>
      <c r="D582" s="19">
        <v>15</v>
      </c>
      <c r="E582" s="19">
        <v>2</v>
      </c>
      <c r="F582" s="19">
        <v>30</v>
      </c>
      <c r="G582" s="426" t="s">
        <v>3935</v>
      </c>
      <c r="H582" s="40" t="s">
        <v>1427</v>
      </c>
      <c r="I582" s="40" t="s">
        <v>1427</v>
      </c>
    </row>
    <row r="583" spans="1:9" ht="24.75" customHeight="1" x14ac:dyDescent="0.3">
      <c r="A583" s="56" t="s">
        <v>1427</v>
      </c>
      <c r="B583" s="22" t="str">
        <f t="shared" si="10"/>
        <v>16TNXH1</v>
      </c>
      <c r="C583" s="336" t="s">
        <v>1126</v>
      </c>
      <c r="D583" s="19">
        <v>16</v>
      </c>
      <c r="E583" s="19">
        <v>1</v>
      </c>
      <c r="F583" s="19">
        <v>31</v>
      </c>
      <c r="G583" s="426" t="s">
        <v>3936</v>
      </c>
      <c r="H583" s="40" t="s">
        <v>1427</v>
      </c>
      <c r="I583" s="40" t="s">
        <v>1427</v>
      </c>
    </row>
    <row r="584" spans="1:9" ht="24.75" customHeight="1" x14ac:dyDescent="0.3">
      <c r="A584" s="56" t="s">
        <v>1427</v>
      </c>
      <c r="B584" s="22" t="str">
        <f t="shared" si="10"/>
        <v>16TNXH2</v>
      </c>
      <c r="C584" s="336" t="s">
        <v>1126</v>
      </c>
      <c r="D584" s="19">
        <v>16</v>
      </c>
      <c r="E584" s="19">
        <v>2</v>
      </c>
      <c r="F584" s="19">
        <v>32</v>
      </c>
      <c r="G584" s="426" t="s">
        <v>3937</v>
      </c>
      <c r="H584" s="40" t="s">
        <v>1427</v>
      </c>
      <c r="I584" s="40" t="s">
        <v>1427</v>
      </c>
    </row>
    <row r="585" spans="1:9" ht="24.75" customHeight="1" x14ac:dyDescent="0.3">
      <c r="A585" s="56" t="s">
        <v>1427</v>
      </c>
      <c r="B585" s="22" t="str">
        <f t="shared" si="10"/>
        <v>17TNXH1</v>
      </c>
      <c r="C585" s="336" t="s">
        <v>1126</v>
      </c>
      <c r="D585" s="19">
        <v>17</v>
      </c>
      <c r="E585" s="19">
        <v>1</v>
      </c>
      <c r="F585" s="19">
        <v>33</v>
      </c>
      <c r="G585" s="426" t="s">
        <v>3938</v>
      </c>
      <c r="H585" s="40" t="s">
        <v>1427</v>
      </c>
      <c r="I585" s="40" t="s">
        <v>1427</v>
      </c>
    </row>
    <row r="586" spans="1:9" ht="24.75" customHeight="1" x14ac:dyDescent="0.3">
      <c r="A586" s="56" t="s">
        <v>1427</v>
      </c>
      <c r="B586" s="22" t="str">
        <f t="shared" si="10"/>
        <v>17TNXH2</v>
      </c>
      <c r="C586" s="336" t="s">
        <v>1126</v>
      </c>
      <c r="D586" s="19">
        <v>17</v>
      </c>
      <c r="E586" s="19">
        <v>2</v>
      </c>
      <c r="F586" s="19">
        <v>34</v>
      </c>
      <c r="G586" s="426" t="s">
        <v>3939</v>
      </c>
      <c r="H586" s="40" t="s">
        <v>1427</v>
      </c>
      <c r="I586" s="40" t="s">
        <v>1427</v>
      </c>
    </row>
    <row r="587" spans="1:9" ht="24.75" customHeight="1" x14ac:dyDescent="0.3">
      <c r="B587" s="22" t="str">
        <f t="shared" si="10"/>
        <v>18TNXH1</v>
      </c>
      <c r="C587" s="336" t="s">
        <v>1126</v>
      </c>
      <c r="D587" s="19">
        <v>18</v>
      </c>
      <c r="E587" s="19">
        <v>1</v>
      </c>
      <c r="F587" s="19">
        <v>35</v>
      </c>
      <c r="G587" s="426" t="s">
        <v>3940</v>
      </c>
    </row>
    <row r="588" spans="1:9" ht="24.75" customHeight="1" x14ac:dyDescent="0.3">
      <c r="B588" s="22" t="str">
        <f t="shared" si="10"/>
        <v>18TNXH2</v>
      </c>
      <c r="C588" s="336" t="s">
        <v>1126</v>
      </c>
      <c r="D588" s="19">
        <v>18</v>
      </c>
      <c r="E588" s="19">
        <v>2</v>
      </c>
      <c r="F588" s="19">
        <v>36</v>
      </c>
      <c r="G588" s="426" t="s">
        <v>3941</v>
      </c>
    </row>
    <row r="589" spans="1:9" ht="24.75" customHeight="1" x14ac:dyDescent="0.3">
      <c r="A589" s="56" t="s">
        <v>1427</v>
      </c>
      <c r="B589" s="22" t="str">
        <f t="shared" si="10"/>
        <v>19TNXH1</v>
      </c>
      <c r="C589" s="336" t="s">
        <v>1126</v>
      </c>
      <c r="D589" s="19">
        <v>19</v>
      </c>
      <c r="E589" s="19">
        <v>1</v>
      </c>
      <c r="F589" s="19">
        <v>37</v>
      </c>
      <c r="G589" s="426" t="s">
        <v>3942</v>
      </c>
      <c r="H589" s="40" t="s">
        <v>1427</v>
      </c>
      <c r="I589" s="40" t="s">
        <v>1427</v>
      </c>
    </row>
    <row r="590" spans="1:9" ht="24.75" customHeight="1" x14ac:dyDescent="0.3">
      <c r="B590" s="22" t="str">
        <f t="shared" si="10"/>
        <v>19TNXH2</v>
      </c>
      <c r="C590" s="336" t="s">
        <v>1126</v>
      </c>
      <c r="D590" s="19">
        <v>19</v>
      </c>
      <c r="E590" s="19">
        <v>2</v>
      </c>
      <c r="F590" s="19">
        <v>38</v>
      </c>
      <c r="G590" s="426" t="s">
        <v>3943</v>
      </c>
    </row>
    <row r="591" spans="1:9" ht="24.75" customHeight="1" x14ac:dyDescent="0.3">
      <c r="A591" s="56" t="s">
        <v>2191</v>
      </c>
      <c r="B591" s="22" t="str">
        <f t="shared" si="10"/>
        <v>20TNXH1</v>
      </c>
      <c r="C591" s="336" t="s">
        <v>1126</v>
      </c>
      <c r="D591" s="19">
        <v>20</v>
      </c>
      <c r="E591" s="19">
        <v>1</v>
      </c>
      <c r="F591" s="19">
        <v>39</v>
      </c>
      <c r="G591" s="426" t="s">
        <v>3944</v>
      </c>
      <c r="H591" s="40" t="s">
        <v>1427</v>
      </c>
      <c r="I591" s="40" t="s">
        <v>1427</v>
      </c>
    </row>
    <row r="592" spans="1:9" ht="24.75" customHeight="1" x14ac:dyDescent="0.3">
      <c r="A592" s="56" t="s">
        <v>1427</v>
      </c>
      <c r="B592" s="22" t="str">
        <f t="shared" si="10"/>
        <v>20TNXH2</v>
      </c>
      <c r="C592" s="336" t="s">
        <v>1126</v>
      </c>
      <c r="D592" s="19">
        <v>20</v>
      </c>
      <c r="E592" s="19">
        <v>2</v>
      </c>
      <c r="F592" s="19">
        <v>40</v>
      </c>
      <c r="G592" s="426" t="s">
        <v>3945</v>
      </c>
      <c r="H592" s="40" t="s">
        <v>1427</v>
      </c>
      <c r="I592" s="40" t="s">
        <v>1427</v>
      </c>
    </row>
    <row r="593" spans="1:9" ht="24.75" customHeight="1" x14ac:dyDescent="0.3">
      <c r="A593" s="56" t="s">
        <v>1427</v>
      </c>
      <c r="B593" s="22" t="str">
        <f t="shared" si="10"/>
        <v>21TNXH1</v>
      </c>
      <c r="C593" s="336" t="s">
        <v>1126</v>
      </c>
      <c r="D593" s="19">
        <v>21</v>
      </c>
      <c r="E593" s="19">
        <v>1</v>
      </c>
      <c r="F593" s="19">
        <v>41</v>
      </c>
      <c r="G593" s="426" t="s">
        <v>3946</v>
      </c>
      <c r="H593" s="40" t="s">
        <v>1427</v>
      </c>
      <c r="I593" s="40" t="s">
        <v>1427</v>
      </c>
    </row>
    <row r="594" spans="1:9" ht="24.75" customHeight="1" x14ac:dyDescent="0.3">
      <c r="A594" s="56" t="s">
        <v>1427</v>
      </c>
      <c r="B594" s="22" t="str">
        <f t="shared" si="10"/>
        <v>21TNXH2</v>
      </c>
      <c r="C594" s="336" t="s">
        <v>1126</v>
      </c>
      <c r="D594" s="19">
        <v>21</v>
      </c>
      <c r="E594" s="19">
        <v>2</v>
      </c>
      <c r="F594" s="19">
        <v>42</v>
      </c>
      <c r="G594" s="426" t="s">
        <v>3947</v>
      </c>
      <c r="H594" s="40" t="s">
        <v>1427</v>
      </c>
      <c r="I594" s="40" t="s">
        <v>1427</v>
      </c>
    </row>
    <row r="595" spans="1:9" ht="24.75" customHeight="1" x14ac:dyDescent="0.3">
      <c r="A595" s="56" t="s">
        <v>1427</v>
      </c>
      <c r="B595" s="22" t="str">
        <f t="shared" si="10"/>
        <v>22TNXH1</v>
      </c>
      <c r="C595" s="336" t="s">
        <v>1126</v>
      </c>
      <c r="D595" s="19">
        <v>22</v>
      </c>
      <c r="E595" s="19">
        <v>1</v>
      </c>
      <c r="F595" s="19">
        <v>43</v>
      </c>
      <c r="G595" s="426" t="s">
        <v>3948</v>
      </c>
      <c r="H595" s="40" t="s">
        <v>1427</v>
      </c>
      <c r="I595" s="40" t="s">
        <v>1427</v>
      </c>
    </row>
    <row r="596" spans="1:9" ht="24.75" customHeight="1" x14ac:dyDescent="0.3">
      <c r="A596" s="56" t="s">
        <v>1427</v>
      </c>
      <c r="B596" s="22" t="str">
        <f t="shared" si="10"/>
        <v>22TNXH2</v>
      </c>
      <c r="C596" s="336" t="s">
        <v>1126</v>
      </c>
      <c r="D596" s="19">
        <v>22</v>
      </c>
      <c r="E596" s="19">
        <v>2</v>
      </c>
      <c r="F596" s="19">
        <v>44</v>
      </c>
      <c r="G596" s="426" t="s">
        <v>3949</v>
      </c>
      <c r="H596" s="40" t="s">
        <v>1427</v>
      </c>
      <c r="I596" s="40" t="s">
        <v>1427</v>
      </c>
    </row>
    <row r="597" spans="1:9" ht="24.75" customHeight="1" x14ac:dyDescent="0.3">
      <c r="A597" s="56" t="s">
        <v>1427</v>
      </c>
      <c r="B597" s="22" t="str">
        <f t="shared" si="10"/>
        <v>23TNXH1</v>
      </c>
      <c r="C597" s="336" t="s">
        <v>1126</v>
      </c>
      <c r="D597" s="19">
        <v>23</v>
      </c>
      <c r="E597" s="19">
        <v>1</v>
      </c>
      <c r="F597" s="19">
        <v>45</v>
      </c>
      <c r="G597" s="426" t="s">
        <v>3950</v>
      </c>
      <c r="H597" s="40" t="s">
        <v>1427</v>
      </c>
      <c r="I597" s="40" t="s">
        <v>1427</v>
      </c>
    </row>
    <row r="598" spans="1:9" ht="24.75" customHeight="1" x14ac:dyDescent="0.3">
      <c r="A598" s="56" t="s">
        <v>1427</v>
      </c>
      <c r="B598" s="22" t="str">
        <f t="shared" si="10"/>
        <v>23TNXH2</v>
      </c>
      <c r="C598" s="336" t="s">
        <v>1126</v>
      </c>
      <c r="D598" s="19">
        <v>23</v>
      </c>
      <c r="E598" s="19">
        <v>2</v>
      </c>
      <c r="F598" s="19">
        <v>46</v>
      </c>
      <c r="G598" s="426" t="s">
        <v>3951</v>
      </c>
      <c r="H598" s="40" t="s">
        <v>1427</v>
      </c>
      <c r="I598" s="40" t="s">
        <v>1427</v>
      </c>
    </row>
    <row r="599" spans="1:9" ht="24.75" customHeight="1" x14ac:dyDescent="0.3">
      <c r="A599" s="56" t="s">
        <v>1427</v>
      </c>
      <c r="B599" s="22" t="str">
        <f t="shared" si="10"/>
        <v>24TNXH1</v>
      </c>
      <c r="C599" s="336" t="s">
        <v>1126</v>
      </c>
      <c r="D599" s="19">
        <v>24</v>
      </c>
      <c r="E599" s="19">
        <v>1</v>
      </c>
      <c r="F599" s="19">
        <v>47</v>
      </c>
      <c r="G599" s="426" t="s">
        <v>3952</v>
      </c>
      <c r="H599" s="40" t="s">
        <v>1427</v>
      </c>
      <c r="I599" s="40" t="s">
        <v>1427</v>
      </c>
    </row>
    <row r="600" spans="1:9" ht="24.75" customHeight="1" x14ac:dyDescent="0.3">
      <c r="A600" s="56" t="s">
        <v>1427</v>
      </c>
      <c r="B600" s="22" t="str">
        <f t="shared" si="10"/>
        <v>24TNXH2</v>
      </c>
      <c r="C600" s="336" t="s">
        <v>1126</v>
      </c>
      <c r="D600" s="19">
        <v>24</v>
      </c>
      <c r="E600" s="19">
        <v>2</v>
      </c>
      <c r="F600" s="19">
        <v>48</v>
      </c>
      <c r="G600" s="426" t="s">
        <v>3953</v>
      </c>
      <c r="H600" s="40" t="s">
        <v>1427</v>
      </c>
      <c r="I600" s="40" t="s">
        <v>1427</v>
      </c>
    </row>
    <row r="601" spans="1:9" ht="24.75" customHeight="1" x14ac:dyDescent="0.3">
      <c r="A601" s="56" t="s">
        <v>1427</v>
      </c>
      <c r="B601" s="22" t="str">
        <f t="shared" si="10"/>
        <v>25TNXH1</v>
      </c>
      <c r="C601" s="336" t="s">
        <v>1126</v>
      </c>
      <c r="D601" s="19">
        <v>25</v>
      </c>
      <c r="E601" s="19">
        <v>1</v>
      </c>
      <c r="F601" s="19">
        <v>49</v>
      </c>
      <c r="G601" s="426" t="s">
        <v>3954</v>
      </c>
      <c r="H601" s="40" t="s">
        <v>1427</v>
      </c>
      <c r="I601" s="40" t="s">
        <v>1427</v>
      </c>
    </row>
    <row r="602" spans="1:9" ht="24.75" customHeight="1" x14ac:dyDescent="0.3">
      <c r="A602" s="56" t="s">
        <v>1427</v>
      </c>
      <c r="B602" s="22" t="str">
        <f t="shared" si="10"/>
        <v>25TNXH2</v>
      </c>
      <c r="C602" s="336" t="s">
        <v>1126</v>
      </c>
      <c r="D602" s="19">
        <v>25</v>
      </c>
      <c r="E602" s="19">
        <v>2</v>
      </c>
      <c r="F602" s="19">
        <v>50</v>
      </c>
      <c r="G602" s="426" t="s">
        <v>3955</v>
      </c>
      <c r="H602" s="40" t="s">
        <v>1427</v>
      </c>
      <c r="I602" s="40" t="s">
        <v>1427</v>
      </c>
    </row>
    <row r="603" spans="1:9" ht="24.75" customHeight="1" x14ac:dyDescent="0.3">
      <c r="A603" s="56" t="s">
        <v>1427</v>
      </c>
      <c r="B603" s="22" t="str">
        <f t="shared" si="10"/>
        <v>26TNXH1</v>
      </c>
      <c r="C603" s="336" t="s">
        <v>1126</v>
      </c>
      <c r="D603" s="19">
        <v>26</v>
      </c>
      <c r="E603" s="19">
        <v>1</v>
      </c>
      <c r="F603" s="19">
        <v>51</v>
      </c>
      <c r="G603" s="426" t="s">
        <v>3956</v>
      </c>
      <c r="H603" s="40" t="s">
        <v>1427</v>
      </c>
      <c r="I603" s="40" t="s">
        <v>1427</v>
      </c>
    </row>
    <row r="604" spans="1:9" ht="24.75" customHeight="1" x14ac:dyDescent="0.3">
      <c r="A604" s="56" t="s">
        <v>1427</v>
      </c>
      <c r="B604" s="22" t="str">
        <f t="shared" si="10"/>
        <v>26TNXH2</v>
      </c>
      <c r="C604" s="336" t="s">
        <v>1126</v>
      </c>
      <c r="D604" s="19">
        <v>26</v>
      </c>
      <c r="E604" s="19">
        <v>2</v>
      </c>
      <c r="F604" s="19">
        <v>52</v>
      </c>
      <c r="G604" s="426" t="s">
        <v>3957</v>
      </c>
      <c r="H604" s="40" t="s">
        <v>1427</v>
      </c>
      <c r="I604" s="40" t="s">
        <v>1427</v>
      </c>
    </row>
    <row r="605" spans="1:9" ht="24.75" customHeight="1" x14ac:dyDescent="0.3">
      <c r="A605" s="56" t="s">
        <v>1427</v>
      </c>
      <c r="B605" s="22" t="str">
        <f t="shared" si="10"/>
        <v>27TNXH1</v>
      </c>
      <c r="C605" s="336" t="s">
        <v>1126</v>
      </c>
      <c r="D605" s="19">
        <v>27</v>
      </c>
      <c r="E605" s="19">
        <v>1</v>
      </c>
      <c r="F605" s="19">
        <v>53</v>
      </c>
      <c r="G605" s="426" t="s">
        <v>3958</v>
      </c>
      <c r="H605" s="40" t="s">
        <v>1427</v>
      </c>
      <c r="I605" s="40" t="s">
        <v>1427</v>
      </c>
    </row>
    <row r="606" spans="1:9" ht="24.75" customHeight="1" x14ac:dyDescent="0.3">
      <c r="A606" s="56" t="s">
        <v>1427</v>
      </c>
      <c r="B606" s="22" t="str">
        <f t="shared" si="10"/>
        <v>27TNXH2</v>
      </c>
      <c r="C606" s="336" t="s">
        <v>1126</v>
      </c>
      <c r="D606" s="19">
        <v>27</v>
      </c>
      <c r="E606" s="19">
        <v>2</v>
      </c>
      <c r="F606" s="19">
        <v>54</v>
      </c>
      <c r="G606" s="426" t="s">
        <v>3959</v>
      </c>
      <c r="H606" s="40" t="s">
        <v>1427</v>
      </c>
      <c r="I606" s="40" t="s">
        <v>1427</v>
      </c>
    </row>
    <row r="607" spans="1:9" ht="24.75" customHeight="1" x14ac:dyDescent="0.3">
      <c r="A607" s="56" t="s">
        <v>1427</v>
      </c>
      <c r="B607" s="22" t="str">
        <f t="shared" si="10"/>
        <v>28TNXH1</v>
      </c>
      <c r="C607" s="336" t="s">
        <v>1126</v>
      </c>
      <c r="D607" s="19">
        <v>28</v>
      </c>
      <c r="E607" s="19">
        <v>1</v>
      </c>
      <c r="F607" s="19">
        <v>55</v>
      </c>
      <c r="G607" s="426" t="s">
        <v>3960</v>
      </c>
      <c r="H607" s="40" t="s">
        <v>1427</v>
      </c>
      <c r="I607" s="40" t="s">
        <v>1427</v>
      </c>
    </row>
    <row r="608" spans="1:9" ht="24.75" customHeight="1" x14ac:dyDescent="0.3">
      <c r="A608" s="56" t="s">
        <v>1427</v>
      </c>
      <c r="B608" s="22" t="str">
        <f t="shared" si="10"/>
        <v>28TNXH2</v>
      </c>
      <c r="C608" s="336" t="s">
        <v>1126</v>
      </c>
      <c r="D608" s="19">
        <v>28</v>
      </c>
      <c r="E608" s="19">
        <v>2</v>
      </c>
      <c r="F608" s="19">
        <v>56</v>
      </c>
      <c r="G608" s="426" t="s">
        <v>3961</v>
      </c>
      <c r="H608" s="40" t="s">
        <v>1427</v>
      </c>
      <c r="I608" s="40" t="s">
        <v>1427</v>
      </c>
    </row>
    <row r="609" spans="1:9" ht="24.75" customHeight="1" x14ac:dyDescent="0.3">
      <c r="A609" s="56" t="s">
        <v>1427</v>
      </c>
      <c r="B609" s="22" t="str">
        <f t="shared" si="10"/>
        <v>29TNXH1</v>
      </c>
      <c r="C609" s="336" t="s">
        <v>1126</v>
      </c>
      <c r="D609" s="19">
        <v>29</v>
      </c>
      <c r="E609" s="19">
        <v>1</v>
      </c>
      <c r="F609" s="19">
        <v>57</v>
      </c>
      <c r="G609" s="426" t="s">
        <v>3962</v>
      </c>
      <c r="H609" s="40" t="s">
        <v>1427</v>
      </c>
      <c r="I609" s="40" t="s">
        <v>1427</v>
      </c>
    </row>
    <row r="610" spans="1:9" ht="24.75" customHeight="1" x14ac:dyDescent="0.3">
      <c r="A610" s="56" t="s">
        <v>1427</v>
      </c>
      <c r="B610" s="22" t="str">
        <f t="shared" si="10"/>
        <v>29TNXH2</v>
      </c>
      <c r="C610" s="336" t="s">
        <v>1126</v>
      </c>
      <c r="D610" s="19">
        <v>29</v>
      </c>
      <c r="E610" s="19">
        <v>2</v>
      </c>
      <c r="F610" s="19">
        <v>58</v>
      </c>
      <c r="G610" s="426" t="s">
        <v>3963</v>
      </c>
      <c r="H610" s="40" t="s">
        <v>1427</v>
      </c>
      <c r="I610" s="40" t="s">
        <v>1427</v>
      </c>
    </row>
    <row r="611" spans="1:9" ht="24.75" customHeight="1" x14ac:dyDescent="0.3">
      <c r="A611" s="56" t="s">
        <v>1427</v>
      </c>
      <c r="B611" s="22" t="str">
        <f t="shared" si="10"/>
        <v>30TNXH1</v>
      </c>
      <c r="C611" s="336" t="s">
        <v>1126</v>
      </c>
      <c r="D611" s="19">
        <v>30</v>
      </c>
      <c r="E611" s="19">
        <v>1</v>
      </c>
      <c r="F611" s="19">
        <v>59</v>
      </c>
      <c r="G611" s="426" t="s">
        <v>3964</v>
      </c>
      <c r="H611" s="40" t="s">
        <v>1427</v>
      </c>
      <c r="I611" s="40" t="s">
        <v>1427</v>
      </c>
    </row>
    <row r="612" spans="1:9" ht="24.75" customHeight="1" x14ac:dyDescent="0.3">
      <c r="A612" s="56" t="s">
        <v>1427</v>
      </c>
      <c r="B612" s="22" t="str">
        <f t="shared" si="10"/>
        <v>30TNXH2</v>
      </c>
      <c r="C612" s="336" t="s">
        <v>1126</v>
      </c>
      <c r="D612" s="19">
        <v>30</v>
      </c>
      <c r="E612" s="19">
        <v>2</v>
      </c>
      <c r="F612" s="19">
        <v>60</v>
      </c>
      <c r="G612" s="426" t="s">
        <v>3965</v>
      </c>
      <c r="H612" s="40" t="s">
        <v>1427</v>
      </c>
      <c r="I612" s="40" t="s">
        <v>1427</v>
      </c>
    </row>
    <row r="613" spans="1:9" ht="24.75" customHeight="1" x14ac:dyDescent="0.3">
      <c r="A613" s="56" t="s">
        <v>1427</v>
      </c>
      <c r="B613" s="22" t="str">
        <f t="shared" si="10"/>
        <v>31TNXH1</v>
      </c>
      <c r="C613" s="336" t="s">
        <v>1126</v>
      </c>
      <c r="D613" s="19">
        <v>31</v>
      </c>
      <c r="E613" s="19">
        <v>1</v>
      </c>
      <c r="F613" s="19">
        <v>61</v>
      </c>
      <c r="G613" s="426" t="s">
        <v>3966</v>
      </c>
      <c r="H613" s="40" t="s">
        <v>1427</v>
      </c>
      <c r="I613" s="40" t="s">
        <v>1427</v>
      </c>
    </row>
    <row r="614" spans="1:9" ht="24.75" customHeight="1" x14ac:dyDescent="0.3">
      <c r="A614" s="56" t="s">
        <v>1427</v>
      </c>
      <c r="B614" s="22" t="str">
        <f t="shared" si="10"/>
        <v>31TNXH2</v>
      </c>
      <c r="C614" s="336" t="s">
        <v>1126</v>
      </c>
      <c r="D614" s="19">
        <v>31</v>
      </c>
      <c r="E614" s="19">
        <v>2</v>
      </c>
      <c r="F614" s="19">
        <v>62</v>
      </c>
      <c r="G614" s="426" t="s">
        <v>3967</v>
      </c>
      <c r="H614" s="40" t="s">
        <v>1427</v>
      </c>
      <c r="I614" s="40" t="s">
        <v>1427</v>
      </c>
    </row>
    <row r="615" spans="1:9" ht="24.75" customHeight="1" x14ac:dyDescent="0.3">
      <c r="A615" s="56" t="s">
        <v>1427</v>
      </c>
      <c r="B615" s="22" t="str">
        <f t="shared" si="10"/>
        <v>32TNXH1</v>
      </c>
      <c r="C615" s="336" t="s">
        <v>1126</v>
      </c>
      <c r="D615" s="19">
        <v>32</v>
      </c>
      <c r="E615" s="19">
        <v>1</v>
      </c>
      <c r="F615" s="19">
        <v>63</v>
      </c>
      <c r="G615" s="426" t="s">
        <v>3968</v>
      </c>
      <c r="H615" s="40" t="s">
        <v>1427</v>
      </c>
      <c r="I615" s="40" t="s">
        <v>1427</v>
      </c>
    </row>
    <row r="616" spans="1:9" ht="24.75" customHeight="1" x14ac:dyDescent="0.3">
      <c r="A616" s="56" t="s">
        <v>1427</v>
      </c>
      <c r="B616" s="22" t="str">
        <f t="shared" si="10"/>
        <v>32TNXH2</v>
      </c>
      <c r="C616" s="336" t="s">
        <v>1126</v>
      </c>
      <c r="D616" s="19">
        <v>32</v>
      </c>
      <c r="E616" s="19">
        <v>2</v>
      </c>
      <c r="F616" s="19">
        <v>64</v>
      </c>
      <c r="G616" s="426" t="s">
        <v>3969</v>
      </c>
      <c r="H616" s="40" t="s">
        <v>1427</v>
      </c>
      <c r="I616" s="40" t="s">
        <v>1427</v>
      </c>
    </row>
    <row r="617" spans="1:9" ht="24.75" customHeight="1" x14ac:dyDescent="0.3">
      <c r="A617" s="56" t="s">
        <v>1427</v>
      </c>
      <c r="B617" s="22" t="str">
        <f t="shared" ref="B617:B623" si="11">D617&amp;C617&amp;E617</f>
        <v>33TNXH1</v>
      </c>
      <c r="C617" s="336" t="s">
        <v>1126</v>
      </c>
      <c r="D617" s="19">
        <v>33</v>
      </c>
      <c r="E617" s="19">
        <v>1</v>
      </c>
      <c r="F617" s="19">
        <v>65</v>
      </c>
      <c r="G617" s="426" t="s">
        <v>3970</v>
      </c>
      <c r="H617" s="40" t="s">
        <v>1427</v>
      </c>
      <c r="I617" s="40" t="s">
        <v>1427</v>
      </c>
    </row>
    <row r="618" spans="1:9" ht="24.75" customHeight="1" x14ac:dyDescent="0.3">
      <c r="A618" s="56" t="s">
        <v>1427</v>
      </c>
      <c r="B618" s="22" t="str">
        <f t="shared" si="11"/>
        <v>33TNXH2</v>
      </c>
      <c r="C618" s="336" t="s">
        <v>1126</v>
      </c>
      <c r="D618" s="19">
        <v>33</v>
      </c>
      <c r="E618" s="19">
        <v>2</v>
      </c>
      <c r="F618" s="19">
        <v>66</v>
      </c>
      <c r="G618" s="426" t="s">
        <v>3971</v>
      </c>
      <c r="H618" s="40" t="s">
        <v>1427</v>
      </c>
      <c r="I618" s="40" t="s">
        <v>1427</v>
      </c>
    </row>
    <row r="619" spans="1:9" ht="24.75" customHeight="1" x14ac:dyDescent="0.3">
      <c r="A619" s="56" t="s">
        <v>1427</v>
      </c>
      <c r="B619" s="22" t="str">
        <f t="shared" si="11"/>
        <v>34TNXH1</v>
      </c>
      <c r="C619" s="336" t="s">
        <v>1126</v>
      </c>
      <c r="D619" s="19">
        <v>34</v>
      </c>
      <c r="E619" s="19">
        <v>1</v>
      </c>
      <c r="F619" s="19">
        <v>67</v>
      </c>
      <c r="G619" s="426" t="s">
        <v>3972</v>
      </c>
      <c r="H619" s="40" t="s">
        <v>1427</v>
      </c>
      <c r="I619" s="40" t="s">
        <v>1427</v>
      </c>
    </row>
    <row r="620" spans="1:9" ht="24.75" customHeight="1" x14ac:dyDescent="0.3">
      <c r="A620" s="56" t="s">
        <v>1427</v>
      </c>
      <c r="B620" s="22" t="str">
        <f t="shared" si="11"/>
        <v>34TNXH2</v>
      </c>
      <c r="C620" s="336" t="s">
        <v>1126</v>
      </c>
      <c r="D620" s="19">
        <v>34</v>
      </c>
      <c r="E620" s="19">
        <v>2</v>
      </c>
      <c r="F620" s="19">
        <v>68</v>
      </c>
      <c r="G620" s="426" t="s">
        <v>3973</v>
      </c>
      <c r="H620" s="40" t="s">
        <v>1427</v>
      </c>
      <c r="I620" s="40" t="s">
        <v>1427</v>
      </c>
    </row>
    <row r="621" spans="1:9" ht="24.75" customHeight="1" x14ac:dyDescent="0.3">
      <c r="A621" s="56" t="s">
        <v>1427</v>
      </c>
      <c r="B621" s="22" t="str">
        <f t="shared" si="11"/>
        <v>35TNXH1</v>
      </c>
      <c r="C621" s="336" t="s">
        <v>1126</v>
      </c>
      <c r="D621" s="19">
        <v>35</v>
      </c>
      <c r="E621" s="19">
        <v>1</v>
      </c>
      <c r="F621" s="19">
        <v>69</v>
      </c>
      <c r="G621" s="426" t="s">
        <v>3974</v>
      </c>
      <c r="H621" s="40" t="s">
        <v>1427</v>
      </c>
      <c r="I621" s="40" t="s">
        <v>1427</v>
      </c>
    </row>
    <row r="622" spans="1:9" ht="24.75" customHeight="1" x14ac:dyDescent="0.3">
      <c r="A622" s="56" t="s">
        <v>1427</v>
      </c>
      <c r="B622" s="22" t="str">
        <f t="shared" si="11"/>
        <v>35TNXH2</v>
      </c>
      <c r="C622" s="336" t="s">
        <v>1126</v>
      </c>
      <c r="D622" s="19">
        <v>35</v>
      </c>
      <c r="E622" s="19">
        <v>2</v>
      </c>
      <c r="F622" s="19">
        <v>70</v>
      </c>
      <c r="G622" s="426" t="s">
        <v>3975</v>
      </c>
      <c r="H622" s="40" t="s">
        <v>1427</v>
      </c>
      <c r="I622" s="40" t="s">
        <v>1427</v>
      </c>
    </row>
    <row r="623" spans="1:9" ht="24.75" customHeight="1" x14ac:dyDescent="0.3">
      <c r="A623" s="56" t="s">
        <v>1427</v>
      </c>
      <c r="B623" s="54" t="str">
        <f t="shared" si="11"/>
        <v/>
      </c>
      <c r="C623" s="337"/>
      <c r="H623" s="40" t="s">
        <v>1427</v>
      </c>
      <c r="I623" s="40" t="s">
        <v>1427</v>
      </c>
    </row>
    <row r="624" spans="1:9" ht="24.75" customHeight="1" x14ac:dyDescent="0.3">
      <c r="A624" s="56" t="s">
        <v>1427</v>
      </c>
      <c r="B624" s="54"/>
      <c r="D624" s="236"/>
      <c r="E624" s="236"/>
      <c r="F624" s="236"/>
      <c r="G624" s="236"/>
      <c r="H624" s="40" t="s">
        <v>1427</v>
      </c>
      <c r="I624" s="40" t="s">
        <v>1427</v>
      </c>
    </row>
    <row r="625" spans="1:9" ht="24.75" customHeight="1" x14ac:dyDescent="0.3">
      <c r="A625" s="56" t="s">
        <v>1427</v>
      </c>
      <c r="B625" s="22" t="str">
        <f t="shared" ref="B625:B661" si="12">D625&amp;C625&amp;E625</f>
        <v>1ĐẠO ĐỨC1</v>
      </c>
      <c r="C625" s="93" t="s">
        <v>2191</v>
      </c>
      <c r="D625" s="231">
        <v>1</v>
      </c>
      <c r="E625" s="231">
        <v>1</v>
      </c>
      <c r="F625" s="231">
        <v>1</v>
      </c>
      <c r="G625" s="421" t="s">
        <v>3871</v>
      </c>
      <c r="H625" s="40" t="s">
        <v>1427</v>
      </c>
      <c r="I625" s="40" t="s">
        <v>1427</v>
      </c>
    </row>
    <row r="626" spans="1:9" ht="24.75" customHeight="1" x14ac:dyDescent="0.3">
      <c r="B626" s="22" t="str">
        <f t="shared" si="12"/>
        <v>2ĐẠO ĐỨC1</v>
      </c>
      <c r="C626" s="93" t="s">
        <v>2191</v>
      </c>
      <c r="D626" s="231">
        <v>2</v>
      </c>
      <c r="E626" s="231">
        <v>1</v>
      </c>
      <c r="F626" s="231">
        <v>2</v>
      </c>
      <c r="G626" s="421" t="s">
        <v>3872</v>
      </c>
    </row>
    <row r="627" spans="1:9" ht="24.75" customHeight="1" x14ac:dyDescent="0.3">
      <c r="B627" s="22" t="str">
        <f t="shared" si="12"/>
        <v>3ĐẠO ĐỨC1</v>
      </c>
      <c r="C627" s="93" t="s">
        <v>2191</v>
      </c>
      <c r="D627" s="231">
        <v>3</v>
      </c>
      <c r="E627" s="231">
        <v>1</v>
      </c>
      <c r="F627" s="231">
        <v>3</v>
      </c>
      <c r="G627" s="421" t="s">
        <v>3873</v>
      </c>
    </row>
    <row r="628" spans="1:9" ht="24.75" customHeight="1" x14ac:dyDescent="0.3">
      <c r="A628" s="56" t="s">
        <v>1427</v>
      </c>
      <c r="B628" s="22" t="str">
        <f t="shared" si="12"/>
        <v>4ĐẠO ĐỨC1</v>
      </c>
      <c r="C628" s="93" t="s">
        <v>2191</v>
      </c>
      <c r="D628" s="231">
        <v>4</v>
      </c>
      <c r="E628" s="231">
        <v>1</v>
      </c>
      <c r="F628" s="231">
        <v>4</v>
      </c>
      <c r="G628" s="421" t="s">
        <v>3874</v>
      </c>
      <c r="H628" s="40" t="s">
        <v>1427</v>
      </c>
      <c r="I628" s="40" t="s">
        <v>1427</v>
      </c>
    </row>
    <row r="629" spans="1:9" ht="24.75" customHeight="1" x14ac:dyDescent="0.3">
      <c r="A629" s="56" t="s">
        <v>1427</v>
      </c>
      <c r="B629" s="22" t="str">
        <f t="shared" si="12"/>
        <v>5ĐẠO ĐỨC1</v>
      </c>
      <c r="C629" s="93" t="s">
        <v>2191</v>
      </c>
      <c r="D629" s="231">
        <v>5</v>
      </c>
      <c r="E629" s="231">
        <v>1</v>
      </c>
      <c r="F629" s="231">
        <v>5</v>
      </c>
      <c r="G629" s="421" t="s">
        <v>3875</v>
      </c>
      <c r="H629" s="40" t="s">
        <v>1427</v>
      </c>
      <c r="I629" s="40" t="s">
        <v>1427</v>
      </c>
    </row>
    <row r="630" spans="1:9" ht="24.75" customHeight="1" x14ac:dyDescent="0.3">
      <c r="A630" s="56" t="s">
        <v>1427</v>
      </c>
      <c r="B630" s="22" t="str">
        <f t="shared" si="12"/>
        <v>6ĐẠO ĐỨC1</v>
      </c>
      <c r="C630" s="93" t="s">
        <v>2191</v>
      </c>
      <c r="D630" s="231">
        <v>6</v>
      </c>
      <c r="E630" s="231">
        <v>1</v>
      </c>
      <c r="F630" s="231">
        <v>6</v>
      </c>
      <c r="G630" s="421" t="s">
        <v>3876</v>
      </c>
      <c r="H630" s="40" t="s">
        <v>1427</v>
      </c>
      <c r="I630" s="40" t="s">
        <v>1427</v>
      </c>
    </row>
    <row r="631" spans="1:9" ht="24.75" customHeight="1" x14ac:dyDescent="0.3">
      <c r="A631" s="37" t="s">
        <v>475</v>
      </c>
      <c r="B631" s="22" t="str">
        <f t="shared" si="12"/>
        <v>7ĐẠO ĐỨC1</v>
      </c>
      <c r="C631" s="93" t="s">
        <v>2191</v>
      </c>
      <c r="D631" s="231">
        <v>7</v>
      </c>
      <c r="E631" s="231">
        <v>1</v>
      </c>
      <c r="F631" s="231">
        <v>7</v>
      </c>
      <c r="G631" s="421" t="s">
        <v>3877</v>
      </c>
      <c r="H631" s="40" t="s">
        <v>1427</v>
      </c>
      <c r="I631" s="40" t="s">
        <v>1427</v>
      </c>
    </row>
    <row r="632" spans="1:9" ht="24.75" customHeight="1" x14ac:dyDescent="0.3">
      <c r="A632" s="56" t="s">
        <v>1427</v>
      </c>
      <c r="B632" s="22" t="str">
        <f t="shared" si="12"/>
        <v>8ĐẠO ĐỨC1</v>
      </c>
      <c r="C632" s="93" t="s">
        <v>2191</v>
      </c>
      <c r="D632" s="231">
        <v>8</v>
      </c>
      <c r="E632" s="231">
        <v>1</v>
      </c>
      <c r="F632" s="231">
        <v>8</v>
      </c>
      <c r="G632" s="421" t="s">
        <v>3878</v>
      </c>
      <c r="H632" s="40" t="s">
        <v>1427</v>
      </c>
      <c r="I632" s="40" t="s">
        <v>1427</v>
      </c>
    </row>
    <row r="633" spans="1:9" ht="24.75" customHeight="1" x14ac:dyDescent="0.3">
      <c r="A633" s="56" t="s">
        <v>1427</v>
      </c>
      <c r="B633" s="22" t="str">
        <f t="shared" si="12"/>
        <v>9ĐẠO ĐỨC1</v>
      </c>
      <c r="C633" s="93" t="s">
        <v>2191</v>
      </c>
      <c r="D633" s="231">
        <v>9</v>
      </c>
      <c r="E633" s="231">
        <v>1</v>
      </c>
      <c r="F633" s="231">
        <v>9</v>
      </c>
      <c r="G633" s="421" t="s">
        <v>3879</v>
      </c>
      <c r="H633" s="40" t="s">
        <v>1427</v>
      </c>
      <c r="I633" s="40" t="s">
        <v>1427</v>
      </c>
    </row>
    <row r="634" spans="1:9" ht="24.75" customHeight="1" x14ac:dyDescent="0.3">
      <c r="A634" s="56" t="s">
        <v>1427</v>
      </c>
      <c r="B634" s="22" t="str">
        <f t="shared" si="12"/>
        <v>10ĐẠO ĐỨC1</v>
      </c>
      <c r="C634" s="93" t="s">
        <v>2191</v>
      </c>
      <c r="D634" s="231">
        <v>10</v>
      </c>
      <c r="E634" s="231">
        <v>1</v>
      </c>
      <c r="F634" s="231">
        <v>10</v>
      </c>
      <c r="G634" s="421" t="s">
        <v>3880</v>
      </c>
      <c r="H634" s="40" t="s">
        <v>1427</v>
      </c>
      <c r="I634" s="40" t="s">
        <v>1427</v>
      </c>
    </row>
    <row r="635" spans="1:9" ht="24.75" customHeight="1" x14ac:dyDescent="0.3">
      <c r="A635" s="56" t="s">
        <v>1427</v>
      </c>
      <c r="B635" s="22" t="str">
        <f t="shared" si="12"/>
        <v>11ĐẠO ĐỨC1</v>
      </c>
      <c r="C635" s="93" t="s">
        <v>2191</v>
      </c>
      <c r="D635" s="231">
        <v>11</v>
      </c>
      <c r="E635" s="231">
        <v>1</v>
      </c>
      <c r="F635" s="231">
        <v>11</v>
      </c>
      <c r="G635" s="421" t="s">
        <v>3881</v>
      </c>
      <c r="H635" s="40" t="s">
        <v>1427</v>
      </c>
      <c r="I635" s="40" t="s">
        <v>1427</v>
      </c>
    </row>
    <row r="636" spans="1:9" ht="24.75" customHeight="1" x14ac:dyDescent="0.3">
      <c r="A636" s="56" t="s">
        <v>1427</v>
      </c>
      <c r="B636" s="22" t="str">
        <f t="shared" si="12"/>
        <v>12ĐẠO ĐỨC1</v>
      </c>
      <c r="C636" s="93" t="s">
        <v>2191</v>
      </c>
      <c r="D636" s="231">
        <v>12</v>
      </c>
      <c r="E636" s="231">
        <v>1</v>
      </c>
      <c r="F636" s="231">
        <v>12</v>
      </c>
      <c r="G636" s="421" t="s">
        <v>3882</v>
      </c>
      <c r="H636" s="40" t="s">
        <v>1427</v>
      </c>
      <c r="I636" s="40" t="s">
        <v>1427</v>
      </c>
    </row>
    <row r="637" spans="1:9" ht="24.75" customHeight="1" x14ac:dyDescent="0.3">
      <c r="A637" s="56" t="s">
        <v>1427</v>
      </c>
      <c r="B637" s="22" t="str">
        <f t="shared" si="12"/>
        <v>13ĐẠO ĐỨC1</v>
      </c>
      <c r="C637" s="93" t="s">
        <v>2191</v>
      </c>
      <c r="D637" s="231">
        <v>13</v>
      </c>
      <c r="E637" s="231">
        <v>1</v>
      </c>
      <c r="F637" s="231">
        <v>13</v>
      </c>
      <c r="G637" s="421" t="s">
        <v>3883</v>
      </c>
      <c r="H637" s="40" t="s">
        <v>1427</v>
      </c>
      <c r="I637" s="40" t="s">
        <v>1427</v>
      </c>
    </row>
    <row r="638" spans="1:9" ht="24.75" customHeight="1" x14ac:dyDescent="0.3">
      <c r="A638" s="56" t="s">
        <v>1427</v>
      </c>
      <c r="B638" s="22" t="str">
        <f t="shared" si="12"/>
        <v>14ĐẠO ĐỨC1</v>
      </c>
      <c r="C638" s="93" t="s">
        <v>2191</v>
      </c>
      <c r="D638" s="231">
        <v>14</v>
      </c>
      <c r="E638" s="231">
        <v>1</v>
      </c>
      <c r="F638" s="231">
        <v>14</v>
      </c>
      <c r="G638" s="421" t="s">
        <v>3884</v>
      </c>
      <c r="H638" s="40" t="s">
        <v>1427</v>
      </c>
      <c r="I638" s="40" t="s">
        <v>1427</v>
      </c>
    </row>
    <row r="639" spans="1:9" ht="24.75" customHeight="1" x14ac:dyDescent="0.3">
      <c r="A639" s="56" t="s">
        <v>1427</v>
      </c>
      <c r="B639" s="22" t="str">
        <f t="shared" si="12"/>
        <v>15ĐẠO ĐỨC1</v>
      </c>
      <c r="C639" s="93" t="s">
        <v>2191</v>
      </c>
      <c r="D639" s="231">
        <v>15</v>
      </c>
      <c r="E639" s="231">
        <v>1</v>
      </c>
      <c r="F639" s="231">
        <v>15</v>
      </c>
      <c r="G639" s="421" t="s">
        <v>3885</v>
      </c>
      <c r="H639" s="40" t="s">
        <v>1427</v>
      </c>
      <c r="I639" s="40" t="s">
        <v>1427</v>
      </c>
    </row>
    <row r="640" spans="1:9" ht="24.75" customHeight="1" x14ac:dyDescent="0.3">
      <c r="A640" s="56" t="s">
        <v>1427</v>
      </c>
      <c r="B640" s="22" t="str">
        <f t="shared" si="12"/>
        <v>16ĐẠO ĐỨC1</v>
      </c>
      <c r="C640" s="93" t="s">
        <v>2191</v>
      </c>
      <c r="D640" s="231">
        <v>16</v>
      </c>
      <c r="E640" s="231">
        <v>1</v>
      </c>
      <c r="F640" s="231">
        <v>16</v>
      </c>
      <c r="G640" s="421" t="s">
        <v>3886</v>
      </c>
      <c r="H640" s="40" t="s">
        <v>1427</v>
      </c>
      <c r="I640" s="40" t="s">
        <v>1427</v>
      </c>
    </row>
    <row r="641" spans="1:9" ht="24.75" customHeight="1" x14ac:dyDescent="0.3">
      <c r="A641" s="56" t="s">
        <v>1427</v>
      </c>
      <c r="B641" s="22" t="str">
        <f t="shared" si="12"/>
        <v>17ĐẠO ĐỨC1</v>
      </c>
      <c r="C641" s="93" t="s">
        <v>2191</v>
      </c>
      <c r="D641" s="231">
        <v>17</v>
      </c>
      <c r="E641" s="231">
        <v>1</v>
      </c>
      <c r="F641" s="231">
        <v>17</v>
      </c>
      <c r="G641" s="421" t="s">
        <v>3887</v>
      </c>
      <c r="H641" s="40" t="s">
        <v>1427</v>
      </c>
      <c r="I641" s="40" t="s">
        <v>1427</v>
      </c>
    </row>
    <row r="642" spans="1:9" ht="24.75" customHeight="1" x14ac:dyDescent="0.3">
      <c r="A642" s="56" t="s">
        <v>1427</v>
      </c>
      <c r="B642" s="22" t="str">
        <f t="shared" si="12"/>
        <v>18ĐẠO ĐỨC1</v>
      </c>
      <c r="C642" s="93" t="s">
        <v>2191</v>
      </c>
      <c r="D642" s="231">
        <v>18</v>
      </c>
      <c r="E642" s="231">
        <v>1</v>
      </c>
      <c r="F642" s="231">
        <v>18</v>
      </c>
      <c r="G642" s="421" t="s">
        <v>3888</v>
      </c>
      <c r="H642" s="40" t="s">
        <v>1427</v>
      </c>
      <c r="I642" s="40" t="s">
        <v>1427</v>
      </c>
    </row>
    <row r="643" spans="1:9" ht="24.75" customHeight="1" x14ac:dyDescent="0.3">
      <c r="A643" s="56" t="s">
        <v>1427</v>
      </c>
      <c r="B643" s="22" t="str">
        <f t="shared" si="12"/>
        <v>19ĐẠO ĐỨC1</v>
      </c>
      <c r="C643" s="93" t="s">
        <v>2191</v>
      </c>
      <c r="D643" s="231">
        <v>19</v>
      </c>
      <c r="E643" s="231">
        <v>1</v>
      </c>
      <c r="F643" s="231">
        <v>19</v>
      </c>
      <c r="G643" s="421" t="s">
        <v>3889</v>
      </c>
      <c r="H643" s="40" t="s">
        <v>1427</v>
      </c>
      <c r="I643" s="40" t="s">
        <v>1427</v>
      </c>
    </row>
    <row r="644" spans="1:9" ht="24.75" customHeight="1" x14ac:dyDescent="0.3">
      <c r="A644" s="56" t="s">
        <v>1427</v>
      </c>
      <c r="B644" s="22" t="str">
        <f t="shared" si="12"/>
        <v>20ĐẠO ĐỨC1</v>
      </c>
      <c r="C644" s="93" t="s">
        <v>2191</v>
      </c>
      <c r="D644" s="231">
        <v>20</v>
      </c>
      <c r="E644" s="231">
        <v>1</v>
      </c>
      <c r="F644" s="231">
        <v>20</v>
      </c>
      <c r="G644" s="421" t="s">
        <v>3890</v>
      </c>
      <c r="H644" s="40" t="s">
        <v>1427</v>
      </c>
      <c r="I644" s="40" t="s">
        <v>1427</v>
      </c>
    </row>
    <row r="645" spans="1:9" ht="24.75" customHeight="1" x14ac:dyDescent="0.3">
      <c r="A645" s="56" t="s">
        <v>1427</v>
      </c>
      <c r="B645" s="22" t="str">
        <f t="shared" si="12"/>
        <v>21ĐẠO ĐỨC1</v>
      </c>
      <c r="C645" s="93" t="s">
        <v>2191</v>
      </c>
      <c r="D645" s="231">
        <v>21</v>
      </c>
      <c r="E645" s="231">
        <v>1</v>
      </c>
      <c r="F645" s="231">
        <v>21</v>
      </c>
      <c r="G645" s="421" t="s">
        <v>3891</v>
      </c>
      <c r="H645" s="40" t="s">
        <v>1427</v>
      </c>
      <c r="I645" s="40" t="s">
        <v>1427</v>
      </c>
    </row>
    <row r="646" spans="1:9" ht="24.75" customHeight="1" x14ac:dyDescent="0.3">
      <c r="A646" s="56" t="s">
        <v>1427</v>
      </c>
      <c r="B646" s="22" t="str">
        <f t="shared" si="12"/>
        <v>22ĐẠO ĐỨC1</v>
      </c>
      <c r="C646" s="93" t="s">
        <v>2191</v>
      </c>
      <c r="D646" s="231">
        <v>22</v>
      </c>
      <c r="E646" s="231">
        <v>1</v>
      </c>
      <c r="F646" s="231">
        <v>22</v>
      </c>
      <c r="G646" s="421" t="s">
        <v>3892</v>
      </c>
      <c r="H646" s="40" t="s">
        <v>1427</v>
      </c>
      <c r="I646" s="40" t="s">
        <v>1427</v>
      </c>
    </row>
    <row r="647" spans="1:9" ht="24.75" customHeight="1" x14ac:dyDescent="0.3">
      <c r="A647" s="56" t="s">
        <v>1427</v>
      </c>
      <c r="B647" s="22" t="str">
        <f t="shared" si="12"/>
        <v>23ĐẠO ĐỨC1</v>
      </c>
      <c r="C647" s="93" t="s">
        <v>2191</v>
      </c>
      <c r="D647" s="231">
        <v>23</v>
      </c>
      <c r="E647" s="231">
        <v>1</v>
      </c>
      <c r="F647" s="231">
        <v>23</v>
      </c>
      <c r="G647" s="421" t="s">
        <v>3893</v>
      </c>
      <c r="H647" s="40" t="s">
        <v>1427</v>
      </c>
      <c r="I647" s="40" t="s">
        <v>1427</v>
      </c>
    </row>
    <row r="648" spans="1:9" ht="24.75" customHeight="1" x14ac:dyDescent="0.3">
      <c r="A648" s="56" t="s">
        <v>1427</v>
      </c>
      <c r="B648" s="22" t="str">
        <f t="shared" si="12"/>
        <v>24ĐẠO ĐỨC1</v>
      </c>
      <c r="C648" s="93" t="s">
        <v>2191</v>
      </c>
      <c r="D648" s="231">
        <v>24</v>
      </c>
      <c r="E648" s="231">
        <v>1</v>
      </c>
      <c r="F648" s="231">
        <v>24</v>
      </c>
      <c r="G648" s="421" t="s">
        <v>3894</v>
      </c>
      <c r="H648" s="40" t="s">
        <v>1427</v>
      </c>
      <c r="I648" s="40" t="s">
        <v>1427</v>
      </c>
    </row>
    <row r="649" spans="1:9" ht="24.75" customHeight="1" x14ac:dyDescent="0.3">
      <c r="A649" s="56" t="s">
        <v>1427</v>
      </c>
      <c r="B649" s="22" t="str">
        <f t="shared" si="12"/>
        <v>25ĐẠO ĐỨC1</v>
      </c>
      <c r="C649" s="93" t="s">
        <v>2191</v>
      </c>
      <c r="D649" s="231">
        <v>25</v>
      </c>
      <c r="E649" s="231">
        <v>1</v>
      </c>
      <c r="F649" s="231">
        <v>25</v>
      </c>
      <c r="G649" s="421" t="s">
        <v>3895</v>
      </c>
      <c r="H649" s="40" t="s">
        <v>1427</v>
      </c>
      <c r="I649" s="40" t="s">
        <v>1427</v>
      </c>
    </row>
    <row r="650" spans="1:9" ht="24.75" customHeight="1" x14ac:dyDescent="0.3">
      <c r="A650" s="56" t="s">
        <v>1427</v>
      </c>
      <c r="B650" s="22" t="str">
        <f t="shared" si="12"/>
        <v>26ĐẠO ĐỨC1</v>
      </c>
      <c r="C650" s="93" t="s">
        <v>2191</v>
      </c>
      <c r="D650" s="231">
        <v>26</v>
      </c>
      <c r="E650" s="231">
        <v>1</v>
      </c>
      <c r="F650" s="231">
        <v>26</v>
      </c>
      <c r="G650" s="421" t="s">
        <v>3896</v>
      </c>
      <c r="H650" s="40" t="s">
        <v>1427</v>
      </c>
      <c r="I650" s="40" t="s">
        <v>1427</v>
      </c>
    </row>
    <row r="651" spans="1:9" ht="24.75" customHeight="1" x14ac:dyDescent="0.3">
      <c r="A651" s="56" t="s">
        <v>1427</v>
      </c>
      <c r="B651" s="22" t="str">
        <f t="shared" si="12"/>
        <v>27ĐẠO ĐỨC1</v>
      </c>
      <c r="C651" s="93" t="s">
        <v>2191</v>
      </c>
      <c r="D651" s="231">
        <v>27</v>
      </c>
      <c r="E651" s="231">
        <v>1</v>
      </c>
      <c r="F651" s="231">
        <v>27</v>
      </c>
      <c r="G651" s="421" t="s">
        <v>3897</v>
      </c>
      <c r="H651" s="40" t="s">
        <v>1427</v>
      </c>
      <c r="I651" s="40" t="s">
        <v>1427</v>
      </c>
    </row>
    <row r="652" spans="1:9" ht="24.75" customHeight="1" x14ac:dyDescent="0.3">
      <c r="A652" s="56" t="s">
        <v>1427</v>
      </c>
      <c r="B652" s="22" t="str">
        <f t="shared" si="12"/>
        <v>28ĐẠO ĐỨC1</v>
      </c>
      <c r="C652" s="93" t="s">
        <v>2191</v>
      </c>
      <c r="D652" s="231">
        <v>28</v>
      </c>
      <c r="E652" s="231">
        <v>1</v>
      </c>
      <c r="F652" s="231">
        <v>28</v>
      </c>
      <c r="G652" s="421" t="s">
        <v>3898</v>
      </c>
      <c r="H652" s="40" t="s">
        <v>1427</v>
      </c>
      <c r="I652" s="40" t="s">
        <v>1427</v>
      </c>
    </row>
    <row r="653" spans="1:9" ht="24.75" customHeight="1" x14ac:dyDescent="0.3">
      <c r="A653" s="56" t="s">
        <v>1427</v>
      </c>
      <c r="B653" s="22" t="str">
        <f t="shared" si="12"/>
        <v>29ĐẠO ĐỨC1</v>
      </c>
      <c r="C653" s="93" t="s">
        <v>2191</v>
      </c>
      <c r="D653" s="231">
        <v>29</v>
      </c>
      <c r="E653" s="231">
        <v>1</v>
      </c>
      <c r="F653" s="231">
        <v>29</v>
      </c>
      <c r="G653" s="421" t="s">
        <v>3899</v>
      </c>
      <c r="H653" s="40" t="s">
        <v>1427</v>
      </c>
      <c r="I653" s="40" t="s">
        <v>1427</v>
      </c>
    </row>
    <row r="654" spans="1:9" ht="24.75" customHeight="1" x14ac:dyDescent="0.3">
      <c r="A654" s="56" t="s">
        <v>1427</v>
      </c>
      <c r="B654" s="22" t="str">
        <f t="shared" si="12"/>
        <v>30ĐẠO ĐỨC1</v>
      </c>
      <c r="C654" s="93" t="s">
        <v>2191</v>
      </c>
      <c r="D654" s="231">
        <v>30</v>
      </c>
      <c r="E654" s="231">
        <v>1</v>
      </c>
      <c r="F654" s="231">
        <v>30</v>
      </c>
      <c r="G654" s="421" t="s">
        <v>3900</v>
      </c>
      <c r="H654" s="40" t="s">
        <v>1427</v>
      </c>
      <c r="I654" s="40" t="s">
        <v>1427</v>
      </c>
    </row>
    <row r="655" spans="1:9" ht="24.75" customHeight="1" x14ac:dyDescent="0.3">
      <c r="A655" s="56" t="s">
        <v>1427</v>
      </c>
      <c r="B655" s="22" t="str">
        <f t="shared" si="12"/>
        <v>31ĐẠO ĐỨC1</v>
      </c>
      <c r="C655" s="93" t="s">
        <v>2191</v>
      </c>
      <c r="D655" s="231">
        <v>31</v>
      </c>
      <c r="E655" s="231">
        <v>1</v>
      </c>
      <c r="F655" s="231">
        <v>31</v>
      </c>
      <c r="G655" s="421" t="s">
        <v>3901</v>
      </c>
      <c r="H655" s="40" t="s">
        <v>1427</v>
      </c>
      <c r="I655" s="40" t="s">
        <v>1427</v>
      </c>
    </row>
    <row r="656" spans="1:9" ht="24.75" customHeight="1" x14ac:dyDescent="0.3">
      <c r="A656" s="56" t="s">
        <v>1427</v>
      </c>
      <c r="B656" s="22" t="str">
        <f t="shared" si="12"/>
        <v>32ĐẠO ĐỨC1</v>
      </c>
      <c r="C656" s="93" t="s">
        <v>2191</v>
      </c>
      <c r="D656" s="231">
        <v>32</v>
      </c>
      <c r="E656" s="231">
        <v>1</v>
      </c>
      <c r="F656" s="231">
        <v>32</v>
      </c>
      <c r="G656" s="421" t="s">
        <v>3902</v>
      </c>
      <c r="H656" s="40" t="s">
        <v>1427</v>
      </c>
      <c r="I656" s="40" t="s">
        <v>1427</v>
      </c>
    </row>
    <row r="657" spans="1:9" ht="24.75" customHeight="1" x14ac:dyDescent="0.3">
      <c r="A657" s="56" t="s">
        <v>1427</v>
      </c>
      <c r="B657" s="22" t="str">
        <f t="shared" si="12"/>
        <v>33ĐẠO ĐỨC1</v>
      </c>
      <c r="C657" s="93" t="s">
        <v>2191</v>
      </c>
      <c r="D657" s="231">
        <v>33</v>
      </c>
      <c r="E657" s="231">
        <v>1</v>
      </c>
      <c r="F657" s="231">
        <v>33</v>
      </c>
      <c r="G657" s="421" t="s">
        <v>3903</v>
      </c>
      <c r="H657" s="40" t="s">
        <v>1427</v>
      </c>
      <c r="I657" s="40" t="s">
        <v>1427</v>
      </c>
    </row>
    <row r="658" spans="1:9" ht="24.75" customHeight="1" x14ac:dyDescent="0.3">
      <c r="A658" s="56" t="s">
        <v>1427</v>
      </c>
      <c r="B658" s="22" t="str">
        <f t="shared" si="12"/>
        <v>34ĐẠO ĐỨC1</v>
      </c>
      <c r="C658" s="93" t="s">
        <v>2191</v>
      </c>
      <c r="D658" s="231">
        <v>34</v>
      </c>
      <c r="E658" s="231">
        <v>1</v>
      </c>
      <c r="F658" s="231">
        <v>34</v>
      </c>
      <c r="G658" s="421" t="s">
        <v>3904</v>
      </c>
      <c r="H658" s="40" t="s">
        <v>1427</v>
      </c>
      <c r="I658" s="40" t="s">
        <v>1427</v>
      </c>
    </row>
    <row r="659" spans="1:9" ht="24.75" customHeight="1" x14ac:dyDescent="0.3">
      <c r="A659" s="56" t="s">
        <v>1427</v>
      </c>
      <c r="B659" s="22" t="str">
        <f t="shared" si="12"/>
        <v>35ĐẠO ĐỨC1</v>
      </c>
      <c r="C659" s="93" t="s">
        <v>2191</v>
      </c>
      <c r="D659" s="231">
        <v>35</v>
      </c>
      <c r="E659" s="231">
        <v>1</v>
      </c>
      <c r="F659" s="231">
        <v>35</v>
      </c>
      <c r="G659" s="421" t="s">
        <v>3905</v>
      </c>
      <c r="H659" s="40" t="s">
        <v>1427</v>
      </c>
      <c r="I659" s="40" t="s">
        <v>1427</v>
      </c>
    </row>
    <row r="660" spans="1:9" ht="24.75" customHeight="1" x14ac:dyDescent="0.3">
      <c r="A660" s="56" t="s">
        <v>1427</v>
      </c>
      <c r="B660" s="22" t="str">
        <f t="shared" si="12"/>
        <v>36ĐẠO ĐỨC1</v>
      </c>
      <c r="C660" s="93" t="s">
        <v>2191</v>
      </c>
      <c r="D660" s="231">
        <v>36</v>
      </c>
      <c r="E660" s="231">
        <v>1</v>
      </c>
      <c r="F660" s="231">
        <v>36</v>
      </c>
      <c r="G660" s="205" t="s">
        <v>2103</v>
      </c>
      <c r="H660" s="40" t="s">
        <v>1427</v>
      </c>
      <c r="I660" s="40" t="s">
        <v>1427</v>
      </c>
    </row>
    <row r="661" spans="1:9" ht="24.75" customHeight="1" x14ac:dyDescent="0.3">
      <c r="A661" s="56" t="s">
        <v>1427</v>
      </c>
      <c r="B661" s="22" t="str">
        <f t="shared" si="12"/>
        <v>37ĐẠO ĐỨC1</v>
      </c>
      <c r="C661" s="93" t="s">
        <v>2191</v>
      </c>
      <c r="D661" s="231">
        <v>37</v>
      </c>
      <c r="E661" s="231">
        <v>1</v>
      </c>
      <c r="F661" s="231">
        <v>37</v>
      </c>
      <c r="G661" s="205" t="s">
        <v>41</v>
      </c>
      <c r="H661" s="40" t="s">
        <v>1427</v>
      </c>
      <c r="I661" s="40" t="s">
        <v>1427</v>
      </c>
    </row>
    <row r="662" spans="1:9" ht="24.75" customHeight="1" x14ac:dyDescent="0.3">
      <c r="A662" s="56" t="s">
        <v>1427</v>
      </c>
      <c r="B662" s="54"/>
      <c r="C662" s="56"/>
      <c r="D662" s="248"/>
      <c r="E662" s="248"/>
      <c r="F662" s="248"/>
      <c r="G662" s="237"/>
      <c r="H662" s="40" t="s">
        <v>1427</v>
      </c>
      <c r="I662" s="40" t="s">
        <v>1427</v>
      </c>
    </row>
    <row r="663" spans="1:9" ht="24.75" customHeight="1" x14ac:dyDescent="0.3">
      <c r="A663" s="56" t="s">
        <v>1427</v>
      </c>
      <c r="B663" s="54" t="str">
        <f t="shared" ref="B663" si="13">D663&amp;C663&amp;E663</f>
        <v xml:space="preserve">   </v>
      </c>
      <c r="C663" s="51" t="s">
        <v>1427</v>
      </c>
      <c r="D663" s="248" t="s">
        <v>1427</v>
      </c>
      <c r="E663" s="248" t="s">
        <v>1427</v>
      </c>
      <c r="F663" s="248" t="s">
        <v>1427</v>
      </c>
      <c r="G663" s="237" t="s">
        <v>1427</v>
      </c>
      <c r="H663" s="40" t="s">
        <v>1427</v>
      </c>
      <c r="I663" s="40" t="s">
        <v>1427</v>
      </c>
    </row>
    <row r="664" spans="1:9" ht="24.75" customHeight="1" x14ac:dyDescent="0.3">
      <c r="A664" s="56" t="s">
        <v>1427</v>
      </c>
      <c r="B664" s="54"/>
      <c r="D664" s="214"/>
      <c r="E664" s="243"/>
      <c r="F664" s="214"/>
      <c r="G664" s="223"/>
      <c r="H664" s="40" t="s">
        <v>1427</v>
      </c>
      <c r="I664" s="40" t="s">
        <v>1427</v>
      </c>
    </row>
    <row r="665" spans="1:9" ht="24.75" customHeight="1" x14ac:dyDescent="0.3">
      <c r="A665" s="56" t="s">
        <v>1427</v>
      </c>
      <c r="B665" s="54"/>
      <c r="D665" s="249"/>
      <c r="E665" s="249"/>
      <c r="F665" s="249"/>
      <c r="G665" s="239"/>
      <c r="H665" s="40" t="s">
        <v>1427</v>
      </c>
      <c r="I665" s="40" t="s">
        <v>1427</v>
      </c>
    </row>
    <row r="666" spans="1:9" ht="24.75" customHeight="1" x14ac:dyDescent="0.3">
      <c r="A666" s="56" t="s">
        <v>1427</v>
      </c>
      <c r="B666" s="54" t="str">
        <f t="shared" ref="B666" si="14">D666&amp;C666&amp;E666</f>
        <v xml:space="preserve">   </v>
      </c>
      <c r="C666" s="39" t="s">
        <v>1427</v>
      </c>
      <c r="D666" s="243" t="s">
        <v>1427</v>
      </c>
      <c r="E666" s="243" t="s">
        <v>1427</v>
      </c>
      <c r="F666" s="243" t="s">
        <v>1427</v>
      </c>
      <c r="G666" s="209" t="s">
        <v>1427</v>
      </c>
      <c r="H666" s="40" t="s">
        <v>1427</v>
      </c>
      <c r="I666" s="40" t="s">
        <v>1427</v>
      </c>
    </row>
    <row r="667" spans="1:9" ht="24.75" customHeight="1" x14ac:dyDescent="0.3">
      <c r="A667" s="56" t="s">
        <v>1427</v>
      </c>
      <c r="B667" s="54"/>
      <c r="C667" s="40"/>
      <c r="D667" s="243"/>
      <c r="E667" s="243"/>
      <c r="F667" s="243"/>
      <c r="H667" s="40" t="s">
        <v>1427</v>
      </c>
      <c r="I667" s="40" t="s">
        <v>1427</v>
      </c>
    </row>
    <row r="668" spans="1:9" ht="24.75" customHeight="1" x14ac:dyDescent="0.3">
      <c r="A668" s="56" t="s">
        <v>1427</v>
      </c>
      <c r="B668" s="54"/>
      <c r="C668" s="56"/>
      <c r="D668" s="216"/>
      <c r="E668" s="243"/>
      <c r="F668" s="216"/>
      <c r="H668" s="40" t="s">
        <v>1427</v>
      </c>
      <c r="I668" s="40" t="s">
        <v>1427</v>
      </c>
    </row>
    <row r="669" spans="1:9" ht="24.75" customHeight="1" x14ac:dyDescent="0.3">
      <c r="A669" s="37"/>
      <c r="B669" s="22"/>
      <c r="C669" s="93"/>
      <c r="D669" s="231"/>
      <c r="E669" s="231"/>
      <c r="F669" s="231"/>
      <c r="H669" s="40" t="s">
        <v>1427</v>
      </c>
      <c r="I669" s="40" t="s">
        <v>1427</v>
      </c>
    </row>
    <row r="670" spans="1:9" ht="24.75" customHeight="1" x14ac:dyDescent="0.3">
      <c r="A670" s="37"/>
      <c r="B670" s="22" t="str">
        <f t="shared" ref="B670:B701" si="15">D670&amp;C670&amp;E670</f>
        <v>1MĨ THUẬT1</v>
      </c>
      <c r="C670" s="93" t="s">
        <v>1895</v>
      </c>
      <c r="D670" s="231">
        <v>1</v>
      </c>
      <c r="E670" s="231">
        <v>1</v>
      </c>
      <c r="F670" s="231">
        <v>1</v>
      </c>
      <c r="G670" s="207" t="s">
        <v>2107</v>
      </c>
      <c r="H670" s="40" t="s">
        <v>1427</v>
      </c>
      <c r="I670" s="40" t="s">
        <v>1427</v>
      </c>
    </row>
    <row r="671" spans="1:9" ht="24.75" customHeight="1" x14ac:dyDescent="0.3">
      <c r="A671" s="37"/>
      <c r="B671" s="22" t="str">
        <f t="shared" si="15"/>
        <v>2MĨ THUẬT1</v>
      </c>
      <c r="C671" s="93" t="s">
        <v>1895</v>
      </c>
      <c r="D671" s="231" t="s">
        <v>1408</v>
      </c>
      <c r="E671" s="231">
        <v>1</v>
      </c>
      <c r="F671" s="231">
        <v>2</v>
      </c>
      <c r="G671" s="207" t="s">
        <v>2108</v>
      </c>
    </row>
    <row r="672" spans="1:9" ht="24.75" customHeight="1" x14ac:dyDescent="0.3">
      <c r="A672" s="37"/>
      <c r="B672" s="22" t="str">
        <f t="shared" si="15"/>
        <v>3MĨ THUẬT1</v>
      </c>
      <c r="C672" s="93" t="s">
        <v>1895</v>
      </c>
      <c r="D672" s="231" t="s">
        <v>1409</v>
      </c>
      <c r="E672" s="231">
        <v>1</v>
      </c>
      <c r="F672" s="231">
        <v>3</v>
      </c>
      <c r="G672" s="207" t="s">
        <v>2109</v>
      </c>
    </row>
    <row r="673" spans="1:9" ht="24.75" customHeight="1" x14ac:dyDescent="0.3">
      <c r="A673" s="37"/>
      <c r="B673" s="22" t="str">
        <f t="shared" si="15"/>
        <v>4MĨ THUẬT1</v>
      </c>
      <c r="C673" s="93" t="s">
        <v>1895</v>
      </c>
      <c r="D673" s="231" t="s">
        <v>1410</v>
      </c>
      <c r="E673" s="231">
        <v>1</v>
      </c>
      <c r="F673" s="231">
        <v>4</v>
      </c>
      <c r="G673" s="207" t="s">
        <v>2110</v>
      </c>
      <c r="H673" s="40" t="s">
        <v>1427</v>
      </c>
      <c r="I673" s="40" t="s">
        <v>1427</v>
      </c>
    </row>
    <row r="674" spans="1:9" ht="24.75" customHeight="1" x14ac:dyDescent="0.3">
      <c r="A674" s="37"/>
      <c r="B674" s="22" t="str">
        <f t="shared" si="15"/>
        <v>5MĨ THUẬT1</v>
      </c>
      <c r="C674" s="93" t="s">
        <v>1895</v>
      </c>
      <c r="D674" s="231" t="s">
        <v>1411</v>
      </c>
      <c r="E674" s="231">
        <v>1</v>
      </c>
      <c r="F674" s="231">
        <v>5</v>
      </c>
      <c r="G674" s="207" t="s">
        <v>2111</v>
      </c>
      <c r="H674" s="40" t="s">
        <v>1427</v>
      </c>
      <c r="I674" s="40" t="s">
        <v>1427</v>
      </c>
    </row>
    <row r="675" spans="1:9" ht="24.75" customHeight="1" x14ac:dyDescent="0.3">
      <c r="A675" s="37"/>
      <c r="B675" s="22" t="str">
        <f t="shared" si="15"/>
        <v>6MĨ THUẬT1</v>
      </c>
      <c r="C675" s="93" t="s">
        <v>1895</v>
      </c>
      <c r="D675" s="231" t="s">
        <v>314</v>
      </c>
      <c r="E675" s="231">
        <v>1</v>
      </c>
      <c r="F675" s="231">
        <v>6</v>
      </c>
      <c r="G675" s="207" t="s">
        <v>2112</v>
      </c>
      <c r="H675" s="40" t="s">
        <v>1427</v>
      </c>
      <c r="I675" s="40" t="s">
        <v>1427</v>
      </c>
    </row>
    <row r="676" spans="1:9" ht="24.75" customHeight="1" x14ac:dyDescent="0.3">
      <c r="A676" s="37"/>
      <c r="B676" s="22" t="str">
        <f t="shared" si="15"/>
        <v>7MĨ THUẬT1</v>
      </c>
      <c r="C676" s="93" t="s">
        <v>1895</v>
      </c>
      <c r="D676" s="231" t="s">
        <v>315</v>
      </c>
      <c r="E676" s="231">
        <v>1</v>
      </c>
      <c r="F676" s="231">
        <v>7</v>
      </c>
      <c r="G676" s="207" t="s">
        <v>345</v>
      </c>
      <c r="H676" s="40" t="s">
        <v>1427</v>
      </c>
      <c r="I676" s="40" t="s">
        <v>1427</v>
      </c>
    </row>
    <row r="677" spans="1:9" ht="24.75" customHeight="1" x14ac:dyDescent="0.3">
      <c r="A677" s="37"/>
      <c r="B677" s="22" t="str">
        <f t="shared" si="15"/>
        <v>8MĨ THUẬT1</v>
      </c>
      <c r="C677" s="93" t="s">
        <v>1895</v>
      </c>
      <c r="D677" s="231" t="s">
        <v>316</v>
      </c>
      <c r="E677" s="231">
        <v>1</v>
      </c>
      <c r="F677" s="231">
        <v>8</v>
      </c>
      <c r="G677" s="207" t="s">
        <v>346</v>
      </c>
      <c r="H677" s="40" t="s">
        <v>1427</v>
      </c>
      <c r="I677" s="40" t="s">
        <v>1427</v>
      </c>
    </row>
    <row r="678" spans="1:9" ht="24.75" customHeight="1" x14ac:dyDescent="0.3">
      <c r="A678" s="37"/>
      <c r="B678" s="22" t="str">
        <f t="shared" si="15"/>
        <v>9MĨ THUẬT1</v>
      </c>
      <c r="C678" s="93" t="s">
        <v>1895</v>
      </c>
      <c r="D678" s="231" t="s">
        <v>317</v>
      </c>
      <c r="E678" s="231">
        <v>1</v>
      </c>
      <c r="F678" s="231">
        <v>9</v>
      </c>
      <c r="G678" s="207" t="s">
        <v>347</v>
      </c>
      <c r="H678" s="40" t="s">
        <v>1427</v>
      </c>
      <c r="I678" s="40" t="s">
        <v>1427</v>
      </c>
    </row>
    <row r="679" spans="1:9" ht="24.75" customHeight="1" x14ac:dyDescent="0.3">
      <c r="A679" s="37"/>
      <c r="B679" s="22" t="str">
        <f t="shared" si="15"/>
        <v>10MĨ THUẬT1</v>
      </c>
      <c r="C679" s="93" t="s">
        <v>1895</v>
      </c>
      <c r="D679" s="231" t="s">
        <v>318</v>
      </c>
      <c r="E679" s="231">
        <v>1</v>
      </c>
      <c r="F679" s="231">
        <v>10</v>
      </c>
      <c r="G679" s="207" t="s">
        <v>348</v>
      </c>
      <c r="H679" s="40" t="s">
        <v>1427</v>
      </c>
      <c r="I679" s="40" t="s">
        <v>1427</v>
      </c>
    </row>
    <row r="680" spans="1:9" ht="24.75" customHeight="1" x14ac:dyDescent="0.3">
      <c r="A680" s="37"/>
      <c r="B680" s="22" t="str">
        <f t="shared" si="15"/>
        <v>11MĨ THUẬT1</v>
      </c>
      <c r="C680" s="93" t="s">
        <v>1895</v>
      </c>
      <c r="D680" s="231" t="s">
        <v>319</v>
      </c>
      <c r="E680" s="231">
        <v>1</v>
      </c>
      <c r="F680" s="231">
        <v>11</v>
      </c>
      <c r="G680" s="207" t="s">
        <v>349</v>
      </c>
      <c r="H680" s="40" t="s">
        <v>1427</v>
      </c>
      <c r="I680" s="40" t="s">
        <v>1427</v>
      </c>
    </row>
    <row r="681" spans="1:9" ht="24.75" customHeight="1" x14ac:dyDescent="0.3">
      <c r="A681" s="37"/>
      <c r="B681" s="22" t="str">
        <f t="shared" si="15"/>
        <v>12MĨ THUẬT1</v>
      </c>
      <c r="C681" s="93" t="s">
        <v>1895</v>
      </c>
      <c r="D681" s="231" t="s">
        <v>321</v>
      </c>
      <c r="E681" s="231">
        <v>1</v>
      </c>
      <c r="F681" s="231">
        <v>12</v>
      </c>
      <c r="G681" s="207" t="s">
        <v>350</v>
      </c>
      <c r="H681" s="40" t="s">
        <v>1427</v>
      </c>
      <c r="I681" s="40" t="s">
        <v>1427</v>
      </c>
    </row>
    <row r="682" spans="1:9" ht="24.75" customHeight="1" x14ac:dyDescent="0.3">
      <c r="A682" s="37"/>
      <c r="B682" s="22" t="str">
        <f t="shared" si="15"/>
        <v>13MĨ THUẬT1</v>
      </c>
      <c r="C682" s="93" t="s">
        <v>1895</v>
      </c>
      <c r="D682" s="231" t="s">
        <v>322</v>
      </c>
      <c r="E682" s="231">
        <v>1</v>
      </c>
      <c r="F682" s="231">
        <v>13</v>
      </c>
      <c r="G682" s="207" t="s">
        <v>351</v>
      </c>
      <c r="H682" s="40" t="s">
        <v>1427</v>
      </c>
      <c r="I682" s="40" t="s">
        <v>1427</v>
      </c>
    </row>
    <row r="683" spans="1:9" ht="24.75" customHeight="1" x14ac:dyDescent="0.3">
      <c r="A683" s="37"/>
      <c r="B683" s="22" t="str">
        <f t="shared" si="15"/>
        <v>14MĨ THUẬT1</v>
      </c>
      <c r="C683" s="93" t="s">
        <v>1895</v>
      </c>
      <c r="D683" s="231" t="s">
        <v>323</v>
      </c>
      <c r="E683" s="231">
        <v>1</v>
      </c>
      <c r="F683" s="231">
        <v>14</v>
      </c>
      <c r="G683" s="207" t="s">
        <v>352</v>
      </c>
      <c r="H683" s="40" t="s">
        <v>1427</v>
      </c>
      <c r="I683" s="40" t="s">
        <v>1427</v>
      </c>
    </row>
    <row r="684" spans="1:9" ht="24.75" customHeight="1" x14ac:dyDescent="0.3">
      <c r="A684" s="37"/>
      <c r="B684" s="22" t="str">
        <f t="shared" si="15"/>
        <v>15MĨ THUẬT1</v>
      </c>
      <c r="C684" s="93" t="s">
        <v>1895</v>
      </c>
      <c r="D684" s="231" t="s">
        <v>324</v>
      </c>
      <c r="E684" s="231">
        <v>1</v>
      </c>
      <c r="F684" s="231">
        <v>15</v>
      </c>
      <c r="G684" s="207" t="s">
        <v>353</v>
      </c>
      <c r="H684" s="40" t="s">
        <v>1427</v>
      </c>
      <c r="I684" s="40" t="s">
        <v>1427</v>
      </c>
    </row>
    <row r="685" spans="1:9" ht="24.75" customHeight="1" x14ac:dyDescent="0.3">
      <c r="A685" s="37"/>
      <c r="B685" s="22" t="str">
        <f t="shared" si="15"/>
        <v>16MĨ THUẬT1</v>
      </c>
      <c r="C685" s="93" t="s">
        <v>1895</v>
      </c>
      <c r="D685" s="231" t="s">
        <v>1394</v>
      </c>
      <c r="E685" s="231">
        <v>1</v>
      </c>
      <c r="F685" s="231">
        <v>16</v>
      </c>
      <c r="G685" s="207" t="s">
        <v>354</v>
      </c>
      <c r="H685" s="40" t="s">
        <v>1427</v>
      </c>
      <c r="I685" s="40" t="s">
        <v>1427</v>
      </c>
    </row>
    <row r="686" spans="1:9" ht="24.75" customHeight="1" x14ac:dyDescent="0.3">
      <c r="A686" s="37"/>
      <c r="B686" s="22" t="str">
        <f t="shared" si="15"/>
        <v>17MĨ THUẬT1</v>
      </c>
      <c r="C686" s="93" t="s">
        <v>1895</v>
      </c>
      <c r="D686" s="231" t="s">
        <v>1396</v>
      </c>
      <c r="E686" s="231">
        <v>1</v>
      </c>
      <c r="F686" s="231">
        <v>17</v>
      </c>
      <c r="G686" s="207" t="s">
        <v>355</v>
      </c>
      <c r="H686" s="40" t="s">
        <v>1427</v>
      </c>
      <c r="I686" s="40" t="s">
        <v>1427</v>
      </c>
    </row>
    <row r="687" spans="1:9" ht="24.75" customHeight="1" x14ac:dyDescent="0.3">
      <c r="A687" s="37"/>
      <c r="B687" s="22" t="str">
        <f t="shared" si="15"/>
        <v>18MĨ THUẬT1</v>
      </c>
      <c r="C687" s="93" t="s">
        <v>1895</v>
      </c>
      <c r="D687" s="231" t="s">
        <v>1397</v>
      </c>
      <c r="E687" s="231">
        <v>1</v>
      </c>
      <c r="F687" s="231">
        <v>18</v>
      </c>
      <c r="G687" s="207" t="s">
        <v>356</v>
      </c>
      <c r="H687" s="40" t="s">
        <v>1427</v>
      </c>
      <c r="I687" s="40" t="s">
        <v>1427</v>
      </c>
    </row>
    <row r="688" spans="1:9" ht="24.75" customHeight="1" x14ac:dyDescent="0.3">
      <c r="A688" s="37"/>
      <c r="B688" s="22" t="str">
        <f t="shared" si="15"/>
        <v>19MĨ THUẬT1</v>
      </c>
      <c r="C688" s="93" t="s">
        <v>1895</v>
      </c>
      <c r="D688" s="231" t="s">
        <v>1398</v>
      </c>
      <c r="E688" s="231">
        <v>1</v>
      </c>
      <c r="F688" s="231">
        <v>19</v>
      </c>
      <c r="G688" s="207" t="s">
        <v>357</v>
      </c>
      <c r="H688" s="40" t="s">
        <v>1427</v>
      </c>
      <c r="I688" s="40" t="s">
        <v>1427</v>
      </c>
    </row>
    <row r="689" spans="1:9" ht="24.75" customHeight="1" x14ac:dyDescent="0.3">
      <c r="A689" s="37"/>
      <c r="B689" s="22" t="str">
        <f t="shared" si="15"/>
        <v>20MĨ THUẬT1</v>
      </c>
      <c r="C689" s="93" t="s">
        <v>1895</v>
      </c>
      <c r="D689" s="231" t="s">
        <v>1399</v>
      </c>
      <c r="E689" s="231">
        <v>1</v>
      </c>
      <c r="F689" s="231">
        <v>20</v>
      </c>
      <c r="G689" s="207" t="s">
        <v>358</v>
      </c>
      <c r="H689" s="40" t="s">
        <v>1427</v>
      </c>
      <c r="I689" s="40" t="s">
        <v>1427</v>
      </c>
    </row>
    <row r="690" spans="1:9" ht="24.75" customHeight="1" x14ac:dyDescent="0.3">
      <c r="A690" s="37"/>
      <c r="B690" s="22" t="str">
        <f t="shared" si="15"/>
        <v>21MĨ THUẬT1</v>
      </c>
      <c r="C690" s="93" t="s">
        <v>1895</v>
      </c>
      <c r="D690" s="231" t="s">
        <v>280</v>
      </c>
      <c r="E690" s="231">
        <v>1</v>
      </c>
      <c r="F690" s="231">
        <v>21</v>
      </c>
      <c r="G690" s="207" t="s">
        <v>359</v>
      </c>
      <c r="H690" s="40" t="s">
        <v>1427</v>
      </c>
      <c r="I690" s="40" t="s">
        <v>1427</v>
      </c>
    </row>
    <row r="691" spans="1:9" ht="24.75" customHeight="1" x14ac:dyDescent="0.3">
      <c r="A691" s="37"/>
      <c r="B691" s="22" t="str">
        <f t="shared" si="15"/>
        <v>22MĨ THUẬT1</v>
      </c>
      <c r="C691" s="93" t="s">
        <v>1895</v>
      </c>
      <c r="D691" s="231" t="s">
        <v>281</v>
      </c>
      <c r="E691" s="231">
        <v>1</v>
      </c>
      <c r="F691" s="231">
        <v>22</v>
      </c>
      <c r="G691" s="207" t="s">
        <v>360</v>
      </c>
      <c r="H691" s="40" t="s">
        <v>1427</v>
      </c>
      <c r="I691" s="40" t="s">
        <v>1427</v>
      </c>
    </row>
    <row r="692" spans="1:9" ht="24.75" customHeight="1" x14ac:dyDescent="0.3">
      <c r="A692" s="37"/>
      <c r="B692" s="22" t="str">
        <f t="shared" si="15"/>
        <v>23MĨ THUẬT1</v>
      </c>
      <c r="C692" s="93" t="s">
        <v>1895</v>
      </c>
      <c r="D692" s="231" t="s">
        <v>185</v>
      </c>
      <c r="E692" s="231">
        <v>1</v>
      </c>
      <c r="F692" s="231">
        <v>23</v>
      </c>
      <c r="G692" s="207" t="s">
        <v>361</v>
      </c>
      <c r="H692" s="40" t="s">
        <v>1427</v>
      </c>
      <c r="I692" s="40" t="s">
        <v>1427</v>
      </c>
    </row>
    <row r="693" spans="1:9" ht="24.75" customHeight="1" x14ac:dyDescent="0.3">
      <c r="A693" s="37"/>
      <c r="B693" s="22" t="str">
        <f t="shared" si="15"/>
        <v>24MĨ THUẬT1</v>
      </c>
      <c r="C693" s="93" t="s">
        <v>1895</v>
      </c>
      <c r="D693" s="231" t="s">
        <v>186</v>
      </c>
      <c r="E693" s="231">
        <v>1</v>
      </c>
      <c r="F693" s="231">
        <v>24</v>
      </c>
      <c r="G693" s="207" t="s">
        <v>362</v>
      </c>
      <c r="H693" s="40" t="s">
        <v>1427</v>
      </c>
      <c r="I693" s="40" t="s">
        <v>1427</v>
      </c>
    </row>
    <row r="694" spans="1:9" ht="24.75" customHeight="1" x14ac:dyDescent="0.3">
      <c r="A694" s="37"/>
      <c r="B694" s="22" t="str">
        <f t="shared" si="15"/>
        <v>25MĨ THUẬT1</v>
      </c>
      <c r="C694" s="93" t="s">
        <v>1895</v>
      </c>
      <c r="D694" s="231" t="s">
        <v>187</v>
      </c>
      <c r="E694" s="231">
        <v>1</v>
      </c>
      <c r="F694" s="231">
        <v>25</v>
      </c>
      <c r="G694" s="207" t="s">
        <v>363</v>
      </c>
      <c r="H694" s="40" t="s">
        <v>1427</v>
      </c>
      <c r="I694" s="40" t="s">
        <v>1427</v>
      </c>
    </row>
    <row r="695" spans="1:9" ht="24.75" customHeight="1" x14ac:dyDescent="0.3">
      <c r="A695" s="37"/>
      <c r="B695" s="22" t="str">
        <f t="shared" si="15"/>
        <v>26MĨ THUẬT1</v>
      </c>
      <c r="C695" s="93" t="s">
        <v>1895</v>
      </c>
      <c r="D695" s="231" t="s">
        <v>188</v>
      </c>
      <c r="E695" s="231">
        <v>1</v>
      </c>
      <c r="F695" s="231">
        <v>26</v>
      </c>
      <c r="G695" s="207" t="s">
        <v>364</v>
      </c>
      <c r="H695" s="40" t="s">
        <v>1427</v>
      </c>
      <c r="I695" s="40" t="s">
        <v>1427</v>
      </c>
    </row>
    <row r="696" spans="1:9" ht="24.75" customHeight="1" x14ac:dyDescent="0.3">
      <c r="A696" s="37"/>
      <c r="B696" s="22" t="str">
        <f t="shared" si="15"/>
        <v>27MĨ THUẬT1</v>
      </c>
      <c r="C696" s="93" t="s">
        <v>1895</v>
      </c>
      <c r="D696" s="231" t="s">
        <v>272</v>
      </c>
      <c r="E696" s="231">
        <v>1</v>
      </c>
      <c r="F696" s="231">
        <v>27</v>
      </c>
      <c r="G696" s="207" t="s">
        <v>365</v>
      </c>
      <c r="H696" s="40" t="s">
        <v>1427</v>
      </c>
      <c r="I696" s="40" t="s">
        <v>1427</v>
      </c>
    </row>
    <row r="697" spans="1:9" ht="24.75" customHeight="1" x14ac:dyDescent="0.3">
      <c r="A697" s="37"/>
      <c r="B697" s="22" t="str">
        <f t="shared" si="15"/>
        <v>28MĨ THUẬT1</v>
      </c>
      <c r="C697" s="93" t="s">
        <v>1895</v>
      </c>
      <c r="D697" s="231" t="s">
        <v>273</v>
      </c>
      <c r="E697" s="231">
        <v>1</v>
      </c>
      <c r="F697" s="231">
        <v>28</v>
      </c>
      <c r="G697" s="207" t="s">
        <v>366</v>
      </c>
      <c r="H697" s="40" t="s">
        <v>1427</v>
      </c>
      <c r="I697" s="40" t="s">
        <v>1427</v>
      </c>
    </row>
    <row r="698" spans="1:9" ht="24.75" customHeight="1" x14ac:dyDescent="0.3">
      <c r="A698" s="37"/>
      <c r="B698" s="22" t="str">
        <f t="shared" si="15"/>
        <v>29MĨ THUẬT1</v>
      </c>
      <c r="C698" s="93" t="s">
        <v>1895</v>
      </c>
      <c r="D698" s="231" t="s">
        <v>274</v>
      </c>
      <c r="E698" s="231">
        <v>1</v>
      </c>
      <c r="F698" s="231">
        <v>29</v>
      </c>
      <c r="G698" s="207" t="s">
        <v>367</v>
      </c>
      <c r="H698" s="40" t="s">
        <v>1427</v>
      </c>
      <c r="I698" s="40" t="s">
        <v>1427</v>
      </c>
    </row>
    <row r="699" spans="1:9" ht="24.75" customHeight="1" x14ac:dyDescent="0.3">
      <c r="A699" s="37"/>
      <c r="B699" s="22" t="str">
        <f t="shared" si="15"/>
        <v>30MĨ THUẬT1</v>
      </c>
      <c r="C699" s="93" t="s">
        <v>1895</v>
      </c>
      <c r="D699" s="231" t="s">
        <v>276</v>
      </c>
      <c r="E699" s="231">
        <v>1</v>
      </c>
      <c r="F699" s="231">
        <v>30</v>
      </c>
      <c r="G699" s="207" t="s">
        <v>368</v>
      </c>
      <c r="H699" s="40" t="s">
        <v>1427</v>
      </c>
      <c r="I699" s="40" t="s">
        <v>1427</v>
      </c>
    </row>
    <row r="700" spans="1:9" ht="24.75" customHeight="1" x14ac:dyDescent="0.3">
      <c r="A700" s="37"/>
      <c r="B700" s="22" t="str">
        <f t="shared" si="15"/>
        <v>31MĨ THUẬT1</v>
      </c>
      <c r="C700" s="93" t="s">
        <v>1895</v>
      </c>
      <c r="D700" s="231" t="s">
        <v>1264</v>
      </c>
      <c r="E700" s="231">
        <v>1</v>
      </c>
      <c r="F700" s="231">
        <v>31</v>
      </c>
      <c r="G700" s="207" t="s">
        <v>1111</v>
      </c>
      <c r="H700" s="40" t="s">
        <v>1427</v>
      </c>
      <c r="I700" s="40" t="s">
        <v>1427</v>
      </c>
    </row>
    <row r="701" spans="1:9" ht="24.75" customHeight="1" x14ac:dyDescent="0.3">
      <c r="A701" s="37"/>
      <c r="B701" s="22" t="str">
        <f t="shared" si="15"/>
        <v>32MĨ THUẬT1</v>
      </c>
      <c r="C701" s="93" t="s">
        <v>1895</v>
      </c>
      <c r="D701" s="231" t="s">
        <v>1265</v>
      </c>
      <c r="E701" s="231">
        <v>1</v>
      </c>
      <c r="F701" s="231">
        <v>32</v>
      </c>
      <c r="G701" s="207" t="s">
        <v>1112</v>
      </c>
      <c r="H701" s="40" t="s">
        <v>1427</v>
      </c>
      <c r="I701" s="40" t="s">
        <v>1427</v>
      </c>
    </row>
    <row r="702" spans="1:9" ht="24.75" customHeight="1" x14ac:dyDescent="0.3">
      <c r="A702" s="37"/>
      <c r="B702" s="22" t="str">
        <f t="shared" ref="B702:B707" si="16">D702&amp;C702&amp;E702</f>
        <v>33MĨ THUẬT1</v>
      </c>
      <c r="C702" s="93" t="s">
        <v>1895</v>
      </c>
      <c r="D702" s="231" t="s">
        <v>1266</v>
      </c>
      <c r="E702" s="231">
        <v>1</v>
      </c>
      <c r="F702" s="231">
        <v>33</v>
      </c>
      <c r="G702" s="207" t="s">
        <v>175</v>
      </c>
      <c r="H702" s="40" t="s">
        <v>1427</v>
      </c>
      <c r="I702" s="40" t="s">
        <v>1427</v>
      </c>
    </row>
    <row r="703" spans="1:9" ht="24.75" customHeight="1" x14ac:dyDescent="0.3">
      <c r="A703" s="37"/>
      <c r="B703" s="22" t="str">
        <f t="shared" si="16"/>
        <v>34MĨ THUẬT1</v>
      </c>
      <c r="C703" s="93" t="s">
        <v>1895</v>
      </c>
      <c r="D703" s="231" t="s">
        <v>1267</v>
      </c>
      <c r="E703" s="231">
        <v>1</v>
      </c>
      <c r="F703" s="231">
        <v>34</v>
      </c>
      <c r="G703" s="207"/>
      <c r="H703" s="40" t="s">
        <v>1427</v>
      </c>
      <c r="I703" s="40" t="s">
        <v>1427</v>
      </c>
    </row>
    <row r="704" spans="1:9" ht="24.75" customHeight="1" x14ac:dyDescent="0.3">
      <c r="A704" s="37"/>
      <c r="B704" s="22" t="str">
        <f t="shared" si="16"/>
        <v>35MĨ THUẬT1</v>
      </c>
      <c r="C704" s="93" t="s">
        <v>1895</v>
      </c>
      <c r="D704" s="231" t="s">
        <v>1268</v>
      </c>
      <c r="E704" s="231">
        <v>1</v>
      </c>
      <c r="F704" s="231">
        <v>35</v>
      </c>
      <c r="G704" s="207"/>
      <c r="H704" s="40" t="s">
        <v>1427</v>
      </c>
      <c r="I704" s="40" t="s">
        <v>1427</v>
      </c>
    </row>
    <row r="705" spans="1:9" ht="24.75" customHeight="1" x14ac:dyDescent="0.3">
      <c r="A705" s="37"/>
      <c r="B705" s="22" t="str">
        <f t="shared" si="16"/>
        <v>36MĨ THUẬT1</v>
      </c>
      <c r="C705" s="93" t="s">
        <v>1895</v>
      </c>
      <c r="D705" s="231" t="s">
        <v>1737</v>
      </c>
      <c r="E705" s="231">
        <v>1</v>
      </c>
      <c r="F705" s="231">
        <v>36</v>
      </c>
      <c r="G705" s="207" t="s">
        <v>350</v>
      </c>
      <c r="H705" s="40" t="s">
        <v>1427</v>
      </c>
      <c r="I705" s="40" t="s">
        <v>1427</v>
      </c>
    </row>
    <row r="706" spans="1:9" ht="24.75" customHeight="1" x14ac:dyDescent="0.3">
      <c r="A706" s="37"/>
      <c r="B706" s="22" t="str">
        <f t="shared" si="16"/>
        <v>37MĨ THUẬT1</v>
      </c>
      <c r="C706" s="93" t="s">
        <v>1895</v>
      </c>
      <c r="D706" s="231" t="s">
        <v>1738</v>
      </c>
      <c r="E706" s="231">
        <v>1</v>
      </c>
      <c r="F706" s="231">
        <v>37</v>
      </c>
      <c r="G706" s="207" t="s">
        <v>1631</v>
      </c>
      <c r="H706" s="40" t="s">
        <v>1427</v>
      </c>
      <c r="I706" s="40" t="s">
        <v>1427</v>
      </c>
    </row>
    <row r="707" spans="1:9" ht="24.75" customHeight="1" x14ac:dyDescent="0.3">
      <c r="A707" s="37"/>
      <c r="B707" s="54" t="str">
        <f t="shared" si="16"/>
        <v xml:space="preserve">   </v>
      </c>
      <c r="C707" s="53" t="s">
        <v>1427</v>
      </c>
      <c r="D707" s="250" t="s">
        <v>1427</v>
      </c>
      <c r="E707" s="250" t="s">
        <v>1427</v>
      </c>
      <c r="F707" s="250" t="s">
        <v>1427</v>
      </c>
      <c r="G707" s="226" t="s">
        <v>1427</v>
      </c>
      <c r="H707" s="40" t="s">
        <v>1427</v>
      </c>
      <c r="I707" s="40" t="s">
        <v>1427</v>
      </c>
    </row>
    <row r="708" spans="1:9" ht="24.75" customHeight="1" x14ac:dyDescent="0.3">
      <c r="A708" s="37"/>
      <c r="B708" s="1" t="str">
        <f t="shared" ref="B708:B762" si="17">D708&amp;C708&amp;E708</f>
        <v/>
      </c>
      <c r="C708" s="95"/>
      <c r="D708" s="204"/>
      <c r="E708" s="204"/>
      <c r="F708" s="204"/>
      <c r="G708" s="204"/>
      <c r="H708" s="40" t="s">
        <v>1427</v>
      </c>
      <c r="I708" s="40" t="s">
        <v>1427</v>
      </c>
    </row>
    <row r="709" spans="1:9" ht="24.75" customHeight="1" x14ac:dyDescent="0.3">
      <c r="A709" s="37"/>
      <c r="B709" s="21" t="str">
        <f>D709&amp;C709&amp;E709</f>
        <v>1SINH HOẠT1</v>
      </c>
      <c r="C709" s="65" t="s">
        <v>1533</v>
      </c>
      <c r="D709" s="252">
        <v>1</v>
      </c>
      <c r="E709" s="252">
        <v>1</v>
      </c>
      <c r="F709" s="252">
        <v>1</v>
      </c>
      <c r="G709" s="205" t="s">
        <v>189</v>
      </c>
      <c r="H709" s="40" t="s">
        <v>1427</v>
      </c>
      <c r="I709" s="40" t="s">
        <v>1427</v>
      </c>
    </row>
    <row r="710" spans="1:9" ht="24.75" customHeight="1" x14ac:dyDescent="0.3">
      <c r="A710" s="37"/>
      <c r="B710" s="21" t="str">
        <f>D710&amp;C710&amp;E710</f>
        <v>2SINH HOẠT1</v>
      </c>
      <c r="C710" s="65" t="s">
        <v>1533</v>
      </c>
      <c r="D710" s="252">
        <v>2</v>
      </c>
      <c r="E710" s="252">
        <v>1</v>
      </c>
      <c r="F710" s="252">
        <v>2</v>
      </c>
      <c r="G710" s="205" t="s">
        <v>190</v>
      </c>
      <c r="H710" s="40" t="s">
        <v>1427</v>
      </c>
      <c r="I710" s="40" t="s">
        <v>1427</v>
      </c>
    </row>
    <row r="711" spans="1:9" ht="24.75" customHeight="1" x14ac:dyDescent="0.3">
      <c r="A711" s="37"/>
      <c r="B711" s="21" t="str">
        <f t="shared" si="17"/>
        <v>3SINH HOẠT1</v>
      </c>
      <c r="C711" s="65" t="s">
        <v>1533</v>
      </c>
      <c r="D711" s="252">
        <v>3</v>
      </c>
      <c r="E711" s="252">
        <v>1</v>
      </c>
      <c r="F711" s="252">
        <v>3</v>
      </c>
      <c r="G711" s="205" t="s">
        <v>191</v>
      </c>
    </row>
    <row r="712" spans="1:9" ht="24.75" customHeight="1" x14ac:dyDescent="0.3">
      <c r="A712" s="37"/>
      <c r="B712" s="21" t="str">
        <f t="shared" si="17"/>
        <v>4SINH HOẠT1</v>
      </c>
      <c r="C712" s="65" t="s">
        <v>1533</v>
      </c>
      <c r="D712" s="252">
        <v>4</v>
      </c>
      <c r="E712" s="252">
        <v>1</v>
      </c>
      <c r="F712" s="252">
        <v>4</v>
      </c>
      <c r="G712" s="205" t="s">
        <v>192</v>
      </c>
    </row>
    <row r="713" spans="1:9" ht="24.75" customHeight="1" x14ac:dyDescent="0.3">
      <c r="A713" s="37"/>
      <c r="B713" s="21" t="str">
        <f t="shared" si="17"/>
        <v>5SINH HOẠT1</v>
      </c>
      <c r="C713" s="65" t="s">
        <v>1533</v>
      </c>
      <c r="D713" s="252">
        <v>5</v>
      </c>
      <c r="E713" s="252">
        <v>1</v>
      </c>
      <c r="F713" s="252">
        <v>5</v>
      </c>
      <c r="G713" s="205" t="s">
        <v>2147</v>
      </c>
    </row>
    <row r="714" spans="1:9" ht="24.75" customHeight="1" x14ac:dyDescent="0.3">
      <c r="A714" s="56" t="s">
        <v>1427</v>
      </c>
      <c r="B714" s="21" t="str">
        <f t="shared" si="17"/>
        <v>6SINH HOẠT1</v>
      </c>
      <c r="C714" s="65" t="s">
        <v>1533</v>
      </c>
      <c r="D714" s="252">
        <v>6</v>
      </c>
      <c r="E714" s="252">
        <v>1</v>
      </c>
      <c r="F714" s="252">
        <v>6</v>
      </c>
      <c r="G714" s="205" t="s">
        <v>2148</v>
      </c>
      <c r="H714" s="40" t="s">
        <v>1427</v>
      </c>
      <c r="I714" s="40" t="s">
        <v>1427</v>
      </c>
    </row>
    <row r="715" spans="1:9" ht="24.75" customHeight="1" x14ac:dyDescent="0.3">
      <c r="A715" s="56" t="s">
        <v>1427</v>
      </c>
      <c r="B715" s="21" t="str">
        <f t="shared" si="17"/>
        <v>7SINH HOẠT1</v>
      </c>
      <c r="C715" s="65" t="s">
        <v>1533</v>
      </c>
      <c r="D715" s="252">
        <v>7</v>
      </c>
      <c r="E715" s="252">
        <v>1</v>
      </c>
      <c r="F715" s="252">
        <v>7</v>
      </c>
      <c r="G715" s="205" t="s">
        <v>2149</v>
      </c>
      <c r="H715" s="40" t="s">
        <v>1427</v>
      </c>
      <c r="I715" s="40" t="s">
        <v>1427</v>
      </c>
    </row>
    <row r="716" spans="1:9" ht="24.75" customHeight="1" x14ac:dyDescent="0.3">
      <c r="A716" s="56" t="s">
        <v>1427</v>
      </c>
      <c r="B716" s="21" t="str">
        <f t="shared" si="17"/>
        <v>8SINH HOẠT1</v>
      </c>
      <c r="C716" s="65" t="s">
        <v>1533</v>
      </c>
      <c r="D716" s="252">
        <v>8</v>
      </c>
      <c r="E716" s="252">
        <v>1</v>
      </c>
      <c r="F716" s="252">
        <v>8</v>
      </c>
      <c r="G716" s="205" t="s">
        <v>2150</v>
      </c>
      <c r="H716" s="40" t="s">
        <v>1427</v>
      </c>
      <c r="I716" s="40" t="s">
        <v>1427</v>
      </c>
    </row>
    <row r="717" spans="1:9" ht="24.75" customHeight="1" x14ac:dyDescent="0.3">
      <c r="A717" s="56" t="s">
        <v>1427</v>
      </c>
      <c r="B717" s="21" t="str">
        <f t="shared" si="17"/>
        <v>9SINH HOẠT1</v>
      </c>
      <c r="C717" s="65" t="s">
        <v>1533</v>
      </c>
      <c r="D717" s="252">
        <v>9</v>
      </c>
      <c r="E717" s="252">
        <v>1</v>
      </c>
      <c r="F717" s="252">
        <v>9</v>
      </c>
      <c r="G717" s="205" t="s">
        <v>2151</v>
      </c>
      <c r="H717" s="40" t="s">
        <v>1427</v>
      </c>
      <c r="I717" s="40" t="s">
        <v>1427</v>
      </c>
    </row>
    <row r="718" spans="1:9" ht="24.75" customHeight="1" x14ac:dyDescent="0.3">
      <c r="A718" s="56" t="s">
        <v>1427</v>
      </c>
      <c r="B718" s="21" t="str">
        <f t="shared" si="17"/>
        <v>10SINH HOẠT1</v>
      </c>
      <c r="C718" s="65" t="s">
        <v>1533</v>
      </c>
      <c r="D718" s="252">
        <v>10</v>
      </c>
      <c r="E718" s="252">
        <v>1</v>
      </c>
      <c r="F718" s="252">
        <v>10</v>
      </c>
      <c r="G718" s="205" t="s">
        <v>2152</v>
      </c>
      <c r="H718" s="40" t="s">
        <v>1427</v>
      </c>
      <c r="I718" s="40" t="s">
        <v>1427</v>
      </c>
    </row>
    <row r="719" spans="1:9" ht="24.75" customHeight="1" x14ac:dyDescent="0.3">
      <c r="A719" s="56" t="s">
        <v>1427</v>
      </c>
      <c r="B719" s="21" t="str">
        <f t="shared" si="17"/>
        <v>11SINH HOẠT1</v>
      </c>
      <c r="C719" s="65" t="s">
        <v>1533</v>
      </c>
      <c r="D719" s="252">
        <v>11</v>
      </c>
      <c r="E719" s="252">
        <v>1</v>
      </c>
      <c r="F719" s="252">
        <v>11</v>
      </c>
      <c r="G719" s="205" t="s">
        <v>2153</v>
      </c>
      <c r="H719" s="40" t="s">
        <v>1427</v>
      </c>
      <c r="I719" s="40" t="s">
        <v>1427</v>
      </c>
    </row>
    <row r="720" spans="1:9" ht="24.75" customHeight="1" x14ac:dyDescent="0.3">
      <c r="A720" s="56" t="s">
        <v>1427</v>
      </c>
      <c r="B720" s="21" t="str">
        <f t="shared" si="17"/>
        <v>12SINH HOẠT1</v>
      </c>
      <c r="C720" s="65" t="s">
        <v>1533</v>
      </c>
      <c r="D720" s="252">
        <v>12</v>
      </c>
      <c r="E720" s="252">
        <v>1</v>
      </c>
      <c r="F720" s="252">
        <v>12</v>
      </c>
      <c r="G720" s="205" t="s">
        <v>2154</v>
      </c>
      <c r="H720" s="40" t="s">
        <v>1427</v>
      </c>
      <c r="I720" s="40" t="s">
        <v>1427</v>
      </c>
    </row>
    <row r="721" spans="1:9" ht="24.75" customHeight="1" x14ac:dyDescent="0.3">
      <c r="A721" s="56" t="s">
        <v>1427</v>
      </c>
      <c r="B721" s="21" t="str">
        <f t="shared" si="17"/>
        <v>13SINH HOẠT1</v>
      </c>
      <c r="C721" s="65" t="s">
        <v>1533</v>
      </c>
      <c r="D721" s="252">
        <v>13</v>
      </c>
      <c r="E721" s="252">
        <v>1</v>
      </c>
      <c r="F721" s="252">
        <v>13</v>
      </c>
      <c r="G721" s="205" t="s">
        <v>2155</v>
      </c>
      <c r="H721" s="40" t="s">
        <v>1427</v>
      </c>
      <c r="I721" s="40" t="s">
        <v>1427</v>
      </c>
    </row>
    <row r="722" spans="1:9" ht="24.75" customHeight="1" x14ac:dyDescent="0.3">
      <c r="A722" s="56" t="s">
        <v>1427</v>
      </c>
      <c r="B722" s="21" t="str">
        <f t="shared" si="17"/>
        <v>14SINH HOẠT1</v>
      </c>
      <c r="C722" s="65" t="s">
        <v>1533</v>
      </c>
      <c r="D722" s="252">
        <v>14</v>
      </c>
      <c r="E722" s="252">
        <v>1</v>
      </c>
      <c r="F722" s="252">
        <v>14</v>
      </c>
      <c r="G722" s="205" t="s">
        <v>2156</v>
      </c>
      <c r="H722" s="40" t="s">
        <v>1427</v>
      </c>
      <c r="I722" s="40" t="s">
        <v>1427</v>
      </c>
    </row>
    <row r="723" spans="1:9" ht="24.75" customHeight="1" x14ac:dyDescent="0.3">
      <c r="A723" s="56" t="s">
        <v>1427</v>
      </c>
      <c r="B723" s="21" t="str">
        <f t="shared" si="17"/>
        <v>15SINH HOẠT1</v>
      </c>
      <c r="C723" s="65" t="s">
        <v>1533</v>
      </c>
      <c r="D723" s="252">
        <v>15</v>
      </c>
      <c r="E723" s="252">
        <v>1</v>
      </c>
      <c r="F723" s="252">
        <v>15</v>
      </c>
      <c r="G723" s="205" t="s">
        <v>2157</v>
      </c>
      <c r="H723" s="40" t="s">
        <v>1427</v>
      </c>
      <c r="I723" s="40" t="s">
        <v>1427</v>
      </c>
    </row>
    <row r="724" spans="1:9" ht="24.75" customHeight="1" x14ac:dyDescent="0.3">
      <c r="A724" s="56" t="s">
        <v>1427</v>
      </c>
      <c r="B724" s="21" t="str">
        <f t="shared" si="17"/>
        <v>16SINH HOẠT1</v>
      </c>
      <c r="C724" s="65" t="s">
        <v>1533</v>
      </c>
      <c r="D724" s="252">
        <v>16</v>
      </c>
      <c r="E724" s="252">
        <v>1</v>
      </c>
      <c r="F724" s="252">
        <v>16</v>
      </c>
      <c r="G724" s="205" t="s">
        <v>2158</v>
      </c>
      <c r="H724" s="40" t="s">
        <v>1427</v>
      </c>
      <c r="I724" s="40" t="s">
        <v>1427</v>
      </c>
    </row>
    <row r="725" spans="1:9" ht="24.75" customHeight="1" x14ac:dyDescent="0.3">
      <c r="A725" s="56" t="s">
        <v>1427</v>
      </c>
      <c r="B725" s="21" t="str">
        <f t="shared" si="17"/>
        <v>17SINH HOẠT1</v>
      </c>
      <c r="C725" s="65" t="s">
        <v>1533</v>
      </c>
      <c r="D725" s="252">
        <v>17</v>
      </c>
      <c r="E725" s="252">
        <v>1</v>
      </c>
      <c r="F725" s="252">
        <v>17</v>
      </c>
      <c r="G725" s="205" t="s">
        <v>2159</v>
      </c>
      <c r="H725" s="40" t="s">
        <v>1427</v>
      </c>
      <c r="I725" s="40" t="s">
        <v>1427</v>
      </c>
    </row>
    <row r="726" spans="1:9" ht="24.75" customHeight="1" x14ac:dyDescent="0.3">
      <c r="A726" s="56" t="s">
        <v>1427</v>
      </c>
      <c r="B726" s="21" t="str">
        <f t="shared" si="17"/>
        <v>18SINH HOẠT1</v>
      </c>
      <c r="C726" s="65" t="s">
        <v>1533</v>
      </c>
      <c r="D726" s="252">
        <v>18</v>
      </c>
      <c r="E726" s="252">
        <v>1</v>
      </c>
      <c r="F726" s="252">
        <v>18</v>
      </c>
      <c r="G726" s="205" t="s">
        <v>2232</v>
      </c>
      <c r="H726" s="40" t="s">
        <v>1427</v>
      </c>
      <c r="I726" s="40" t="s">
        <v>1427</v>
      </c>
    </row>
    <row r="727" spans="1:9" ht="24.75" customHeight="1" x14ac:dyDescent="0.3">
      <c r="A727" s="56" t="s">
        <v>1427</v>
      </c>
      <c r="B727" s="21" t="str">
        <f t="shared" si="17"/>
        <v>19SINH HOẠT1</v>
      </c>
      <c r="C727" s="65" t="s">
        <v>1533</v>
      </c>
      <c r="D727" s="252">
        <v>19</v>
      </c>
      <c r="E727" s="252">
        <v>1</v>
      </c>
      <c r="F727" s="252">
        <v>19</v>
      </c>
      <c r="G727" s="205" t="s">
        <v>2233</v>
      </c>
      <c r="H727" s="40" t="s">
        <v>1427</v>
      </c>
      <c r="I727" s="40" t="s">
        <v>1427</v>
      </c>
    </row>
    <row r="728" spans="1:9" ht="24.75" customHeight="1" x14ac:dyDescent="0.3">
      <c r="A728" s="56" t="s">
        <v>1427</v>
      </c>
      <c r="B728" s="21" t="str">
        <f t="shared" si="17"/>
        <v>20SINH HOẠT1</v>
      </c>
      <c r="C728" s="65" t="s">
        <v>1533</v>
      </c>
      <c r="D728" s="252">
        <v>20</v>
      </c>
      <c r="E728" s="252">
        <v>1</v>
      </c>
      <c r="F728" s="252">
        <v>20</v>
      </c>
      <c r="G728" s="205" t="s">
        <v>2234</v>
      </c>
      <c r="H728" s="40" t="s">
        <v>1427</v>
      </c>
      <c r="I728" s="40" t="s">
        <v>1427</v>
      </c>
    </row>
    <row r="729" spans="1:9" ht="24.75" customHeight="1" x14ac:dyDescent="0.3">
      <c r="A729" s="56" t="s">
        <v>1427</v>
      </c>
      <c r="B729" s="21" t="str">
        <f t="shared" si="17"/>
        <v>21SINH HOẠT1</v>
      </c>
      <c r="C729" s="65" t="s">
        <v>1533</v>
      </c>
      <c r="D729" s="252">
        <v>21</v>
      </c>
      <c r="E729" s="252">
        <v>1</v>
      </c>
      <c r="F729" s="252">
        <v>21</v>
      </c>
      <c r="G729" s="205" t="s">
        <v>2235</v>
      </c>
      <c r="H729" s="40" t="s">
        <v>1427</v>
      </c>
      <c r="I729" s="40" t="s">
        <v>1427</v>
      </c>
    </row>
    <row r="730" spans="1:9" ht="24.75" customHeight="1" x14ac:dyDescent="0.3">
      <c r="A730" s="56" t="s">
        <v>1427</v>
      </c>
      <c r="B730" s="21" t="str">
        <f t="shared" si="17"/>
        <v>22SINH HOẠT1</v>
      </c>
      <c r="C730" s="65" t="s">
        <v>1533</v>
      </c>
      <c r="D730" s="252">
        <v>22</v>
      </c>
      <c r="E730" s="252">
        <v>1</v>
      </c>
      <c r="F730" s="252">
        <v>22</v>
      </c>
      <c r="G730" s="205" t="s">
        <v>2236</v>
      </c>
      <c r="H730" s="40" t="s">
        <v>1427</v>
      </c>
      <c r="I730" s="40" t="s">
        <v>1427</v>
      </c>
    </row>
    <row r="731" spans="1:9" ht="24.75" customHeight="1" x14ac:dyDescent="0.3">
      <c r="A731" s="56" t="s">
        <v>1427</v>
      </c>
      <c r="B731" s="21" t="str">
        <f t="shared" si="17"/>
        <v>23SINH HOẠT1</v>
      </c>
      <c r="C731" s="65" t="s">
        <v>1533</v>
      </c>
      <c r="D731" s="252">
        <v>23</v>
      </c>
      <c r="E731" s="252">
        <v>1</v>
      </c>
      <c r="F731" s="252">
        <v>23</v>
      </c>
      <c r="G731" s="205" t="s">
        <v>2237</v>
      </c>
      <c r="H731" s="40" t="s">
        <v>1427</v>
      </c>
      <c r="I731" s="40" t="s">
        <v>1427</v>
      </c>
    </row>
    <row r="732" spans="1:9" ht="24.75" customHeight="1" x14ac:dyDescent="0.3">
      <c r="A732" s="56" t="s">
        <v>1427</v>
      </c>
      <c r="B732" s="21" t="str">
        <f t="shared" si="17"/>
        <v>24SINH HOẠT1</v>
      </c>
      <c r="C732" s="65" t="s">
        <v>1533</v>
      </c>
      <c r="D732" s="252">
        <v>24</v>
      </c>
      <c r="E732" s="252">
        <v>1</v>
      </c>
      <c r="F732" s="252">
        <v>24</v>
      </c>
      <c r="G732" s="205" t="s">
        <v>2238</v>
      </c>
      <c r="H732" s="40" t="s">
        <v>1427</v>
      </c>
      <c r="I732" s="40" t="s">
        <v>1427</v>
      </c>
    </row>
    <row r="733" spans="1:9" ht="24.75" customHeight="1" x14ac:dyDescent="0.3">
      <c r="A733" s="56" t="s">
        <v>1427</v>
      </c>
      <c r="B733" s="21" t="str">
        <f t="shared" si="17"/>
        <v>25SINH HOẠT1</v>
      </c>
      <c r="C733" s="65" t="s">
        <v>1533</v>
      </c>
      <c r="D733" s="252">
        <v>25</v>
      </c>
      <c r="E733" s="252">
        <v>1</v>
      </c>
      <c r="F733" s="252">
        <v>25</v>
      </c>
      <c r="G733" s="205" t="s">
        <v>2239</v>
      </c>
      <c r="H733" s="40" t="s">
        <v>1427</v>
      </c>
      <c r="I733" s="40" t="s">
        <v>1427</v>
      </c>
    </row>
    <row r="734" spans="1:9" ht="24.75" customHeight="1" x14ac:dyDescent="0.3">
      <c r="A734" s="56" t="s">
        <v>1427</v>
      </c>
      <c r="B734" s="21" t="str">
        <f t="shared" si="17"/>
        <v>26SINH HOẠT1</v>
      </c>
      <c r="C734" s="65" t="s">
        <v>1533</v>
      </c>
      <c r="D734" s="252">
        <v>26</v>
      </c>
      <c r="E734" s="252">
        <v>1</v>
      </c>
      <c r="F734" s="252">
        <v>26</v>
      </c>
      <c r="G734" s="205" t="s">
        <v>2240</v>
      </c>
      <c r="H734" s="40" t="s">
        <v>1427</v>
      </c>
      <c r="I734" s="40" t="s">
        <v>1427</v>
      </c>
    </row>
    <row r="735" spans="1:9" ht="24.75" customHeight="1" x14ac:dyDescent="0.3">
      <c r="A735" s="56" t="s">
        <v>1427</v>
      </c>
      <c r="B735" s="21" t="str">
        <f t="shared" si="17"/>
        <v>27SINH HOẠT1</v>
      </c>
      <c r="C735" s="65" t="s">
        <v>1533</v>
      </c>
      <c r="D735" s="252">
        <v>27</v>
      </c>
      <c r="E735" s="252">
        <v>1</v>
      </c>
      <c r="F735" s="252">
        <v>27</v>
      </c>
      <c r="G735" s="205" t="s">
        <v>2241</v>
      </c>
      <c r="H735" s="40" t="s">
        <v>1427</v>
      </c>
      <c r="I735" s="40" t="s">
        <v>1427</v>
      </c>
    </row>
    <row r="736" spans="1:9" ht="24.75" customHeight="1" x14ac:dyDescent="0.3">
      <c r="A736" s="56" t="s">
        <v>1427</v>
      </c>
      <c r="B736" s="21" t="str">
        <f t="shared" si="17"/>
        <v>28SINH HOẠT1</v>
      </c>
      <c r="C736" s="65" t="s">
        <v>1533</v>
      </c>
      <c r="D736" s="252">
        <v>28</v>
      </c>
      <c r="E736" s="252">
        <v>1</v>
      </c>
      <c r="F736" s="252">
        <v>28</v>
      </c>
      <c r="G736" s="205" t="s">
        <v>2242</v>
      </c>
      <c r="H736" s="40" t="s">
        <v>1427</v>
      </c>
      <c r="I736" s="40" t="s">
        <v>1427</v>
      </c>
    </row>
    <row r="737" spans="1:9" ht="24.75" customHeight="1" x14ac:dyDescent="0.3">
      <c r="A737" s="56" t="s">
        <v>1427</v>
      </c>
      <c r="B737" s="21" t="str">
        <f t="shared" si="17"/>
        <v>29SINH HOẠT1</v>
      </c>
      <c r="C737" s="65" t="s">
        <v>1533</v>
      </c>
      <c r="D737" s="252">
        <v>29</v>
      </c>
      <c r="E737" s="252">
        <v>1</v>
      </c>
      <c r="F737" s="252">
        <v>29</v>
      </c>
      <c r="G737" s="205" t="s">
        <v>2243</v>
      </c>
      <c r="H737" s="40" t="s">
        <v>1427</v>
      </c>
      <c r="I737" s="40" t="s">
        <v>1427</v>
      </c>
    </row>
    <row r="738" spans="1:9" ht="24.75" customHeight="1" x14ac:dyDescent="0.3">
      <c r="A738" s="56" t="s">
        <v>1427</v>
      </c>
      <c r="B738" s="21" t="str">
        <f t="shared" si="17"/>
        <v>30SINH HOẠT1</v>
      </c>
      <c r="C738" s="65" t="s">
        <v>1533</v>
      </c>
      <c r="D738" s="252">
        <v>30</v>
      </c>
      <c r="E738" s="252">
        <v>1</v>
      </c>
      <c r="F738" s="252">
        <v>30</v>
      </c>
      <c r="G738" s="205" t="s">
        <v>2244</v>
      </c>
      <c r="H738" s="40" t="s">
        <v>1427</v>
      </c>
      <c r="I738" s="40" t="s">
        <v>1427</v>
      </c>
    </row>
    <row r="739" spans="1:9" ht="24.75" customHeight="1" x14ac:dyDescent="0.3">
      <c r="A739" s="56" t="s">
        <v>1427</v>
      </c>
      <c r="B739" s="21" t="str">
        <f t="shared" si="17"/>
        <v>31SINH HOẠT1</v>
      </c>
      <c r="C739" s="65" t="s">
        <v>1533</v>
      </c>
      <c r="D739" s="252">
        <v>31</v>
      </c>
      <c r="E739" s="252">
        <v>1</v>
      </c>
      <c r="F739" s="252">
        <v>31</v>
      </c>
      <c r="G739" s="205" t="s">
        <v>2245</v>
      </c>
      <c r="H739" s="40" t="s">
        <v>1427</v>
      </c>
      <c r="I739" s="40" t="s">
        <v>1427</v>
      </c>
    </row>
    <row r="740" spans="1:9" ht="24.75" customHeight="1" x14ac:dyDescent="0.3">
      <c r="A740" s="56" t="s">
        <v>1427</v>
      </c>
      <c r="B740" s="21" t="str">
        <f t="shared" si="17"/>
        <v>32SINH HOẠT1</v>
      </c>
      <c r="C740" s="65" t="s">
        <v>1533</v>
      </c>
      <c r="D740" s="252">
        <v>32</v>
      </c>
      <c r="E740" s="252">
        <v>1</v>
      </c>
      <c r="F740" s="252">
        <v>32</v>
      </c>
      <c r="G740" s="205" t="s">
        <v>2246</v>
      </c>
      <c r="H740" s="40" t="s">
        <v>1427</v>
      </c>
      <c r="I740" s="40" t="s">
        <v>1427</v>
      </c>
    </row>
    <row r="741" spans="1:9" ht="24.75" customHeight="1" x14ac:dyDescent="0.3">
      <c r="A741" s="56" t="s">
        <v>1427</v>
      </c>
      <c r="B741" s="21" t="str">
        <f t="shared" si="17"/>
        <v>33SINH HOẠT1</v>
      </c>
      <c r="C741" s="65" t="s">
        <v>1533</v>
      </c>
      <c r="D741" s="252">
        <v>33</v>
      </c>
      <c r="E741" s="252">
        <v>1</v>
      </c>
      <c r="F741" s="252">
        <v>33</v>
      </c>
      <c r="G741" s="205" t="s">
        <v>2247</v>
      </c>
      <c r="H741" s="40" t="s">
        <v>1427</v>
      </c>
      <c r="I741" s="40" t="s">
        <v>1427</v>
      </c>
    </row>
    <row r="742" spans="1:9" ht="24.75" customHeight="1" x14ac:dyDescent="0.3">
      <c r="A742" s="56" t="s">
        <v>1427</v>
      </c>
      <c r="B742" s="21"/>
      <c r="C742" s="65" t="s">
        <v>1533</v>
      </c>
      <c r="D742" s="252">
        <v>34</v>
      </c>
      <c r="E742" s="252">
        <v>1</v>
      </c>
      <c r="F742" s="252">
        <v>34</v>
      </c>
      <c r="G742" s="205" t="s">
        <v>2248</v>
      </c>
      <c r="H742" s="40" t="s">
        <v>1427</v>
      </c>
      <c r="I742" s="40" t="s">
        <v>1427</v>
      </c>
    </row>
    <row r="743" spans="1:9" ht="24.75" customHeight="1" x14ac:dyDescent="0.3">
      <c r="A743" s="56" t="s">
        <v>1427</v>
      </c>
      <c r="B743" s="21"/>
      <c r="C743" s="65" t="s">
        <v>1533</v>
      </c>
      <c r="D743" s="252">
        <v>35</v>
      </c>
      <c r="E743" s="252">
        <v>1</v>
      </c>
      <c r="F743" s="252">
        <v>35</v>
      </c>
      <c r="G743" s="205" t="s">
        <v>2249</v>
      </c>
      <c r="H743" s="40" t="s">
        <v>1427</v>
      </c>
      <c r="I743" s="40" t="s">
        <v>1427</v>
      </c>
    </row>
    <row r="744" spans="1:9" ht="24.75" customHeight="1" x14ac:dyDescent="0.3">
      <c r="A744" s="56" t="s">
        <v>1427</v>
      </c>
      <c r="B744" s="21" t="str">
        <f t="shared" si="17"/>
        <v>36SINH HOẠT1</v>
      </c>
      <c r="C744" s="65" t="s">
        <v>1533</v>
      </c>
      <c r="D744" s="252">
        <v>36</v>
      </c>
      <c r="E744" s="252">
        <v>1</v>
      </c>
      <c r="F744" s="252">
        <v>36</v>
      </c>
      <c r="G744" s="205" t="s">
        <v>1739</v>
      </c>
      <c r="H744" s="40" t="s">
        <v>1427</v>
      </c>
      <c r="I744" s="40" t="s">
        <v>1427</v>
      </c>
    </row>
    <row r="745" spans="1:9" ht="24.75" customHeight="1" x14ac:dyDescent="0.3">
      <c r="A745" s="56" t="s">
        <v>1427</v>
      </c>
      <c r="B745" s="21" t="str">
        <f t="shared" si="17"/>
        <v>37SINH HOẠT1</v>
      </c>
      <c r="C745" s="65" t="s">
        <v>1533</v>
      </c>
      <c r="D745" s="252">
        <v>37</v>
      </c>
      <c r="E745" s="252">
        <v>1</v>
      </c>
      <c r="F745" s="252">
        <v>37</v>
      </c>
      <c r="G745" s="205" t="s">
        <v>1740</v>
      </c>
      <c r="H745" s="40" t="s">
        <v>1427</v>
      </c>
      <c r="I745" s="40" t="s">
        <v>1427</v>
      </c>
    </row>
    <row r="746" spans="1:9" ht="24.75" customHeight="1" x14ac:dyDescent="0.3">
      <c r="A746" s="56" t="s">
        <v>1427</v>
      </c>
      <c r="B746" s="1" t="str">
        <f t="shared" si="17"/>
        <v/>
      </c>
      <c r="C746" s="37"/>
      <c r="D746" s="60"/>
      <c r="E746" s="60"/>
      <c r="F746" s="60"/>
      <c r="G746" s="203"/>
      <c r="H746" s="40" t="s">
        <v>1427</v>
      </c>
      <c r="I746" s="40" t="s">
        <v>1427</v>
      </c>
    </row>
    <row r="747" spans="1:9" ht="24.75" customHeight="1" x14ac:dyDescent="0.3">
      <c r="A747" s="56" t="s">
        <v>1427</v>
      </c>
      <c r="B747" s="1" t="str">
        <f t="shared" si="17"/>
        <v>1CHÀO CỜ1</v>
      </c>
      <c r="C747" s="154" t="s">
        <v>1532</v>
      </c>
      <c r="D747" s="252">
        <v>1</v>
      </c>
      <c r="E747" s="252">
        <v>1</v>
      </c>
      <c r="F747" s="252">
        <v>1</v>
      </c>
      <c r="G747" s="205" t="s">
        <v>2086</v>
      </c>
      <c r="H747" s="40" t="s">
        <v>1427</v>
      </c>
      <c r="I747" s="40" t="s">
        <v>1427</v>
      </c>
    </row>
    <row r="748" spans="1:9" ht="24.75" customHeight="1" x14ac:dyDescent="0.3">
      <c r="A748" s="56" t="s">
        <v>1427</v>
      </c>
      <c r="B748" s="1" t="str">
        <f t="shared" si="17"/>
        <v>2CHÀO CỜ1</v>
      </c>
      <c r="C748" s="154" t="s">
        <v>1532</v>
      </c>
      <c r="D748" s="252">
        <v>2</v>
      </c>
      <c r="E748" s="252">
        <v>1</v>
      </c>
      <c r="F748" s="252">
        <v>2</v>
      </c>
      <c r="G748" s="205" t="s">
        <v>2087</v>
      </c>
      <c r="H748" s="40" t="s">
        <v>1427</v>
      </c>
      <c r="I748" s="40" t="s">
        <v>1427</v>
      </c>
    </row>
    <row r="749" spans="1:9" ht="24.75" customHeight="1" x14ac:dyDescent="0.3">
      <c r="B749" s="1" t="str">
        <f t="shared" si="17"/>
        <v>3CHÀO CỜ1</v>
      </c>
      <c r="C749" s="154" t="s">
        <v>1532</v>
      </c>
      <c r="D749" s="252">
        <v>3</v>
      </c>
      <c r="E749" s="252">
        <v>1</v>
      </c>
      <c r="F749" s="252">
        <v>3</v>
      </c>
      <c r="G749" s="205" t="s">
        <v>2088</v>
      </c>
    </row>
    <row r="750" spans="1:9" ht="24.75" customHeight="1" x14ac:dyDescent="0.3">
      <c r="A750" s="56" t="s">
        <v>1427</v>
      </c>
      <c r="B750" s="1" t="str">
        <f t="shared" si="17"/>
        <v>4CHÀO CỜ1</v>
      </c>
      <c r="C750" s="154" t="s">
        <v>1532</v>
      </c>
      <c r="D750" s="252">
        <v>4</v>
      </c>
      <c r="E750" s="252">
        <v>1</v>
      </c>
      <c r="F750" s="252">
        <v>4</v>
      </c>
      <c r="G750" s="205" t="s">
        <v>2089</v>
      </c>
      <c r="H750" s="40" t="s">
        <v>1427</v>
      </c>
      <c r="I750" s="40" t="s">
        <v>1427</v>
      </c>
    </row>
    <row r="751" spans="1:9" ht="24.75" customHeight="1" x14ac:dyDescent="0.3">
      <c r="B751" s="1" t="str">
        <f t="shared" si="17"/>
        <v>5CHÀO CỜ1</v>
      </c>
      <c r="C751" s="154" t="s">
        <v>1532</v>
      </c>
      <c r="D751" s="252">
        <v>5</v>
      </c>
      <c r="E751" s="252">
        <v>1</v>
      </c>
      <c r="F751" s="252">
        <v>5</v>
      </c>
      <c r="G751" s="205" t="s">
        <v>2090</v>
      </c>
    </row>
    <row r="752" spans="1:9" s="41" customFormat="1" ht="24.75" customHeight="1" x14ac:dyDescent="0.3">
      <c r="A752" s="264" t="s">
        <v>1525</v>
      </c>
      <c r="B752" s="1" t="str">
        <f t="shared" si="17"/>
        <v>6CHÀO CỜ1</v>
      </c>
      <c r="C752" s="154" t="s">
        <v>1532</v>
      </c>
      <c r="D752" s="252">
        <v>6</v>
      </c>
      <c r="E752" s="252">
        <v>1</v>
      </c>
      <c r="F752" s="252">
        <v>6</v>
      </c>
      <c r="G752" s="205" t="s">
        <v>2091</v>
      </c>
    </row>
    <row r="753" spans="1:7" s="41" customFormat="1" ht="24.75" customHeight="1" x14ac:dyDescent="0.3">
      <c r="A753" s="37"/>
      <c r="B753" s="1" t="str">
        <f t="shared" si="17"/>
        <v>7CHÀO CỜ1</v>
      </c>
      <c r="C753" s="154" t="s">
        <v>1532</v>
      </c>
      <c r="D753" s="252">
        <v>7</v>
      </c>
      <c r="E753" s="252">
        <v>1</v>
      </c>
      <c r="F753" s="252">
        <v>7</v>
      </c>
      <c r="G753" s="205" t="s">
        <v>2092</v>
      </c>
    </row>
    <row r="754" spans="1:7" s="41" customFormat="1" ht="24.75" customHeight="1" x14ac:dyDescent="0.3">
      <c r="A754" s="37"/>
      <c r="B754" s="1" t="str">
        <f t="shared" si="17"/>
        <v>8CHÀO CỜ1</v>
      </c>
      <c r="C754" s="154" t="s">
        <v>1532</v>
      </c>
      <c r="D754" s="252">
        <v>8</v>
      </c>
      <c r="E754" s="252">
        <v>1</v>
      </c>
      <c r="F754" s="252">
        <v>8</v>
      </c>
      <c r="G754" s="205" t="s">
        <v>2093</v>
      </c>
    </row>
    <row r="755" spans="1:7" s="41" customFormat="1" ht="24.75" customHeight="1" x14ac:dyDescent="0.3">
      <c r="A755" s="37"/>
      <c r="B755" s="1" t="str">
        <f t="shared" si="17"/>
        <v>9CHÀO CỜ1</v>
      </c>
      <c r="C755" s="154" t="s">
        <v>1532</v>
      </c>
      <c r="D755" s="252">
        <v>9</v>
      </c>
      <c r="E755" s="252">
        <v>1</v>
      </c>
      <c r="F755" s="252">
        <v>9</v>
      </c>
      <c r="G755" s="205" t="s">
        <v>2094</v>
      </c>
    </row>
    <row r="756" spans="1:7" s="41" customFormat="1" ht="24.75" customHeight="1" x14ac:dyDescent="0.3">
      <c r="A756" s="37"/>
      <c r="B756" s="1" t="str">
        <f t="shared" si="17"/>
        <v>10CHÀO CỜ1</v>
      </c>
      <c r="C756" s="154" t="s">
        <v>1532</v>
      </c>
      <c r="D756" s="252">
        <v>10</v>
      </c>
      <c r="E756" s="252">
        <v>1</v>
      </c>
      <c r="F756" s="252">
        <v>10</v>
      </c>
      <c r="G756" s="205" t="s">
        <v>2095</v>
      </c>
    </row>
    <row r="757" spans="1:7" s="41" customFormat="1" ht="24.75" customHeight="1" x14ac:dyDescent="0.3">
      <c r="A757" s="37"/>
      <c r="B757" s="1" t="str">
        <f t="shared" si="17"/>
        <v>11CHÀO CỜ1</v>
      </c>
      <c r="C757" s="154" t="s">
        <v>1532</v>
      </c>
      <c r="D757" s="252">
        <v>11</v>
      </c>
      <c r="E757" s="252">
        <v>1</v>
      </c>
      <c r="F757" s="252">
        <v>11</v>
      </c>
      <c r="G757" s="205" t="s">
        <v>2096</v>
      </c>
    </row>
    <row r="758" spans="1:7" s="41" customFormat="1" ht="24.75" customHeight="1" x14ac:dyDescent="0.3">
      <c r="A758" s="37"/>
      <c r="B758" s="1" t="str">
        <f t="shared" si="17"/>
        <v>12CHÀO CỜ1</v>
      </c>
      <c r="C758" s="154" t="s">
        <v>1532</v>
      </c>
      <c r="D758" s="252">
        <v>12</v>
      </c>
      <c r="E758" s="252">
        <v>1</v>
      </c>
      <c r="F758" s="252">
        <v>12</v>
      </c>
      <c r="G758" s="205" t="s">
        <v>2097</v>
      </c>
    </row>
    <row r="759" spans="1:7" s="41" customFormat="1" ht="24.75" customHeight="1" x14ac:dyDescent="0.3">
      <c r="A759" s="37"/>
      <c r="B759" s="1" t="str">
        <f t="shared" si="17"/>
        <v>13CHÀO CỜ1</v>
      </c>
      <c r="C759" s="154" t="s">
        <v>1532</v>
      </c>
      <c r="D759" s="252">
        <v>13</v>
      </c>
      <c r="E759" s="252">
        <v>1</v>
      </c>
      <c r="F759" s="252">
        <v>13</v>
      </c>
      <c r="G759" s="205" t="s">
        <v>2098</v>
      </c>
    </row>
    <row r="760" spans="1:7" s="41" customFormat="1" ht="24.75" customHeight="1" x14ac:dyDescent="0.3">
      <c r="A760" s="37"/>
      <c r="B760" s="1" t="str">
        <f t="shared" si="17"/>
        <v>14CHÀO CỜ1</v>
      </c>
      <c r="C760" s="154" t="s">
        <v>1532</v>
      </c>
      <c r="D760" s="252">
        <v>14</v>
      </c>
      <c r="E760" s="252">
        <v>1</v>
      </c>
      <c r="F760" s="252">
        <v>14</v>
      </c>
      <c r="G760" s="205" t="s">
        <v>2099</v>
      </c>
    </row>
    <row r="761" spans="1:7" s="41" customFormat="1" ht="24.75" customHeight="1" x14ac:dyDescent="0.3">
      <c r="A761" s="37"/>
      <c r="B761" s="1" t="str">
        <f t="shared" si="17"/>
        <v>15CHÀO CỜ1</v>
      </c>
      <c r="C761" s="154" t="s">
        <v>1532</v>
      </c>
      <c r="D761" s="252">
        <v>15</v>
      </c>
      <c r="E761" s="252">
        <v>1</v>
      </c>
      <c r="F761" s="252">
        <v>15</v>
      </c>
      <c r="G761" s="205" t="s">
        <v>2100</v>
      </c>
    </row>
    <row r="762" spans="1:7" s="41" customFormat="1" ht="24.75" customHeight="1" x14ac:dyDescent="0.3">
      <c r="A762" s="37"/>
      <c r="B762" s="1" t="str">
        <f t="shared" si="17"/>
        <v>16CHÀO CỜ1</v>
      </c>
      <c r="C762" s="154" t="s">
        <v>1532</v>
      </c>
      <c r="D762" s="252">
        <v>16</v>
      </c>
      <c r="E762" s="252">
        <v>1</v>
      </c>
      <c r="F762" s="252">
        <v>16</v>
      </c>
      <c r="G762" s="205" t="s">
        <v>2101</v>
      </c>
    </row>
    <row r="763" spans="1:7" s="41" customFormat="1" ht="24.75" customHeight="1" x14ac:dyDescent="0.3">
      <c r="A763" s="37"/>
      <c r="B763" s="1" t="str">
        <f t="shared" ref="B763:B783" si="18">D763&amp;C763&amp;E763</f>
        <v>17CHÀO CỜ1</v>
      </c>
      <c r="C763" s="154" t="s">
        <v>1532</v>
      </c>
      <c r="D763" s="252">
        <v>17</v>
      </c>
      <c r="E763" s="252">
        <v>1</v>
      </c>
      <c r="F763" s="252">
        <v>17</v>
      </c>
      <c r="G763" s="205" t="s">
        <v>2102</v>
      </c>
    </row>
    <row r="764" spans="1:7" s="41" customFormat="1" ht="24.75" customHeight="1" x14ac:dyDescent="0.3">
      <c r="A764" s="37"/>
      <c r="B764" s="1" t="str">
        <f t="shared" si="18"/>
        <v>18CHÀO CỜ1</v>
      </c>
      <c r="C764" s="154" t="s">
        <v>1532</v>
      </c>
      <c r="D764" s="252">
        <v>18</v>
      </c>
      <c r="E764" s="252">
        <v>1</v>
      </c>
      <c r="F764" s="252">
        <v>18</v>
      </c>
      <c r="G764" s="205" t="s">
        <v>155</v>
      </c>
    </row>
    <row r="765" spans="1:7" s="41" customFormat="1" ht="24.75" customHeight="1" x14ac:dyDescent="0.3">
      <c r="A765" s="37"/>
      <c r="B765" s="1" t="str">
        <f t="shared" si="18"/>
        <v>19CHÀO CỜ1</v>
      </c>
      <c r="C765" s="154" t="s">
        <v>1532</v>
      </c>
      <c r="D765" s="252">
        <v>19</v>
      </c>
      <c r="E765" s="252">
        <v>1</v>
      </c>
      <c r="F765" s="252">
        <v>19</v>
      </c>
      <c r="G765" s="205" t="s">
        <v>156</v>
      </c>
    </row>
    <row r="766" spans="1:7" s="41" customFormat="1" ht="24.75" customHeight="1" x14ac:dyDescent="0.3">
      <c r="A766" s="37"/>
      <c r="B766" s="1" t="str">
        <f t="shared" si="18"/>
        <v>20CHÀO CỜ1</v>
      </c>
      <c r="C766" s="154" t="s">
        <v>1532</v>
      </c>
      <c r="D766" s="252">
        <v>20</v>
      </c>
      <c r="E766" s="252">
        <v>1</v>
      </c>
      <c r="F766" s="252">
        <v>20</v>
      </c>
      <c r="G766" s="205" t="s">
        <v>157</v>
      </c>
    </row>
    <row r="767" spans="1:7" s="41" customFormat="1" ht="24.75" customHeight="1" x14ac:dyDescent="0.3">
      <c r="A767" s="37"/>
      <c r="B767" s="1" t="str">
        <f t="shared" si="18"/>
        <v>21CHÀO CỜ1</v>
      </c>
      <c r="C767" s="154" t="s">
        <v>1532</v>
      </c>
      <c r="D767" s="252">
        <v>21</v>
      </c>
      <c r="E767" s="252">
        <v>1</v>
      </c>
      <c r="F767" s="252">
        <v>21</v>
      </c>
      <c r="G767" s="205" t="s">
        <v>158</v>
      </c>
    </row>
    <row r="768" spans="1:7" s="41" customFormat="1" ht="24.75" customHeight="1" x14ac:dyDescent="0.3">
      <c r="A768" s="37"/>
      <c r="B768" s="1" t="str">
        <f t="shared" si="18"/>
        <v>22CHÀO CỜ1</v>
      </c>
      <c r="C768" s="154" t="s">
        <v>1532</v>
      </c>
      <c r="D768" s="252">
        <v>22</v>
      </c>
      <c r="E768" s="252">
        <v>1</v>
      </c>
      <c r="F768" s="252">
        <v>22</v>
      </c>
      <c r="G768" s="205" t="s">
        <v>159</v>
      </c>
    </row>
    <row r="769" spans="1:7" s="41" customFormat="1" ht="24.75" customHeight="1" x14ac:dyDescent="0.3">
      <c r="A769" s="37"/>
      <c r="B769" s="1" t="str">
        <f t="shared" si="18"/>
        <v>23CHÀO CỜ1</v>
      </c>
      <c r="C769" s="154" t="s">
        <v>1532</v>
      </c>
      <c r="D769" s="252">
        <v>23</v>
      </c>
      <c r="E769" s="252">
        <v>1</v>
      </c>
      <c r="F769" s="252">
        <v>23</v>
      </c>
      <c r="G769" s="205" t="s">
        <v>160</v>
      </c>
    </row>
    <row r="770" spans="1:7" s="41" customFormat="1" ht="24.75" customHeight="1" x14ac:dyDescent="0.3">
      <c r="A770" s="37"/>
      <c r="B770" s="1" t="str">
        <f t="shared" si="18"/>
        <v>24CHÀO CỜ1</v>
      </c>
      <c r="C770" s="154" t="s">
        <v>1532</v>
      </c>
      <c r="D770" s="252">
        <v>24</v>
      </c>
      <c r="E770" s="252">
        <v>1</v>
      </c>
      <c r="F770" s="252">
        <v>24</v>
      </c>
      <c r="G770" s="205" t="s">
        <v>161</v>
      </c>
    </row>
    <row r="771" spans="1:7" s="41" customFormat="1" ht="24.75" customHeight="1" x14ac:dyDescent="0.3">
      <c r="A771" s="37"/>
      <c r="B771" s="1" t="str">
        <f t="shared" si="18"/>
        <v>25CHÀO CỜ1</v>
      </c>
      <c r="C771" s="154" t="s">
        <v>1532</v>
      </c>
      <c r="D771" s="252">
        <v>25</v>
      </c>
      <c r="E771" s="252">
        <v>1</v>
      </c>
      <c r="F771" s="252">
        <v>25</v>
      </c>
      <c r="G771" s="205" t="s">
        <v>162</v>
      </c>
    </row>
    <row r="772" spans="1:7" s="41" customFormat="1" ht="24.75" customHeight="1" x14ac:dyDescent="0.3">
      <c r="A772" s="37"/>
      <c r="B772" s="1" t="str">
        <f t="shared" si="18"/>
        <v>26CHÀO CỜ1</v>
      </c>
      <c r="C772" s="154" t="s">
        <v>1532</v>
      </c>
      <c r="D772" s="252">
        <v>26</v>
      </c>
      <c r="E772" s="252">
        <v>1</v>
      </c>
      <c r="F772" s="252">
        <v>26</v>
      </c>
      <c r="G772" s="205" t="s">
        <v>163</v>
      </c>
    </row>
    <row r="773" spans="1:7" s="41" customFormat="1" ht="24.75" customHeight="1" x14ac:dyDescent="0.3">
      <c r="A773" s="37"/>
      <c r="B773" s="1" t="str">
        <f t="shared" si="18"/>
        <v>27CHÀO CỜ1</v>
      </c>
      <c r="C773" s="154" t="s">
        <v>1532</v>
      </c>
      <c r="D773" s="252">
        <v>27</v>
      </c>
      <c r="E773" s="252">
        <v>1</v>
      </c>
      <c r="F773" s="252">
        <v>27</v>
      </c>
      <c r="G773" s="205" t="s">
        <v>164</v>
      </c>
    </row>
    <row r="774" spans="1:7" s="41" customFormat="1" ht="24.75" customHeight="1" x14ac:dyDescent="0.3">
      <c r="A774" s="37"/>
      <c r="B774" s="1" t="str">
        <f t="shared" si="18"/>
        <v>28CHÀO CỜ1</v>
      </c>
      <c r="C774" s="154" t="s">
        <v>1532</v>
      </c>
      <c r="D774" s="252">
        <v>28</v>
      </c>
      <c r="E774" s="252">
        <v>1</v>
      </c>
      <c r="F774" s="252">
        <v>28</v>
      </c>
      <c r="G774" s="205" t="s">
        <v>165</v>
      </c>
    </row>
    <row r="775" spans="1:7" s="41" customFormat="1" ht="24.75" customHeight="1" x14ac:dyDescent="0.3">
      <c r="A775" s="37"/>
      <c r="B775" s="1" t="str">
        <f t="shared" si="18"/>
        <v>29CHÀO CỜ1</v>
      </c>
      <c r="C775" s="154" t="s">
        <v>1532</v>
      </c>
      <c r="D775" s="252">
        <v>29</v>
      </c>
      <c r="E775" s="252">
        <v>1</v>
      </c>
      <c r="F775" s="252">
        <v>29</v>
      </c>
      <c r="G775" s="205" t="s">
        <v>166</v>
      </c>
    </row>
    <row r="776" spans="1:7" s="41" customFormat="1" ht="24.75" customHeight="1" x14ac:dyDescent="0.3">
      <c r="A776" s="37"/>
      <c r="B776" s="1" t="str">
        <f t="shared" si="18"/>
        <v>30CHÀO CỜ1</v>
      </c>
      <c r="C776" s="154" t="s">
        <v>1532</v>
      </c>
      <c r="D776" s="252">
        <v>30</v>
      </c>
      <c r="E776" s="252">
        <v>1</v>
      </c>
      <c r="F776" s="252">
        <v>30</v>
      </c>
      <c r="G776" s="205" t="s">
        <v>167</v>
      </c>
    </row>
    <row r="777" spans="1:7" s="41" customFormat="1" ht="24.75" customHeight="1" x14ac:dyDescent="0.3">
      <c r="A777" s="37"/>
      <c r="B777" s="1" t="str">
        <f t="shared" si="18"/>
        <v>31CHÀO CỜ1</v>
      </c>
      <c r="C777" s="154" t="s">
        <v>1532</v>
      </c>
      <c r="D777" s="252">
        <v>31</v>
      </c>
      <c r="E777" s="252">
        <v>1</v>
      </c>
      <c r="F777" s="252">
        <v>31</v>
      </c>
      <c r="G777" s="205" t="s">
        <v>168</v>
      </c>
    </row>
    <row r="778" spans="1:7" s="41" customFormat="1" ht="24.75" customHeight="1" x14ac:dyDescent="0.3">
      <c r="A778" s="37"/>
      <c r="B778" s="1" t="str">
        <f t="shared" si="18"/>
        <v>32CHÀO CỜ1</v>
      </c>
      <c r="C778" s="154" t="s">
        <v>1532</v>
      </c>
      <c r="D778" s="252">
        <v>32</v>
      </c>
      <c r="E778" s="252">
        <v>1</v>
      </c>
      <c r="F778" s="252">
        <v>32</v>
      </c>
      <c r="G778" s="205" t="s">
        <v>169</v>
      </c>
    </row>
    <row r="779" spans="1:7" s="41" customFormat="1" ht="24.75" customHeight="1" x14ac:dyDescent="0.3">
      <c r="A779" s="37"/>
      <c r="B779" s="1" t="str">
        <f t="shared" si="18"/>
        <v>33CHÀO CỜ1</v>
      </c>
      <c r="C779" s="154" t="s">
        <v>1532</v>
      </c>
      <c r="D779" s="252">
        <v>33</v>
      </c>
      <c r="E779" s="252">
        <v>1</v>
      </c>
      <c r="F779" s="252">
        <v>33</v>
      </c>
      <c r="G779" s="205" t="s">
        <v>170</v>
      </c>
    </row>
    <row r="780" spans="1:7" s="41" customFormat="1" ht="24.75" customHeight="1" x14ac:dyDescent="0.3">
      <c r="A780" s="37"/>
      <c r="B780" s="1" t="str">
        <f t="shared" si="18"/>
        <v>34CHÀO CỜ1</v>
      </c>
      <c r="C780" s="154" t="s">
        <v>1532</v>
      </c>
      <c r="D780" s="252">
        <v>34</v>
      </c>
      <c r="E780" s="252">
        <v>1</v>
      </c>
      <c r="F780" s="252">
        <v>34</v>
      </c>
      <c r="G780" s="205" t="s">
        <v>171</v>
      </c>
    </row>
    <row r="781" spans="1:7" s="41" customFormat="1" ht="24.75" customHeight="1" x14ac:dyDescent="0.3">
      <c r="A781" s="37"/>
      <c r="B781" s="1" t="str">
        <f t="shared" si="18"/>
        <v>35CHÀO CỜ1</v>
      </c>
      <c r="C781" s="154" t="s">
        <v>1532</v>
      </c>
      <c r="D781" s="252">
        <v>35</v>
      </c>
      <c r="E781" s="252">
        <v>1</v>
      </c>
      <c r="F781" s="252">
        <v>35</v>
      </c>
      <c r="G781" s="205" t="s">
        <v>172</v>
      </c>
    </row>
    <row r="782" spans="1:7" s="41" customFormat="1" ht="24.75" customHeight="1" x14ac:dyDescent="0.3">
      <c r="A782" s="37"/>
      <c r="B782" s="1" t="str">
        <f t="shared" si="18"/>
        <v>36CHÀO CỜ1</v>
      </c>
      <c r="C782" s="154" t="s">
        <v>1532</v>
      </c>
      <c r="D782" s="252">
        <v>36</v>
      </c>
      <c r="E782" s="252">
        <v>1</v>
      </c>
      <c r="F782" s="252">
        <v>36</v>
      </c>
      <c r="G782" s="205" t="s">
        <v>1741</v>
      </c>
    </row>
    <row r="783" spans="1:7" s="41" customFormat="1" ht="24.75" customHeight="1" x14ac:dyDescent="0.3">
      <c r="A783" s="37"/>
      <c r="B783" s="1" t="str">
        <f t="shared" si="18"/>
        <v>37CHÀO CỜ1</v>
      </c>
      <c r="C783" s="154" t="s">
        <v>1532</v>
      </c>
      <c r="D783" s="252">
        <v>37</v>
      </c>
      <c r="E783" s="252">
        <v>1</v>
      </c>
      <c r="F783" s="252">
        <v>37</v>
      </c>
      <c r="G783" s="205" t="s">
        <v>1742</v>
      </c>
    </row>
    <row r="784" spans="1:7" s="41" customFormat="1" ht="24.75" customHeight="1" x14ac:dyDescent="0.3">
      <c r="A784" s="37"/>
      <c r="B784" s="1"/>
      <c r="C784" s="154"/>
      <c r="D784" s="252"/>
      <c r="E784" s="252"/>
      <c r="F784" s="252"/>
      <c r="G784" s="205"/>
    </row>
    <row r="785" spans="1:7" s="41" customFormat="1" ht="24.75" customHeight="1" x14ac:dyDescent="0.3">
      <c r="A785" s="37"/>
      <c r="B785" s="54" t="str">
        <f t="shared" ref="B785:B821" si="19">D785&amp;C785&amp;E785</f>
        <v>1HĐNGLL1</v>
      </c>
      <c r="C785" s="65" t="s">
        <v>1627</v>
      </c>
      <c r="D785" s="251">
        <v>1</v>
      </c>
      <c r="E785" s="251">
        <v>1</v>
      </c>
      <c r="F785" s="251">
        <v>1</v>
      </c>
      <c r="G785" s="212" t="s">
        <v>1455</v>
      </c>
    </row>
    <row r="786" spans="1:7" s="41" customFormat="1" ht="24.75" customHeight="1" x14ac:dyDescent="0.3">
      <c r="A786" s="37"/>
      <c r="B786" s="54" t="str">
        <f t="shared" si="19"/>
        <v>2HĐNGLL1</v>
      </c>
      <c r="C786" s="65" t="s">
        <v>1627</v>
      </c>
      <c r="D786" s="251">
        <v>2</v>
      </c>
      <c r="E786" s="251">
        <v>1</v>
      </c>
      <c r="F786" s="251">
        <v>2</v>
      </c>
      <c r="G786" s="212" t="s">
        <v>1456</v>
      </c>
    </row>
    <row r="787" spans="1:7" s="41" customFormat="1" ht="24.75" customHeight="1" x14ac:dyDescent="0.3">
      <c r="A787" s="37"/>
      <c r="B787" s="54" t="str">
        <f t="shared" si="19"/>
        <v>3HĐNGLL1</v>
      </c>
      <c r="C787" s="65" t="s">
        <v>1627</v>
      </c>
      <c r="D787" s="251">
        <v>3</v>
      </c>
      <c r="E787" s="251">
        <v>1</v>
      </c>
      <c r="F787" s="251">
        <v>3</v>
      </c>
      <c r="G787" s="212" t="s">
        <v>1457</v>
      </c>
    </row>
    <row r="788" spans="1:7" s="41" customFormat="1" ht="24.75" customHeight="1" x14ac:dyDescent="0.3">
      <c r="A788" s="37"/>
      <c r="B788" s="54" t="str">
        <f t="shared" si="19"/>
        <v>4HĐNGLL1</v>
      </c>
      <c r="C788" s="65" t="s">
        <v>1627</v>
      </c>
      <c r="D788" s="251">
        <v>4</v>
      </c>
      <c r="E788" s="251">
        <v>1</v>
      </c>
      <c r="F788" s="251">
        <v>4</v>
      </c>
      <c r="G788" s="212" t="s">
        <v>1458</v>
      </c>
    </row>
    <row r="789" spans="1:7" ht="24.75" customHeight="1" x14ac:dyDescent="0.3">
      <c r="B789" s="54" t="str">
        <f t="shared" si="19"/>
        <v>5HĐNGLL1</v>
      </c>
      <c r="C789" s="65" t="s">
        <v>1627</v>
      </c>
      <c r="D789" s="251">
        <v>5</v>
      </c>
      <c r="E789" s="251">
        <v>1</v>
      </c>
      <c r="F789" s="251">
        <v>5</v>
      </c>
      <c r="G789" s="212" t="s">
        <v>1459</v>
      </c>
    </row>
    <row r="790" spans="1:7" ht="24.75" customHeight="1" x14ac:dyDescent="0.3">
      <c r="A790" s="56" t="s">
        <v>1526</v>
      </c>
      <c r="B790" s="54" t="str">
        <f t="shared" si="19"/>
        <v>6HĐNGLL1</v>
      </c>
      <c r="C790" s="65" t="s">
        <v>1627</v>
      </c>
      <c r="D790" s="251">
        <v>6</v>
      </c>
      <c r="E790" s="251">
        <v>1</v>
      </c>
      <c r="F790" s="251">
        <v>6</v>
      </c>
      <c r="G790" s="212" t="s">
        <v>1460</v>
      </c>
    </row>
    <row r="791" spans="1:7" ht="24.75" customHeight="1" x14ac:dyDescent="0.3">
      <c r="B791" s="54" t="str">
        <f t="shared" si="19"/>
        <v>7HĐNGLL1</v>
      </c>
      <c r="C791" s="65" t="s">
        <v>1627</v>
      </c>
      <c r="D791" s="251">
        <v>7</v>
      </c>
      <c r="E791" s="251">
        <v>1</v>
      </c>
      <c r="F791" s="251">
        <v>7</v>
      </c>
      <c r="G791" s="212" t="s">
        <v>1461</v>
      </c>
    </row>
    <row r="792" spans="1:7" ht="24.75" customHeight="1" x14ac:dyDescent="0.3">
      <c r="B792" s="54" t="str">
        <f t="shared" si="19"/>
        <v>8HĐNGLL1</v>
      </c>
      <c r="C792" s="65" t="s">
        <v>1627</v>
      </c>
      <c r="D792" s="251">
        <v>8</v>
      </c>
      <c r="E792" s="251">
        <v>1</v>
      </c>
      <c r="F792" s="251">
        <v>8</v>
      </c>
      <c r="G792" s="212" t="s">
        <v>1462</v>
      </c>
    </row>
    <row r="793" spans="1:7" ht="24.75" customHeight="1" x14ac:dyDescent="0.3">
      <c r="B793" s="54" t="str">
        <f t="shared" si="19"/>
        <v>9HĐNGLL1</v>
      </c>
      <c r="C793" s="65" t="s">
        <v>1627</v>
      </c>
      <c r="D793" s="251">
        <v>9</v>
      </c>
      <c r="E793" s="251">
        <v>1</v>
      </c>
      <c r="F793" s="251">
        <v>9</v>
      </c>
      <c r="G793" s="212" t="s">
        <v>1463</v>
      </c>
    </row>
    <row r="794" spans="1:7" ht="24.75" customHeight="1" x14ac:dyDescent="0.3">
      <c r="B794" s="54" t="str">
        <f t="shared" si="19"/>
        <v>10HĐNGLL1</v>
      </c>
      <c r="C794" s="65" t="s">
        <v>1627</v>
      </c>
      <c r="D794" s="251">
        <v>10</v>
      </c>
      <c r="E794" s="251">
        <v>1</v>
      </c>
      <c r="F794" s="251">
        <v>10</v>
      </c>
      <c r="G794" s="212" t="s">
        <v>1470</v>
      </c>
    </row>
    <row r="795" spans="1:7" ht="24.75" customHeight="1" x14ac:dyDescent="0.3">
      <c r="B795" s="54" t="str">
        <f t="shared" si="19"/>
        <v>11HĐNGLL1</v>
      </c>
      <c r="C795" s="65" t="s">
        <v>1627</v>
      </c>
      <c r="D795" s="251">
        <v>11</v>
      </c>
      <c r="E795" s="251">
        <v>1</v>
      </c>
      <c r="F795" s="251">
        <v>11</v>
      </c>
      <c r="G795" s="212" t="s">
        <v>1471</v>
      </c>
    </row>
    <row r="796" spans="1:7" ht="24.75" customHeight="1" x14ac:dyDescent="0.3">
      <c r="B796" s="54" t="str">
        <f t="shared" si="19"/>
        <v>12HĐNGLL1</v>
      </c>
      <c r="C796" s="65" t="s">
        <v>1627</v>
      </c>
      <c r="D796" s="251">
        <v>12</v>
      </c>
      <c r="E796" s="251">
        <v>1</v>
      </c>
      <c r="F796" s="251">
        <v>12</v>
      </c>
      <c r="G796" s="212" t="s">
        <v>1472</v>
      </c>
    </row>
    <row r="797" spans="1:7" ht="24.75" customHeight="1" x14ac:dyDescent="0.3">
      <c r="B797" s="54" t="str">
        <f t="shared" si="19"/>
        <v>13HĐNGLL1</v>
      </c>
      <c r="C797" s="65" t="s">
        <v>1627</v>
      </c>
      <c r="D797" s="251">
        <v>13</v>
      </c>
      <c r="E797" s="251">
        <v>1</v>
      </c>
      <c r="F797" s="251">
        <v>13</v>
      </c>
      <c r="G797" s="212" t="s">
        <v>1473</v>
      </c>
    </row>
    <row r="798" spans="1:7" ht="24.75" customHeight="1" x14ac:dyDescent="0.3">
      <c r="B798" s="54" t="str">
        <f t="shared" si="19"/>
        <v>14HĐNGLL1</v>
      </c>
      <c r="C798" s="65" t="s">
        <v>1627</v>
      </c>
      <c r="D798" s="251">
        <v>14</v>
      </c>
      <c r="E798" s="251">
        <v>1</v>
      </c>
      <c r="F798" s="251">
        <v>14</v>
      </c>
      <c r="G798" s="212" t="s">
        <v>1474</v>
      </c>
    </row>
    <row r="799" spans="1:7" ht="24.75" customHeight="1" x14ac:dyDescent="0.3">
      <c r="B799" s="54" t="str">
        <f t="shared" si="19"/>
        <v>15HĐNGLL1</v>
      </c>
      <c r="C799" s="65" t="s">
        <v>1627</v>
      </c>
      <c r="D799" s="251">
        <v>15</v>
      </c>
      <c r="E799" s="251">
        <v>1</v>
      </c>
      <c r="F799" s="251">
        <v>15</v>
      </c>
      <c r="G799" s="212" t="s">
        <v>1475</v>
      </c>
    </row>
    <row r="800" spans="1:7" ht="24.75" customHeight="1" x14ac:dyDescent="0.3">
      <c r="B800" s="54" t="str">
        <f t="shared" si="19"/>
        <v>16HĐNGLL1</v>
      </c>
      <c r="C800" s="65" t="s">
        <v>1627</v>
      </c>
      <c r="D800" s="251">
        <v>16</v>
      </c>
      <c r="E800" s="251">
        <v>1</v>
      </c>
      <c r="F800" s="251">
        <v>16</v>
      </c>
      <c r="G800" s="212" t="s">
        <v>1476</v>
      </c>
    </row>
    <row r="801" spans="2:7" ht="24.75" customHeight="1" x14ac:dyDescent="0.3">
      <c r="B801" s="54" t="str">
        <f t="shared" si="19"/>
        <v>17HĐNGLL1</v>
      </c>
      <c r="C801" s="65" t="s">
        <v>1627</v>
      </c>
      <c r="D801" s="251">
        <v>17</v>
      </c>
      <c r="E801" s="251">
        <v>1</v>
      </c>
      <c r="F801" s="251">
        <v>17</v>
      </c>
      <c r="G801" s="212" t="s">
        <v>1477</v>
      </c>
    </row>
    <row r="802" spans="2:7" ht="24.75" customHeight="1" x14ac:dyDescent="0.3">
      <c r="B802" s="54" t="str">
        <f t="shared" si="19"/>
        <v>18HĐNGLL1</v>
      </c>
      <c r="C802" s="65" t="s">
        <v>1627</v>
      </c>
      <c r="D802" s="251">
        <v>18</v>
      </c>
      <c r="E802" s="251">
        <v>1</v>
      </c>
      <c r="F802" s="251">
        <v>18</v>
      </c>
      <c r="G802" s="212" t="s">
        <v>1478</v>
      </c>
    </row>
    <row r="803" spans="2:7" ht="24.75" customHeight="1" x14ac:dyDescent="0.3">
      <c r="B803" s="54" t="str">
        <f t="shared" si="19"/>
        <v>19HĐNGLL1</v>
      </c>
      <c r="C803" s="65" t="s">
        <v>1627</v>
      </c>
      <c r="D803" s="251">
        <v>19</v>
      </c>
      <c r="E803" s="251">
        <v>1</v>
      </c>
      <c r="F803" s="251">
        <v>19</v>
      </c>
      <c r="G803" s="212" t="s">
        <v>1479</v>
      </c>
    </row>
    <row r="804" spans="2:7" ht="24.75" customHeight="1" x14ac:dyDescent="0.3">
      <c r="B804" s="54" t="str">
        <f t="shared" si="19"/>
        <v>20HĐNGLL1</v>
      </c>
      <c r="C804" s="65" t="s">
        <v>1627</v>
      </c>
      <c r="D804" s="251">
        <v>20</v>
      </c>
      <c r="E804" s="251">
        <v>1</v>
      </c>
      <c r="F804" s="251">
        <v>20</v>
      </c>
      <c r="G804" s="212" t="s">
        <v>1480</v>
      </c>
    </row>
    <row r="805" spans="2:7" ht="24.75" customHeight="1" x14ac:dyDescent="0.3">
      <c r="B805" s="54" t="str">
        <f t="shared" si="19"/>
        <v>21HĐNGLL1</v>
      </c>
      <c r="C805" s="65" t="s">
        <v>1627</v>
      </c>
      <c r="D805" s="251">
        <v>21</v>
      </c>
      <c r="E805" s="251">
        <v>1</v>
      </c>
      <c r="F805" s="251">
        <v>21</v>
      </c>
      <c r="G805" s="212" t="s">
        <v>1481</v>
      </c>
    </row>
    <row r="806" spans="2:7" ht="24.75" customHeight="1" x14ac:dyDescent="0.3">
      <c r="B806" s="54" t="str">
        <f t="shared" si="19"/>
        <v>22HĐNGLL1</v>
      </c>
      <c r="C806" s="65" t="s">
        <v>1627</v>
      </c>
      <c r="D806" s="251">
        <v>22</v>
      </c>
      <c r="E806" s="251">
        <v>1</v>
      </c>
      <c r="F806" s="251">
        <v>22</v>
      </c>
      <c r="G806" s="212" t="s">
        <v>1482</v>
      </c>
    </row>
    <row r="807" spans="2:7" ht="24.75" customHeight="1" x14ac:dyDescent="0.3">
      <c r="B807" s="54" t="str">
        <f t="shared" si="19"/>
        <v>23HĐNGLL1</v>
      </c>
      <c r="C807" s="65" t="s">
        <v>1627</v>
      </c>
      <c r="D807" s="251">
        <v>23</v>
      </c>
      <c r="E807" s="251">
        <v>1</v>
      </c>
      <c r="F807" s="251">
        <v>23</v>
      </c>
      <c r="G807" s="212" t="s">
        <v>1483</v>
      </c>
    </row>
    <row r="808" spans="2:7" ht="24.75" customHeight="1" x14ac:dyDescent="0.3">
      <c r="B808" s="54" t="str">
        <f t="shared" si="19"/>
        <v>24HĐNGLL1</v>
      </c>
      <c r="C808" s="65" t="s">
        <v>1627</v>
      </c>
      <c r="D808" s="251">
        <v>24</v>
      </c>
      <c r="E808" s="251">
        <v>1</v>
      </c>
      <c r="F808" s="251">
        <v>24</v>
      </c>
      <c r="G808" s="212" t="s">
        <v>1484</v>
      </c>
    </row>
    <row r="809" spans="2:7" ht="24.75" customHeight="1" x14ac:dyDescent="0.3">
      <c r="B809" s="54" t="str">
        <f t="shared" si="19"/>
        <v>25HĐNGLL1</v>
      </c>
      <c r="C809" s="65" t="s">
        <v>1627</v>
      </c>
      <c r="D809" s="251">
        <v>25</v>
      </c>
      <c r="E809" s="251">
        <v>1</v>
      </c>
      <c r="F809" s="251">
        <v>25</v>
      </c>
      <c r="G809" s="212" t="s">
        <v>1485</v>
      </c>
    </row>
    <row r="810" spans="2:7" ht="24.75" customHeight="1" x14ac:dyDescent="0.3">
      <c r="B810" s="54" t="str">
        <f t="shared" si="19"/>
        <v>26HĐNGLL1</v>
      </c>
      <c r="C810" s="65" t="s">
        <v>1627</v>
      </c>
      <c r="D810" s="251">
        <v>26</v>
      </c>
      <c r="E810" s="251">
        <v>1</v>
      </c>
      <c r="F810" s="251">
        <v>26</v>
      </c>
      <c r="G810" s="212" t="s">
        <v>1486</v>
      </c>
    </row>
    <row r="811" spans="2:7" ht="24.75" customHeight="1" x14ac:dyDescent="0.3">
      <c r="B811" s="54" t="str">
        <f t="shared" si="19"/>
        <v>27HĐNGLL1</v>
      </c>
      <c r="C811" s="65" t="s">
        <v>1627</v>
      </c>
      <c r="D811" s="251">
        <v>27</v>
      </c>
      <c r="E811" s="251">
        <v>1</v>
      </c>
      <c r="F811" s="251">
        <v>27</v>
      </c>
      <c r="G811" s="212" t="s">
        <v>1487</v>
      </c>
    </row>
    <row r="812" spans="2:7" ht="24.75" customHeight="1" x14ac:dyDescent="0.3">
      <c r="B812" s="54" t="str">
        <f t="shared" si="19"/>
        <v>28HĐNGLL1</v>
      </c>
      <c r="C812" s="65" t="s">
        <v>1627</v>
      </c>
      <c r="D812" s="251">
        <v>28</v>
      </c>
      <c r="E812" s="251">
        <v>1</v>
      </c>
      <c r="F812" s="251">
        <v>28</v>
      </c>
      <c r="G812" s="212" t="s">
        <v>1488</v>
      </c>
    </row>
    <row r="813" spans="2:7" ht="24.75" customHeight="1" x14ac:dyDescent="0.3">
      <c r="B813" s="54" t="str">
        <f t="shared" si="19"/>
        <v>29HĐNGLL1</v>
      </c>
      <c r="C813" s="65" t="s">
        <v>1627</v>
      </c>
      <c r="D813" s="251">
        <v>29</v>
      </c>
      <c r="E813" s="251">
        <v>1</v>
      </c>
      <c r="F813" s="251">
        <v>29</v>
      </c>
      <c r="G813" s="212" t="s">
        <v>1489</v>
      </c>
    </row>
    <row r="814" spans="2:7" ht="24.75" customHeight="1" x14ac:dyDescent="0.3">
      <c r="B814" s="54" t="str">
        <f t="shared" si="19"/>
        <v>30HĐNGLL1</v>
      </c>
      <c r="C814" s="65" t="s">
        <v>1627</v>
      </c>
      <c r="D814" s="251">
        <v>30</v>
      </c>
      <c r="E814" s="251">
        <v>1</v>
      </c>
      <c r="F814" s="251">
        <v>30</v>
      </c>
      <c r="G814" s="212" t="s">
        <v>1490</v>
      </c>
    </row>
    <row r="815" spans="2:7" ht="24.75" customHeight="1" x14ac:dyDescent="0.3">
      <c r="B815" s="54" t="str">
        <f t="shared" si="19"/>
        <v>31HĐNGLL1</v>
      </c>
      <c r="C815" s="65" t="s">
        <v>1627</v>
      </c>
      <c r="D815" s="251">
        <v>31</v>
      </c>
      <c r="E815" s="251">
        <v>1</v>
      </c>
      <c r="F815" s="251">
        <v>31</v>
      </c>
      <c r="G815" s="212" t="s">
        <v>1491</v>
      </c>
    </row>
    <row r="816" spans="2:7" ht="24.75" customHeight="1" x14ac:dyDescent="0.3">
      <c r="B816" s="54" t="str">
        <f t="shared" si="19"/>
        <v>32HĐNGLL1</v>
      </c>
      <c r="C816" s="65" t="s">
        <v>1627</v>
      </c>
      <c r="D816" s="251">
        <v>32</v>
      </c>
      <c r="E816" s="251">
        <v>1</v>
      </c>
      <c r="F816" s="251">
        <v>32</v>
      </c>
      <c r="G816" s="212" t="s">
        <v>1492</v>
      </c>
    </row>
    <row r="817" spans="1:7" ht="24.75" customHeight="1" x14ac:dyDescent="0.3">
      <c r="B817" s="54" t="str">
        <f t="shared" si="19"/>
        <v>33HĐNGLL1</v>
      </c>
      <c r="C817" s="65" t="s">
        <v>1627</v>
      </c>
      <c r="D817" s="251">
        <v>33</v>
      </c>
      <c r="E817" s="251">
        <v>1</v>
      </c>
      <c r="F817" s="251">
        <v>33</v>
      </c>
      <c r="G817" s="212" t="s">
        <v>1493</v>
      </c>
    </row>
    <row r="818" spans="1:7" ht="24.75" customHeight="1" x14ac:dyDescent="0.3">
      <c r="B818" s="54" t="str">
        <f t="shared" si="19"/>
        <v>34HĐNGLL1</v>
      </c>
      <c r="C818" s="65" t="s">
        <v>1627</v>
      </c>
      <c r="D818" s="251">
        <v>34</v>
      </c>
      <c r="E818" s="251">
        <v>1</v>
      </c>
      <c r="F818" s="251">
        <v>34</v>
      </c>
      <c r="G818" s="212" t="s">
        <v>1494</v>
      </c>
    </row>
    <row r="819" spans="1:7" ht="24.75" customHeight="1" x14ac:dyDescent="0.3">
      <c r="B819" s="54" t="str">
        <f t="shared" si="19"/>
        <v>35HĐNGLL1</v>
      </c>
      <c r="C819" s="65" t="s">
        <v>1627</v>
      </c>
      <c r="D819" s="251">
        <v>35</v>
      </c>
      <c r="E819" s="251">
        <v>1</v>
      </c>
      <c r="F819" s="251">
        <v>35</v>
      </c>
      <c r="G819" s="212" t="s">
        <v>1495</v>
      </c>
    </row>
    <row r="820" spans="1:7" ht="24.75" customHeight="1" x14ac:dyDescent="0.3">
      <c r="B820" s="54" t="str">
        <f t="shared" si="19"/>
        <v>36HĐNGLL1</v>
      </c>
      <c r="C820" s="65" t="s">
        <v>1627</v>
      </c>
      <c r="D820" s="251">
        <v>36</v>
      </c>
      <c r="E820" s="251">
        <v>1</v>
      </c>
      <c r="F820" s="251">
        <v>36</v>
      </c>
      <c r="G820" s="212" t="s">
        <v>1743</v>
      </c>
    </row>
    <row r="821" spans="1:7" ht="24.75" customHeight="1" x14ac:dyDescent="0.3">
      <c r="B821" s="54" t="str">
        <f t="shared" si="19"/>
        <v>37HĐNGLL1</v>
      </c>
      <c r="C821" s="65" t="s">
        <v>1627</v>
      </c>
      <c r="D821" s="251">
        <v>37</v>
      </c>
      <c r="E821" s="251">
        <v>1</v>
      </c>
      <c r="F821" s="251">
        <v>37</v>
      </c>
      <c r="G821" s="212" t="s">
        <v>1744</v>
      </c>
    </row>
    <row r="822" spans="1:7" ht="24.75" customHeight="1" x14ac:dyDescent="0.3">
      <c r="G822" s="208"/>
    </row>
    <row r="823" spans="1:7" ht="24.75" customHeight="1" x14ac:dyDescent="0.3">
      <c r="B823" s="1" t="str">
        <f t="shared" ref="B823:B888" si="20">D823&amp;C823&amp;E823</f>
        <v>1TC THỂ DỤC1</v>
      </c>
      <c r="C823" s="264" t="s">
        <v>1525</v>
      </c>
      <c r="D823" s="35">
        <v>1</v>
      </c>
      <c r="E823" s="35">
        <v>1</v>
      </c>
      <c r="F823" s="35">
        <v>1</v>
      </c>
      <c r="G823" s="206" t="s">
        <v>627</v>
      </c>
    </row>
    <row r="824" spans="1:7" ht="24.75" customHeight="1" x14ac:dyDescent="0.3">
      <c r="B824" s="1" t="str">
        <f t="shared" si="20"/>
        <v>2TC THỂ DỤC1</v>
      </c>
      <c r="C824" s="264" t="s">
        <v>1525</v>
      </c>
      <c r="D824" s="35">
        <v>2</v>
      </c>
      <c r="E824" s="35">
        <v>1</v>
      </c>
      <c r="F824" s="35">
        <v>2</v>
      </c>
      <c r="G824" s="206" t="s">
        <v>628</v>
      </c>
    </row>
    <row r="825" spans="1:7" ht="24.75" customHeight="1" x14ac:dyDescent="0.3">
      <c r="B825" s="1" t="str">
        <f t="shared" si="20"/>
        <v>3TC THỂ DỤC1</v>
      </c>
      <c r="C825" s="264" t="s">
        <v>1525</v>
      </c>
      <c r="D825" s="35">
        <v>3</v>
      </c>
      <c r="E825" s="35">
        <v>1</v>
      </c>
      <c r="F825" s="35">
        <v>3</v>
      </c>
      <c r="G825" s="206" t="s">
        <v>629</v>
      </c>
    </row>
    <row r="826" spans="1:7" ht="24.75" customHeight="1" x14ac:dyDescent="0.3">
      <c r="A826" s="56" t="s">
        <v>1527</v>
      </c>
      <c r="B826" s="1" t="str">
        <f t="shared" si="20"/>
        <v>4TC THỂ DỤC1</v>
      </c>
      <c r="C826" s="264" t="s">
        <v>1525</v>
      </c>
      <c r="D826" s="35">
        <v>4</v>
      </c>
      <c r="E826" s="35">
        <v>1</v>
      </c>
      <c r="F826" s="35">
        <v>4</v>
      </c>
      <c r="G826" s="206" t="s">
        <v>630</v>
      </c>
    </row>
    <row r="827" spans="1:7" ht="24.75" customHeight="1" x14ac:dyDescent="0.3">
      <c r="B827" s="1" t="str">
        <f t="shared" si="20"/>
        <v>5TC THỂ DỤC1</v>
      </c>
      <c r="C827" s="264" t="s">
        <v>1525</v>
      </c>
      <c r="D827" s="35">
        <v>5</v>
      </c>
      <c r="E827" s="35">
        <v>1</v>
      </c>
      <c r="F827" s="35">
        <v>5</v>
      </c>
      <c r="G827" s="206" t="s">
        <v>631</v>
      </c>
    </row>
    <row r="828" spans="1:7" ht="24.75" customHeight="1" x14ac:dyDescent="0.3">
      <c r="B828" s="1" t="str">
        <f t="shared" si="20"/>
        <v>6TC THỂ DỤC1</v>
      </c>
      <c r="C828" s="264" t="s">
        <v>1525</v>
      </c>
      <c r="D828" s="35">
        <v>6</v>
      </c>
      <c r="E828" s="35">
        <v>1</v>
      </c>
      <c r="F828" s="35">
        <v>6</v>
      </c>
      <c r="G828" s="206" t="s">
        <v>632</v>
      </c>
    </row>
    <row r="829" spans="1:7" ht="24.75" customHeight="1" x14ac:dyDescent="0.3">
      <c r="B829" s="1" t="str">
        <f t="shared" si="20"/>
        <v>7TC THỂ DỤC1</v>
      </c>
      <c r="C829" s="264" t="s">
        <v>1525</v>
      </c>
      <c r="D829" s="35">
        <v>7</v>
      </c>
      <c r="E829" s="35">
        <v>1</v>
      </c>
      <c r="F829" s="35">
        <v>7</v>
      </c>
      <c r="G829" s="206" t="s">
        <v>633</v>
      </c>
    </row>
    <row r="830" spans="1:7" ht="24.75" customHeight="1" x14ac:dyDescent="0.3">
      <c r="B830" s="1" t="str">
        <f t="shared" si="20"/>
        <v>8TC THỂ DỤC1</v>
      </c>
      <c r="C830" s="264" t="s">
        <v>1525</v>
      </c>
      <c r="D830" s="35">
        <v>8</v>
      </c>
      <c r="E830" s="35">
        <v>1</v>
      </c>
      <c r="F830" s="35">
        <v>8</v>
      </c>
      <c r="G830" s="206" t="s">
        <v>634</v>
      </c>
    </row>
    <row r="831" spans="1:7" ht="24.75" customHeight="1" x14ac:dyDescent="0.3">
      <c r="B831" s="1" t="str">
        <f t="shared" si="20"/>
        <v>9TC THỂ DỤC1</v>
      </c>
      <c r="C831" s="264" t="s">
        <v>1525</v>
      </c>
      <c r="D831" s="35">
        <v>9</v>
      </c>
      <c r="E831" s="35">
        <v>1</v>
      </c>
      <c r="F831" s="35">
        <v>9</v>
      </c>
      <c r="G831" s="206" t="s">
        <v>635</v>
      </c>
    </row>
    <row r="832" spans="1:7" ht="24.75" customHeight="1" x14ac:dyDescent="0.3">
      <c r="B832" s="1" t="str">
        <f t="shared" si="20"/>
        <v>10TC THỂ DỤC1</v>
      </c>
      <c r="C832" s="264" t="s">
        <v>1525</v>
      </c>
      <c r="D832" s="35">
        <v>10</v>
      </c>
      <c r="E832" s="35">
        <v>1</v>
      </c>
      <c r="F832" s="35">
        <v>10</v>
      </c>
      <c r="G832" s="206" t="s">
        <v>636</v>
      </c>
    </row>
    <row r="833" spans="2:7" ht="24.75" customHeight="1" x14ac:dyDescent="0.3">
      <c r="B833" s="1" t="str">
        <f t="shared" si="20"/>
        <v>11TC THỂ DỤC1</v>
      </c>
      <c r="C833" s="264" t="s">
        <v>1525</v>
      </c>
      <c r="D833" s="35">
        <v>11</v>
      </c>
      <c r="E833" s="35">
        <v>1</v>
      </c>
      <c r="F833" s="35">
        <v>11</v>
      </c>
      <c r="G833" s="206" t="s">
        <v>637</v>
      </c>
    </row>
    <row r="834" spans="2:7" ht="24.75" customHeight="1" x14ac:dyDescent="0.3">
      <c r="B834" s="1" t="str">
        <f t="shared" si="20"/>
        <v>12TC THỂ DỤC1</v>
      </c>
      <c r="C834" s="264" t="s">
        <v>1525</v>
      </c>
      <c r="D834" s="35">
        <v>12</v>
      </c>
      <c r="E834" s="35">
        <v>1</v>
      </c>
      <c r="F834" s="35">
        <v>12</v>
      </c>
      <c r="G834" s="206" t="s">
        <v>638</v>
      </c>
    </row>
    <row r="835" spans="2:7" ht="24.75" customHeight="1" x14ac:dyDescent="0.3">
      <c r="B835" s="1" t="str">
        <f t="shared" si="20"/>
        <v>13TC THỂ DỤC1</v>
      </c>
      <c r="C835" s="264" t="s">
        <v>1525</v>
      </c>
      <c r="D835" s="35">
        <v>13</v>
      </c>
      <c r="E835" s="35">
        <v>1</v>
      </c>
      <c r="F835" s="35">
        <v>13</v>
      </c>
      <c r="G835" s="206" t="s">
        <v>639</v>
      </c>
    </row>
    <row r="836" spans="2:7" ht="24.75" customHeight="1" x14ac:dyDescent="0.3">
      <c r="B836" s="1" t="str">
        <f t="shared" si="20"/>
        <v>14TC THỂ DỤC1</v>
      </c>
      <c r="C836" s="264" t="s">
        <v>1525</v>
      </c>
      <c r="D836" s="35">
        <v>14</v>
      </c>
      <c r="E836" s="35">
        <v>1</v>
      </c>
      <c r="F836" s="35">
        <v>14</v>
      </c>
      <c r="G836" s="206" t="s">
        <v>640</v>
      </c>
    </row>
    <row r="837" spans="2:7" ht="24.75" customHeight="1" x14ac:dyDescent="0.3">
      <c r="B837" s="1" t="str">
        <f t="shared" si="20"/>
        <v>15TC THỂ DỤC1</v>
      </c>
      <c r="C837" s="264" t="s">
        <v>1525</v>
      </c>
      <c r="D837" s="35">
        <v>15</v>
      </c>
      <c r="E837" s="35">
        <v>1</v>
      </c>
      <c r="F837" s="35">
        <v>15</v>
      </c>
      <c r="G837" s="206" t="s">
        <v>641</v>
      </c>
    </row>
    <row r="838" spans="2:7" ht="24.75" customHeight="1" x14ac:dyDescent="0.3">
      <c r="B838" s="1" t="str">
        <f t="shared" si="20"/>
        <v>16TC THỂ DỤC1</v>
      </c>
      <c r="C838" s="264" t="s">
        <v>1525</v>
      </c>
      <c r="D838" s="35">
        <v>16</v>
      </c>
      <c r="E838" s="35">
        <v>1</v>
      </c>
      <c r="F838" s="35">
        <v>16</v>
      </c>
      <c r="G838" s="206" t="s">
        <v>642</v>
      </c>
    </row>
    <row r="839" spans="2:7" ht="24.75" customHeight="1" x14ac:dyDescent="0.3">
      <c r="B839" s="1" t="str">
        <f t="shared" si="20"/>
        <v>17TC THỂ DỤC1</v>
      </c>
      <c r="C839" s="264" t="s">
        <v>1525</v>
      </c>
      <c r="D839" s="35">
        <v>17</v>
      </c>
      <c r="E839" s="35">
        <v>1</v>
      </c>
      <c r="F839" s="35">
        <v>17</v>
      </c>
      <c r="G839" s="206" t="s">
        <v>643</v>
      </c>
    </row>
    <row r="840" spans="2:7" ht="24.75" customHeight="1" x14ac:dyDescent="0.3">
      <c r="B840" s="1" t="str">
        <f t="shared" si="20"/>
        <v>18TC THỂ DỤC1</v>
      </c>
      <c r="C840" s="264" t="s">
        <v>1525</v>
      </c>
      <c r="D840" s="35">
        <v>18</v>
      </c>
      <c r="E840" s="35">
        <v>1</v>
      </c>
      <c r="F840" s="35">
        <v>18</v>
      </c>
      <c r="G840" s="206" t="s">
        <v>644</v>
      </c>
    </row>
    <row r="841" spans="2:7" ht="24.75" customHeight="1" x14ac:dyDescent="0.3">
      <c r="B841" s="1" t="str">
        <f t="shared" si="20"/>
        <v>19TC THỂ DỤC1</v>
      </c>
      <c r="C841" s="264" t="s">
        <v>1525</v>
      </c>
      <c r="D841" s="35">
        <v>19</v>
      </c>
      <c r="E841" s="35">
        <v>1</v>
      </c>
      <c r="F841" s="35">
        <v>19</v>
      </c>
      <c r="G841" s="206" t="s">
        <v>645</v>
      </c>
    </row>
    <row r="842" spans="2:7" ht="24.75" customHeight="1" x14ac:dyDescent="0.3">
      <c r="B842" s="1" t="str">
        <f t="shared" si="20"/>
        <v>20TC THỂ DỤC1</v>
      </c>
      <c r="C842" s="264" t="s">
        <v>1525</v>
      </c>
      <c r="D842" s="35">
        <v>20</v>
      </c>
      <c r="E842" s="35">
        <v>1</v>
      </c>
      <c r="F842" s="35">
        <v>20</v>
      </c>
      <c r="G842" s="206" t="s">
        <v>646</v>
      </c>
    </row>
    <row r="843" spans="2:7" ht="24.75" customHeight="1" x14ac:dyDescent="0.3">
      <c r="B843" s="1" t="str">
        <f t="shared" si="20"/>
        <v>21TC THỂ DỤC1</v>
      </c>
      <c r="C843" s="264" t="s">
        <v>1525</v>
      </c>
      <c r="D843" s="35">
        <v>21</v>
      </c>
      <c r="E843" s="35">
        <v>1</v>
      </c>
      <c r="F843" s="35">
        <v>21</v>
      </c>
      <c r="G843" s="206" t="s">
        <v>647</v>
      </c>
    </row>
    <row r="844" spans="2:7" ht="24.75" customHeight="1" x14ac:dyDescent="0.3">
      <c r="B844" s="1" t="str">
        <f t="shared" si="20"/>
        <v>22TC THỂ DỤC1</v>
      </c>
      <c r="C844" s="264" t="s">
        <v>1525</v>
      </c>
      <c r="D844" s="35">
        <v>22</v>
      </c>
      <c r="E844" s="35">
        <v>1</v>
      </c>
      <c r="F844" s="35">
        <v>22</v>
      </c>
      <c r="G844" s="206" t="s">
        <v>648</v>
      </c>
    </row>
    <row r="845" spans="2:7" ht="24.75" customHeight="1" x14ac:dyDescent="0.3">
      <c r="B845" s="1" t="str">
        <f t="shared" si="20"/>
        <v>23TC THỂ DỤC1</v>
      </c>
      <c r="C845" s="264" t="s">
        <v>1525</v>
      </c>
      <c r="D845" s="35">
        <v>23</v>
      </c>
      <c r="E845" s="35">
        <v>1</v>
      </c>
      <c r="F845" s="35">
        <v>23</v>
      </c>
      <c r="G845" s="206" t="s">
        <v>649</v>
      </c>
    </row>
    <row r="846" spans="2:7" ht="24.75" customHeight="1" x14ac:dyDescent="0.3">
      <c r="B846" s="1" t="str">
        <f t="shared" si="20"/>
        <v>24TC THỂ DỤC1</v>
      </c>
      <c r="C846" s="264" t="s">
        <v>1525</v>
      </c>
      <c r="D846" s="35">
        <v>24</v>
      </c>
      <c r="E846" s="35">
        <v>1</v>
      </c>
      <c r="F846" s="35">
        <v>24</v>
      </c>
      <c r="G846" s="206" t="s">
        <v>650</v>
      </c>
    </row>
    <row r="847" spans="2:7" ht="24.75" customHeight="1" x14ac:dyDescent="0.3">
      <c r="B847" s="1" t="str">
        <f t="shared" si="20"/>
        <v>25TC THỂ DỤC1</v>
      </c>
      <c r="C847" s="264" t="s">
        <v>1525</v>
      </c>
      <c r="D847" s="35">
        <v>25</v>
      </c>
      <c r="E847" s="35">
        <v>1</v>
      </c>
      <c r="F847" s="35">
        <v>25</v>
      </c>
      <c r="G847" s="206" t="s">
        <v>651</v>
      </c>
    </row>
    <row r="848" spans="2:7" ht="24.75" customHeight="1" x14ac:dyDescent="0.3">
      <c r="B848" s="1" t="str">
        <f t="shared" si="20"/>
        <v>26TC THỂ DỤC1</v>
      </c>
      <c r="C848" s="264" t="s">
        <v>1525</v>
      </c>
      <c r="D848" s="35">
        <v>26</v>
      </c>
      <c r="E848" s="35">
        <v>1</v>
      </c>
      <c r="F848" s="35">
        <v>26</v>
      </c>
      <c r="G848" s="206" t="s">
        <v>652</v>
      </c>
    </row>
    <row r="849" spans="1:7" ht="24.75" customHeight="1" x14ac:dyDescent="0.3">
      <c r="B849" s="1" t="str">
        <f t="shared" si="20"/>
        <v>27TC THỂ DỤC1</v>
      </c>
      <c r="C849" s="264" t="s">
        <v>1525</v>
      </c>
      <c r="D849" s="35">
        <v>27</v>
      </c>
      <c r="E849" s="35">
        <v>1</v>
      </c>
      <c r="F849" s="35">
        <v>27</v>
      </c>
      <c r="G849" s="206" t="s">
        <v>653</v>
      </c>
    </row>
    <row r="850" spans="1:7" ht="24.75" customHeight="1" x14ac:dyDescent="0.3">
      <c r="B850" s="1" t="str">
        <f t="shared" si="20"/>
        <v>28TC THỂ DỤC1</v>
      </c>
      <c r="C850" s="264" t="s">
        <v>1525</v>
      </c>
      <c r="D850" s="35">
        <v>28</v>
      </c>
      <c r="E850" s="35">
        <v>1</v>
      </c>
      <c r="F850" s="35">
        <v>28</v>
      </c>
      <c r="G850" s="206" t="s">
        <v>654</v>
      </c>
    </row>
    <row r="851" spans="1:7" ht="24.75" customHeight="1" x14ac:dyDescent="0.3">
      <c r="B851" s="1" t="str">
        <f t="shared" si="20"/>
        <v>29TC THỂ DỤC1</v>
      </c>
      <c r="C851" s="264" t="s">
        <v>1525</v>
      </c>
      <c r="D851" s="35">
        <v>29</v>
      </c>
      <c r="E851" s="35">
        <v>1</v>
      </c>
      <c r="F851" s="35">
        <v>29</v>
      </c>
      <c r="G851" s="206" t="s">
        <v>655</v>
      </c>
    </row>
    <row r="852" spans="1:7" ht="24.75" customHeight="1" x14ac:dyDescent="0.3">
      <c r="B852" s="1" t="str">
        <f t="shared" si="20"/>
        <v>30TC THỂ DỤC1</v>
      </c>
      <c r="C852" s="264" t="s">
        <v>1525</v>
      </c>
      <c r="D852" s="35">
        <v>30</v>
      </c>
      <c r="E852" s="35">
        <v>1</v>
      </c>
      <c r="F852" s="35">
        <v>30</v>
      </c>
      <c r="G852" s="206" t="s">
        <v>656</v>
      </c>
    </row>
    <row r="853" spans="1:7" ht="24.75" customHeight="1" x14ac:dyDescent="0.3">
      <c r="B853" s="1" t="str">
        <f t="shared" si="20"/>
        <v>31TC THỂ DỤC1</v>
      </c>
      <c r="C853" s="264" t="s">
        <v>1525</v>
      </c>
      <c r="D853" s="35">
        <v>31</v>
      </c>
      <c r="E853" s="35">
        <v>1</v>
      </c>
      <c r="F853" s="35">
        <v>31</v>
      </c>
      <c r="G853" s="206" t="s">
        <v>657</v>
      </c>
    </row>
    <row r="854" spans="1:7" ht="24.75" customHeight="1" x14ac:dyDescent="0.3">
      <c r="B854" s="1" t="str">
        <f t="shared" si="20"/>
        <v>32TC THỂ DỤC1</v>
      </c>
      <c r="C854" s="264" t="s">
        <v>1525</v>
      </c>
      <c r="D854" s="35">
        <v>32</v>
      </c>
      <c r="E854" s="35">
        <v>1</v>
      </c>
      <c r="F854" s="35">
        <v>32</v>
      </c>
      <c r="G854" s="206" t="s">
        <v>658</v>
      </c>
    </row>
    <row r="855" spans="1:7" ht="24.75" customHeight="1" x14ac:dyDescent="0.3">
      <c r="B855" s="1" t="str">
        <f t="shared" si="20"/>
        <v>33TC THỂ DỤC1</v>
      </c>
      <c r="C855" s="264" t="s">
        <v>1525</v>
      </c>
      <c r="D855" s="35">
        <v>33</v>
      </c>
      <c r="E855" s="35">
        <v>1</v>
      </c>
      <c r="F855" s="35">
        <v>33</v>
      </c>
      <c r="G855" s="206" t="s">
        <v>659</v>
      </c>
    </row>
    <row r="856" spans="1:7" ht="24.75" customHeight="1" x14ac:dyDescent="0.3">
      <c r="B856" s="1" t="str">
        <f t="shared" si="20"/>
        <v>34TC THỂ DỤC1</v>
      </c>
      <c r="C856" s="264" t="s">
        <v>1525</v>
      </c>
      <c r="D856" s="35">
        <v>34</v>
      </c>
      <c r="E856" s="35">
        <v>1</v>
      </c>
      <c r="F856" s="35">
        <v>34</v>
      </c>
      <c r="G856" s="206" t="s">
        <v>660</v>
      </c>
    </row>
    <row r="857" spans="1:7" ht="24.75" customHeight="1" x14ac:dyDescent="0.3">
      <c r="B857" s="1" t="str">
        <f t="shared" si="20"/>
        <v>35TC THỂ DỤC1</v>
      </c>
      <c r="C857" s="264" t="s">
        <v>1525</v>
      </c>
      <c r="D857" s="35">
        <v>35</v>
      </c>
      <c r="E857" s="35">
        <v>1</v>
      </c>
      <c r="F857" s="35">
        <v>35</v>
      </c>
      <c r="G857" s="206" t="s">
        <v>661</v>
      </c>
    </row>
    <row r="858" spans="1:7" ht="24.75" customHeight="1" x14ac:dyDescent="0.3">
      <c r="B858" s="1" t="str">
        <f t="shared" si="20"/>
        <v>36TC THỂ DỤC1</v>
      </c>
      <c r="C858" s="264" t="s">
        <v>1525</v>
      </c>
      <c r="D858" s="35">
        <v>36</v>
      </c>
      <c r="E858" s="35">
        <v>1</v>
      </c>
      <c r="F858" s="35">
        <v>36</v>
      </c>
      <c r="G858" s="206" t="s">
        <v>1745</v>
      </c>
    </row>
    <row r="859" spans="1:7" ht="24.75" customHeight="1" x14ac:dyDescent="0.3">
      <c r="B859" s="1" t="str">
        <f t="shared" si="20"/>
        <v>37TC THỂ DỤC1</v>
      </c>
      <c r="C859" s="264" t="s">
        <v>1525</v>
      </c>
      <c r="D859" s="35">
        <v>37</v>
      </c>
      <c r="E859" s="35">
        <v>1</v>
      </c>
      <c r="F859" s="35">
        <v>37</v>
      </c>
      <c r="G859" s="206" t="s">
        <v>1746</v>
      </c>
    </row>
    <row r="860" spans="1:7" ht="24.75" customHeight="1" x14ac:dyDescent="0.3">
      <c r="B860" s="1" t="str">
        <f t="shared" si="20"/>
        <v/>
      </c>
    </row>
    <row r="861" spans="1:7" ht="24.75" customHeight="1" x14ac:dyDescent="0.3">
      <c r="B861" s="1" t="str">
        <f t="shared" si="20"/>
        <v>1TC ÂM NHẠC1</v>
      </c>
      <c r="C861" s="325" t="s">
        <v>1526</v>
      </c>
      <c r="D861" s="35">
        <v>1</v>
      </c>
      <c r="E861" s="35">
        <v>1</v>
      </c>
      <c r="F861" s="324">
        <v>1</v>
      </c>
      <c r="G861" s="212"/>
    </row>
    <row r="862" spans="1:7" ht="24.75" customHeight="1" x14ac:dyDescent="0.3">
      <c r="B862" s="1" t="str">
        <f t="shared" si="20"/>
        <v>2TC ÂM NHẠC1</v>
      </c>
      <c r="C862" s="325" t="s">
        <v>1526</v>
      </c>
      <c r="D862" s="35">
        <v>2</v>
      </c>
      <c r="E862" s="35">
        <v>1</v>
      </c>
      <c r="F862" s="324">
        <v>2</v>
      </c>
      <c r="G862" s="212"/>
    </row>
    <row r="863" spans="1:7" ht="24.75" customHeight="1" x14ac:dyDescent="0.3">
      <c r="B863" s="1" t="str">
        <f t="shared" si="20"/>
        <v>3TC ÂM NHẠC1</v>
      </c>
      <c r="C863" s="325" t="s">
        <v>1526</v>
      </c>
      <c r="D863" s="35">
        <v>3</v>
      </c>
      <c r="E863" s="35">
        <v>1</v>
      </c>
      <c r="F863" s="324">
        <v>3</v>
      </c>
      <c r="G863" s="212"/>
    </row>
    <row r="864" spans="1:7" ht="24.75" customHeight="1" x14ac:dyDescent="0.3">
      <c r="A864" s="1" t="s">
        <v>1528</v>
      </c>
      <c r="B864" s="1" t="str">
        <f t="shared" si="20"/>
        <v>4TC ÂM NHẠC1</v>
      </c>
      <c r="C864" s="325" t="s">
        <v>1526</v>
      </c>
      <c r="D864" s="35">
        <v>4</v>
      </c>
      <c r="E864" s="35">
        <v>1</v>
      </c>
      <c r="F864" s="324">
        <v>4</v>
      </c>
      <c r="G864" s="212"/>
    </row>
    <row r="865" spans="2:7" ht="24.75" customHeight="1" x14ac:dyDescent="0.3">
      <c r="B865" s="1" t="str">
        <f t="shared" si="20"/>
        <v>5TC ÂM NHẠC1</v>
      </c>
      <c r="C865" s="325" t="s">
        <v>1526</v>
      </c>
      <c r="D865" s="35">
        <v>5</v>
      </c>
      <c r="E865" s="35">
        <v>1</v>
      </c>
      <c r="F865" s="324">
        <v>5</v>
      </c>
      <c r="G865" s="212"/>
    </row>
    <row r="866" spans="2:7" ht="24.75" customHeight="1" x14ac:dyDescent="0.3">
      <c r="B866" s="1" t="str">
        <f t="shared" si="20"/>
        <v>6TC ÂM NHẠC1</v>
      </c>
      <c r="C866" s="325" t="s">
        <v>1526</v>
      </c>
      <c r="D866" s="35">
        <v>6</v>
      </c>
      <c r="E866" s="35">
        <v>1</v>
      </c>
      <c r="F866" s="324">
        <v>6</v>
      </c>
      <c r="G866" s="212"/>
    </row>
    <row r="867" spans="2:7" ht="24.75" customHeight="1" x14ac:dyDescent="0.3">
      <c r="B867" s="1" t="str">
        <f t="shared" si="20"/>
        <v>7TC ÂM NHẠC1</v>
      </c>
      <c r="C867" s="325" t="s">
        <v>1526</v>
      </c>
      <c r="D867" s="35">
        <v>7</v>
      </c>
      <c r="E867" s="35">
        <v>1</v>
      </c>
      <c r="F867" s="324">
        <v>7</v>
      </c>
      <c r="G867" s="212"/>
    </row>
    <row r="868" spans="2:7" ht="24.75" customHeight="1" x14ac:dyDescent="0.3">
      <c r="B868" s="1" t="str">
        <f t="shared" si="20"/>
        <v>8TC ÂM NHẠC1</v>
      </c>
      <c r="C868" s="325" t="s">
        <v>1526</v>
      </c>
      <c r="D868" s="35">
        <v>8</v>
      </c>
      <c r="E868" s="35">
        <v>1</v>
      </c>
      <c r="F868" s="324">
        <v>8</v>
      </c>
      <c r="G868" s="212"/>
    </row>
    <row r="869" spans="2:7" ht="24.75" customHeight="1" x14ac:dyDescent="0.3">
      <c r="B869" s="1" t="str">
        <f t="shared" si="20"/>
        <v>9TC ÂM NHẠC1</v>
      </c>
      <c r="C869" s="325" t="s">
        <v>1526</v>
      </c>
      <c r="D869" s="35">
        <v>9</v>
      </c>
      <c r="E869" s="35">
        <v>1</v>
      </c>
      <c r="F869" s="324">
        <v>9</v>
      </c>
      <c r="G869" s="212"/>
    </row>
    <row r="870" spans="2:7" ht="24.75" customHeight="1" x14ac:dyDescent="0.3">
      <c r="B870" s="1" t="str">
        <f t="shared" si="20"/>
        <v>10TC ÂM NHẠC1</v>
      </c>
      <c r="C870" s="325" t="s">
        <v>1526</v>
      </c>
      <c r="D870" s="35">
        <v>10</v>
      </c>
      <c r="E870" s="35">
        <v>1</v>
      </c>
      <c r="F870" s="324">
        <v>10</v>
      </c>
      <c r="G870" s="212"/>
    </row>
    <row r="871" spans="2:7" ht="24.75" customHeight="1" x14ac:dyDescent="0.3">
      <c r="B871" s="1" t="str">
        <f t="shared" si="20"/>
        <v>11TC ÂM NHẠC1</v>
      </c>
      <c r="C871" s="325" t="s">
        <v>1526</v>
      </c>
      <c r="D871" s="35">
        <v>11</v>
      </c>
      <c r="E871" s="35">
        <v>1</v>
      </c>
      <c r="F871" s="324">
        <v>11</v>
      </c>
      <c r="G871" s="212"/>
    </row>
    <row r="872" spans="2:7" ht="24.75" customHeight="1" x14ac:dyDescent="0.3">
      <c r="B872" s="1" t="str">
        <f t="shared" si="20"/>
        <v>12TC ÂM NHẠC1</v>
      </c>
      <c r="C872" s="325" t="s">
        <v>1526</v>
      </c>
      <c r="D872" s="35">
        <v>12</v>
      </c>
      <c r="E872" s="35">
        <v>1</v>
      </c>
      <c r="F872" s="324">
        <v>12</v>
      </c>
      <c r="G872" s="212"/>
    </row>
    <row r="873" spans="2:7" ht="24.75" customHeight="1" x14ac:dyDescent="0.3">
      <c r="B873" s="1" t="str">
        <f t="shared" si="20"/>
        <v>13TC ÂM NHẠC1</v>
      </c>
      <c r="C873" s="325" t="s">
        <v>1526</v>
      </c>
      <c r="D873" s="35">
        <v>13</v>
      </c>
      <c r="E873" s="35">
        <v>1</v>
      </c>
      <c r="F873" s="324">
        <v>13</v>
      </c>
      <c r="G873" s="212"/>
    </row>
    <row r="874" spans="2:7" ht="24.75" customHeight="1" x14ac:dyDescent="0.3">
      <c r="B874" s="1" t="str">
        <f t="shared" si="20"/>
        <v>14TC ÂM NHẠC1</v>
      </c>
      <c r="C874" s="325" t="s">
        <v>1526</v>
      </c>
      <c r="D874" s="35">
        <v>14</v>
      </c>
      <c r="E874" s="35">
        <v>1</v>
      </c>
      <c r="F874" s="324">
        <v>14</v>
      </c>
      <c r="G874" s="212"/>
    </row>
    <row r="875" spans="2:7" ht="24.75" customHeight="1" x14ac:dyDescent="0.3">
      <c r="B875" s="1" t="str">
        <f t="shared" si="20"/>
        <v>15TC ÂM NHẠC1</v>
      </c>
      <c r="C875" s="325" t="s">
        <v>1526</v>
      </c>
      <c r="D875" s="35">
        <v>15</v>
      </c>
      <c r="E875" s="35">
        <v>1</v>
      </c>
      <c r="F875" s="324">
        <v>15</v>
      </c>
      <c r="G875" s="212"/>
    </row>
    <row r="876" spans="2:7" ht="24.75" customHeight="1" x14ac:dyDescent="0.3">
      <c r="B876" s="1" t="str">
        <f t="shared" si="20"/>
        <v>16TC ÂM NHẠC1</v>
      </c>
      <c r="C876" s="325" t="s">
        <v>1526</v>
      </c>
      <c r="D876" s="35">
        <v>16</v>
      </c>
      <c r="E876" s="35">
        <v>1</v>
      </c>
      <c r="F876" s="324">
        <v>16</v>
      </c>
      <c r="G876" s="212"/>
    </row>
    <row r="877" spans="2:7" ht="24.75" customHeight="1" x14ac:dyDescent="0.3">
      <c r="B877" s="1" t="str">
        <f t="shared" si="20"/>
        <v>17TC ÂM NHẠC1</v>
      </c>
      <c r="C877" s="325" t="s">
        <v>1526</v>
      </c>
      <c r="D877" s="35">
        <v>17</v>
      </c>
      <c r="E877" s="35">
        <v>1</v>
      </c>
      <c r="F877" s="324">
        <v>17</v>
      </c>
      <c r="G877" s="212"/>
    </row>
    <row r="878" spans="2:7" ht="24.75" customHeight="1" x14ac:dyDescent="0.3">
      <c r="B878" s="1" t="str">
        <f t="shared" si="20"/>
        <v>18TC ÂM NHẠC1</v>
      </c>
      <c r="C878" s="325" t="s">
        <v>1526</v>
      </c>
      <c r="D878" s="35">
        <v>18</v>
      </c>
      <c r="E878" s="35">
        <v>1</v>
      </c>
      <c r="F878" s="324">
        <v>18</v>
      </c>
      <c r="G878" s="212"/>
    </row>
    <row r="879" spans="2:7" ht="24.75" customHeight="1" x14ac:dyDescent="0.3">
      <c r="B879" s="1" t="str">
        <f t="shared" si="20"/>
        <v>19TC ÂM NHẠC1</v>
      </c>
      <c r="C879" s="325" t="s">
        <v>1526</v>
      </c>
      <c r="D879" s="35">
        <v>19</v>
      </c>
      <c r="E879" s="35">
        <v>1</v>
      </c>
      <c r="F879" s="324">
        <v>19</v>
      </c>
      <c r="G879" s="212"/>
    </row>
    <row r="880" spans="2:7" ht="24.75" customHeight="1" x14ac:dyDescent="0.3">
      <c r="B880" s="1" t="str">
        <f t="shared" si="20"/>
        <v>20TC ÂM NHẠC1</v>
      </c>
      <c r="C880" s="325" t="s">
        <v>1526</v>
      </c>
      <c r="D880" s="35">
        <v>20</v>
      </c>
      <c r="E880" s="35">
        <v>1</v>
      </c>
      <c r="F880" s="324">
        <v>20</v>
      </c>
      <c r="G880" s="212"/>
    </row>
    <row r="881" spans="2:7" ht="24.75" customHeight="1" x14ac:dyDescent="0.3">
      <c r="B881" s="1" t="str">
        <f t="shared" si="20"/>
        <v>21TC ÂM NHẠC1</v>
      </c>
      <c r="C881" s="325" t="s">
        <v>1526</v>
      </c>
      <c r="D881" s="35">
        <v>21</v>
      </c>
      <c r="E881" s="35">
        <v>1</v>
      </c>
      <c r="F881" s="324">
        <v>21</v>
      </c>
      <c r="G881" s="212"/>
    </row>
    <row r="882" spans="2:7" ht="24.75" customHeight="1" x14ac:dyDescent="0.3">
      <c r="B882" s="1" t="str">
        <f t="shared" si="20"/>
        <v>22TC ÂM NHẠC1</v>
      </c>
      <c r="C882" s="325" t="s">
        <v>1526</v>
      </c>
      <c r="D882" s="35">
        <v>22</v>
      </c>
      <c r="E882" s="35">
        <v>1</v>
      </c>
      <c r="F882" s="324">
        <v>22</v>
      </c>
      <c r="G882" s="212"/>
    </row>
    <row r="883" spans="2:7" ht="24.75" customHeight="1" x14ac:dyDescent="0.3">
      <c r="B883" s="1" t="str">
        <f t="shared" si="20"/>
        <v>23TC ÂM NHẠC1</v>
      </c>
      <c r="C883" s="325" t="s">
        <v>1526</v>
      </c>
      <c r="D883" s="35">
        <v>23</v>
      </c>
      <c r="E883" s="35">
        <v>1</v>
      </c>
      <c r="F883" s="324">
        <v>23</v>
      </c>
      <c r="G883" s="212"/>
    </row>
    <row r="884" spans="2:7" ht="24.75" customHeight="1" x14ac:dyDescent="0.3">
      <c r="B884" s="1" t="str">
        <f t="shared" si="20"/>
        <v>24TC ÂM NHẠC1</v>
      </c>
      <c r="C884" s="325" t="s">
        <v>1526</v>
      </c>
      <c r="D884" s="35">
        <v>24</v>
      </c>
      <c r="E884" s="35">
        <v>1</v>
      </c>
      <c r="F884" s="324">
        <v>24</v>
      </c>
      <c r="G884" s="212"/>
    </row>
    <row r="885" spans="2:7" ht="24.75" customHeight="1" x14ac:dyDescent="0.3">
      <c r="B885" s="1" t="str">
        <f t="shared" si="20"/>
        <v>25TC ÂM NHẠC1</v>
      </c>
      <c r="C885" s="325" t="s">
        <v>1526</v>
      </c>
      <c r="D885" s="35">
        <v>25</v>
      </c>
      <c r="E885" s="35">
        <v>1</v>
      </c>
      <c r="F885" s="324">
        <v>25</v>
      </c>
      <c r="G885" s="212"/>
    </row>
    <row r="886" spans="2:7" ht="24.75" customHeight="1" x14ac:dyDescent="0.3">
      <c r="B886" s="1" t="str">
        <f t="shared" si="20"/>
        <v>26TC ÂM NHẠC1</v>
      </c>
      <c r="C886" s="325" t="s">
        <v>1526</v>
      </c>
      <c r="D886" s="35">
        <v>26</v>
      </c>
      <c r="E886" s="35">
        <v>1</v>
      </c>
      <c r="F886" s="324">
        <v>26</v>
      </c>
      <c r="G886" s="212"/>
    </row>
    <row r="887" spans="2:7" ht="24.75" customHeight="1" x14ac:dyDescent="0.3">
      <c r="B887" s="1" t="str">
        <f t="shared" si="20"/>
        <v>27TC ÂM NHẠC1</v>
      </c>
      <c r="C887" s="325" t="s">
        <v>1526</v>
      </c>
      <c r="D887" s="35">
        <v>27</v>
      </c>
      <c r="E887" s="35">
        <v>1</v>
      </c>
      <c r="F887" s="324">
        <v>27</v>
      </c>
      <c r="G887" s="212"/>
    </row>
    <row r="888" spans="2:7" ht="24.75" customHeight="1" x14ac:dyDescent="0.3">
      <c r="B888" s="1" t="str">
        <f t="shared" si="20"/>
        <v>28TC ÂM NHẠC1</v>
      </c>
      <c r="C888" s="325" t="s">
        <v>1526</v>
      </c>
      <c r="D888" s="35">
        <v>28</v>
      </c>
      <c r="E888" s="35">
        <v>1</v>
      </c>
      <c r="F888" s="324">
        <v>28</v>
      </c>
      <c r="G888" s="212"/>
    </row>
    <row r="889" spans="2:7" ht="24.75" customHeight="1" x14ac:dyDescent="0.3">
      <c r="B889" s="1" t="str">
        <f t="shared" ref="B889:B954" si="21">D889&amp;C889&amp;E889</f>
        <v>29TC ÂM NHẠC1</v>
      </c>
      <c r="C889" s="325" t="s">
        <v>1526</v>
      </c>
      <c r="D889" s="35">
        <v>29</v>
      </c>
      <c r="E889" s="35">
        <v>1</v>
      </c>
      <c r="F889" s="324">
        <v>29</v>
      </c>
      <c r="G889" s="212"/>
    </row>
    <row r="890" spans="2:7" ht="24.75" customHeight="1" x14ac:dyDescent="0.3">
      <c r="B890" s="1" t="str">
        <f t="shared" si="21"/>
        <v>30TC ÂM NHẠC1</v>
      </c>
      <c r="C890" s="325" t="s">
        <v>1526</v>
      </c>
      <c r="D890" s="35">
        <v>30</v>
      </c>
      <c r="E890" s="35">
        <v>1</v>
      </c>
      <c r="F890" s="324">
        <v>30</v>
      </c>
      <c r="G890" s="212"/>
    </row>
    <row r="891" spans="2:7" ht="24.75" customHeight="1" x14ac:dyDescent="0.3">
      <c r="B891" s="1" t="str">
        <f t="shared" si="21"/>
        <v>31TC ÂM NHẠC1</v>
      </c>
      <c r="C891" s="325" t="s">
        <v>1526</v>
      </c>
      <c r="D891" s="35">
        <v>31</v>
      </c>
      <c r="E891" s="35">
        <v>1</v>
      </c>
      <c r="F891" s="324">
        <v>31</v>
      </c>
      <c r="G891" s="212"/>
    </row>
    <row r="892" spans="2:7" ht="24.75" customHeight="1" x14ac:dyDescent="0.3">
      <c r="B892" s="1" t="str">
        <f t="shared" si="21"/>
        <v>32TC ÂM NHẠC1</v>
      </c>
      <c r="C892" s="325" t="s">
        <v>1526</v>
      </c>
      <c r="D892" s="35">
        <v>32</v>
      </c>
      <c r="E892" s="35">
        <v>1</v>
      </c>
      <c r="F892" s="324">
        <v>32</v>
      </c>
      <c r="G892" s="212"/>
    </row>
    <row r="893" spans="2:7" ht="24.75" customHeight="1" x14ac:dyDescent="0.3">
      <c r="B893" s="1" t="str">
        <f t="shared" si="21"/>
        <v>33TC ÂM NHẠC1</v>
      </c>
      <c r="C893" s="325" t="s">
        <v>1526</v>
      </c>
      <c r="D893" s="35">
        <v>33</v>
      </c>
      <c r="E893" s="35">
        <v>1</v>
      </c>
      <c r="F893" s="324">
        <v>33</v>
      </c>
      <c r="G893" s="212"/>
    </row>
    <row r="894" spans="2:7" ht="24.75" customHeight="1" x14ac:dyDescent="0.3">
      <c r="B894" s="1" t="str">
        <f t="shared" si="21"/>
        <v>34TC ÂM NHẠC1</v>
      </c>
      <c r="C894" s="325" t="s">
        <v>1526</v>
      </c>
      <c r="D894" s="35">
        <v>34</v>
      </c>
      <c r="E894" s="35">
        <v>1</v>
      </c>
      <c r="F894" s="324">
        <v>34</v>
      </c>
      <c r="G894" s="212"/>
    </row>
    <row r="895" spans="2:7" ht="24.75" customHeight="1" x14ac:dyDescent="0.3">
      <c r="B895" s="1" t="str">
        <f t="shared" si="21"/>
        <v>35TC ÂM NHẠC1</v>
      </c>
      <c r="C895" s="325" t="s">
        <v>1526</v>
      </c>
      <c r="D895" s="35">
        <v>35</v>
      </c>
      <c r="E895" s="35">
        <v>1</v>
      </c>
      <c r="F895" s="324">
        <v>35</v>
      </c>
      <c r="G895" s="212"/>
    </row>
    <row r="896" spans="2:7" ht="24.75" customHeight="1" x14ac:dyDescent="0.3">
      <c r="B896" s="1" t="str">
        <f t="shared" si="21"/>
        <v/>
      </c>
      <c r="G896" s="212"/>
    </row>
    <row r="897" spans="1:7" ht="24.75" customHeight="1" x14ac:dyDescent="0.3">
      <c r="B897" s="1" t="str">
        <f t="shared" si="21"/>
        <v>1TC MĨ THUẬT1</v>
      </c>
      <c r="C897" s="325" t="s">
        <v>1527</v>
      </c>
      <c r="D897" s="35">
        <v>1</v>
      </c>
      <c r="E897" s="35">
        <v>1</v>
      </c>
      <c r="F897" s="324">
        <v>1</v>
      </c>
      <c r="G897" s="212"/>
    </row>
    <row r="898" spans="1:7" ht="24.75" customHeight="1" x14ac:dyDescent="0.3">
      <c r="B898" s="1" t="str">
        <f t="shared" si="21"/>
        <v>2TC MĨ THUẬT1</v>
      </c>
      <c r="C898" s="325" t="s">
        <v>1527</v>
      </c>
      <c r="D898" s="35">
        <v>2</v>
      </c>
      <c r="E898" s="35">
        <v>1</v>
      </c>
      <c r="F898" s="324">
        <v>2</v>
      </c>
      <c r="G898" s="212"/>
    </row>
    <row r="899" spans="1:7" ht="24.75" customHeight="1" x14ac:dyDescent="0.3">
      <c r="B899" s="1" t="str">
        <f t="shared" si="21"/>
        <v>3TC MĨ THUẬT1</v>
      </c>
      <c r="C899" s="325" t="s">
        <v>1527</v>
      </c>
      <c r="D899" s="35">
        <v>3</v>
      </c>
      <c r="E899" s="35">
        <v>1</v>
      </c>
      <c r="F899" s="324">
        <v>3</v>
      </c>
      <c r="G899" s="212"/>
    </row>
    <row r="900" spans="1:7" ht="24.75" customHeight="1" x14ac:dyDescent="0.3">
      <c r="A900" s="56" t="s">
        <v>1529</v>
      </c>
      <c r="B900" s="1" t="str">
        <f t="shared" si="21"/>
        <v>4TC MĨ THUẬT1</v>
      </c>
      <c r="C900" s="325" t="s">
        <v>1527</v>
      </c>
      <c r="D900" s="35">
        <v>4</v>
      </c>
      <c r="E900" s="35">
        <v>1</v>
      </c>
      <c r="F900" s="324">
        <v>4</v>
      </c>
      <c r="G900" s="212"/>
    </row>
    <row r="901" spans="1:7" ht="24.75" customHeight="1" x14ac:dyDescent="0.3">
      <c r="B901" s="1" t="str">
        <f t="shared" si="21"/>
        <v>5TC MĨ THUẬT1</v>
      </c>
      <c r="C901" s="325" t="s">
        <v>1527</v>
      </c>
      <c r="D901" s="35">
        <v>5</v>
      </c>
      <c r="E901" s="35">
        <v>1</v>
      </c>
      <c r="F901" s="324">
        <v>5</v>
      </c>
      <c r="G901" s="212"/>
    </row>
    <row r="902" spans="1:7" ht="24.75" customHeight="1" x14ac:dyDescent="0.3">
      <c r="B902" s="1" t="str">
        <f t="shared" si="21"/>
        <v>6TC MĨ THUẬT1</v>
      </c>
      <c r="C902" s="325" t="s">
        <v>1527</v>
      </c>
      <c r="D902" s="35">
        <v>6</v>
      </c>
      <c r="E902" s="35">
        <v>1</v>
      </c>
      <c r="F902" s="324">
        <v>6</v>
      </c>
      <c r="G902" s="212"/>
    </row>
    <row r="903" spans="1:7" ht="24.75" customHeight="1" x14ac:dyDescent="0.3">
      <c r="B903" s="1" t="str">
        <f t="shared" si="21"/>
        <v>7TC MĨ THUẬT1</v>
      </c>
      <c r="C903" s="325" t="s">
        <v>1527</v>
      </c>
      <c r="D903" s="35">
        <v>7</v>
      </c>
      <c r="E903" s="35">
        <v>1</v>
      </c>
      <c r="F903" s="324">
        <v>7</v>
      </c>
      <c r="G903" s="212"/>
    </row>
    <row r="904" spans="1:7" ht="24.75" customHeight="1" x14ac:dyDescent="0.3">
      <c r="B904" s="1" t="str">
        <f t="shared" si="21"/>
        <v>8TC MĨ THUẬT1</v>
      </c>
      <c r="C904" s="325" t="s">
        <v>1527</v>
      </c>
      <c r="D904" s="35">
        <v>8</v>
      </c>
      <c r="E904" s="35">
        <v>1</v>
      </c>
      <c r="F904" s="324">
        <v>8</v>
      </c>
      <c r="G904" s="212"/>
    </row>
    <row r="905" spans="1:7" ht="24.75" customHeight="1" x14ac:dyDescent="0.3">
      <c r="B905" s="1" t="str">
        <f t="shared" si="21"/>
        <v>9TC MĨ THUẬT1</v>
      </c>
      <c r="C905" s="325" t="s">
        <v>1527</v>
      </c>
      <c r="D905" s="35">
        <v>9</v>
      </c>
      <c r="E905" s="35">
        <v>1</v>
      </c>
      <c r="F905" s="324">
        <v>9</v>
      </c>
      <c r="G905" s="212"/>
    </row>
    <row r="906" spans="1:7" ht="24.75" customHeight="1" x14ac:dyDescent="0.3">
      <c r="B906" s="1" t="str">
        <f t="shared" si="21"/>
        <v>10TC MĨ THUẬT1</v>
      </c>
      <c r="C906" s="325" t="s">
        <v>1527</v>
      </c>
      <c r="D906" s="35">
        <v>10</v>
      </c>
      <c r="E906" s="35">
        <v>1</v>
      </c>
      <c r="F906" s="324">
        <v>10</v>
      </c>
      <c r="G906" s="212"/>
    </row>
    <row r="907" spans="1:7" ht="24.75" customHeight="1" x14ac:dyDescent="0.3">
      <c r="B907" s="1" t="str">
        <f t="shared" si="21"/>
        <v>11TC MĨ THUẬT1</v>
      </c>
      <c r="C907" s="325" t="s">
        <v>1527</v>
      </c>
      <c r="D907" s="35">
        <v>11</v>
      </c>
      <c r="E907" s="35">
        <v>1</v>
      </c>
      <c r="F907" s="324">
        <v>11</v>
      </c>
      <c r="G907" s="212"/>
    </row>
    <row r="908" spans="1:7" ht="24.75" customHeight="1" x14ac:dyDescent="0.3">
      <c r="B908" s="1" t="str">
        <f t="shared" si="21"/>
        <v>12TC MĨ THUẬT1</v>
      </c>
      <c r="C908" s="325" t="s">
        <v>1527</v>
      </c>
      <c r="D908" s="35">
        <v>12</v>
      </c>
      <c r="E908" s="35">
        <v>1</v>
      </c>
      <c r="F908" s="324">
        <v>12</v>
      </c>
      <c r="G908" s="212"/>
    </row>
    <row r="909" spans="1:7" ht="24.75" customHeight="1" x14ac:dyDescent="0.3">
      <c r="B909" s="1" t="str">
        <f t="shared" si="21"/>
        <v>13TC MĨ THUẬT1</v>
      </c>
      <c r="C909" s="325" t="s">
        <v>1527</v>
      </c>
      <c r="D909" s="35">
        <v>13</v>
      </c>
      <c r="E909" s="35">
        <v>1</v>
      </c>
      <c r="F909" s="324">
        <v>13</v>
      </c>
      <c r="G909" s="212"/>
    </row>
    <row r="910" spans="1:7" ht="24.75" customHeight="1" x14ac:dyDescent="0.3">
      <c r="B910" s="1" t="str">
        <f t="shared" si="21"/>
        <v>14TC MĨ THUẬT1</v>
      </c>
      <c r="C910" s="325" t="s">
        <v>1527</v>
      </c>
      <c r="D910" s="35">
        <v>14</v>
      </c>
      <c r="E910" s="35">
        <v>1</v>
      </c>
      <c r="F910" s="324">
        <v>14</v>
      </c>
      <c r="G910" s="212"/>
    </row>
    <row r="911" spans="1:7" ht="24.75" customHeight="1" x14ac:dyDescent="0.3">
      <c r="B911" s="1" t="str">
        <f t="shared" si="21"/>
        <v>15TC MĨ THUẬT1</v>
      </c>
      <c r="C911" s="325" t="s">
        <v>1527</v>
      </c>
      <c r="D911" s="35">
        <v>15</v>
      </c>
      <c r="E911" s="35">
        <v>1</v>
      </c>
      <c r="F911" s="324">
        <v>15</v>
      </c>
      <c r="G911" s="212"/>
    </row>
    <row r="912" spans="1:7" ht="24.75" customHeight="1" x14ac:dyDescent="0.3">
      <c r="B912" s="1" t="str">
        <f t="shared" si="21"/>
        <v>16TC MĨ THUẬT1</v>
      </c>
      <c r="C912" s="325" t="s">
        <v>1527</v>
      </c>
      <c r="D912" s="35">
        <v>16</v>
      </c>
      <c r="E912" s="35">
        <v>1</v>
      </c>
      <c r="F912" s="324">
        <v>16</v>
      </c>
      <c r="G912" s="212"/>
    </row>
    <row r="913" spans="2:7" ht="24.75" customHeight="1" x14ac:dyDescent="0.3">
      <c r="B913" s="1" t="str">
        <f t="shared" si="21"/>
        <v>17TC MĨ THUẬT1</v>
      </c>
      <c r="C913" s="325" t="s">
        <v>1527</v>
      </c>
      <c r="D913" s="35">
        <v>17</v>
      </c>
      <c r="E913" s="35">
        <v>1</v>
      </c>
      <c r="F913" s="324">
        <v>17</v>
      </c>
      <c r="G913" s="212"/>
    </row>
    <row r="914" spans="2:7" ht="24.75" customHeight="1" x14ac:dyDescent="0.3">
      <c r="B914" s="1" t="str">
        <f t="shared" si="21"/>
        <v>18TC MĨ THUẬT1</v>
      </c>
      <c r="C914" s="325" t="s">
        <v>1527</v>
      </c>
      <c r="D914" s="35">
        <v>18</v>
      </c>
      <c r="E914" s="35">
        <v>1</v>
      </c>
      <c r="F914" s="324">
        <v>18</v>
      </c>
      <c r="G914" s="212"/>
    </row>
    <row r="915" spans="2:7" ht="24.75" customHeight="1" x14ac:dyDescent="0.3">
      <c r="B915" s="1" t="str">
        <f t="shared" si="21"/>
        <v>19TC MĨ THUẬT1</v>
      </c>
      <c r="C915" s="325" t="s">
        <v>1527</v>
      </c>
      <c r="D915" s="35">
        <v>19</v>
      </c>
      <c r="E915" s="35">
        <v>1</v>
      </c>
      <c r="F915" s="324">
        <v>19</v>
      </c>
      <c r="G915" s="212"/>
    </row>
    <row r="916" spans="2:7" ht="24.75" customHeight="1" x14ac:dyDescent="0.3">
      <c r="B916" s="1" t="str">
        <f t="shared" si="21"/>
        <v>20TC MĨ THUẬT1</v>
      </c>
      <c r="C916" s="325" t="s">
        <v>1527</v>
      </c>
      <c r="D916" s="35">
        <v>20</v>
      </c>
      <c r="E916" s="35">
        <v>1</v>
      </c>
      <c r="F916" s="324">
        <v>20</v>
      </c>
      <c r="G916" s="212"/>
    </row>
    <row r="917" spans="2:7" ht="24.75" customHeight="1" x14ac:dyDescent="0.3">
      <c r="B917" s="1" t="str">
        <f t="shared" si="21"/>
        <v>21TC MĨ THUẬT1</v>
      </c>
      <c r="C917" s="325" t="s">
        <v>1527</v>
      </c>
      <c r="D917" s="35">
        <v>21</v>
      </c>
      <c r="E917" s="35">
        <v>1</v>
      </c>
      <c r="F917" s="324">
        <v>21</v>
      </c>
      <c r="G917" s="212"/>
    </row>
    <row r="918" spans="2:7" ht="24.75" customHeight="1" x14ac:dyDescent="0.3">
      <c r="B918" s="1" t="str">
        <f t="shared" si="21"/>
        <v>22TC MĨ THUẬT1</v>
      </c>
      <c r="C918" s="325" t="s">
        <v>1527</v>
      </c>
      <c r="D918" s="35">
        <v>22</v>
      </c>
      <c r="E918" s="35">
        <v>1</v>
      </c>
      <c r="F918" s="324">
        <v>22</v>
      </c>
      <c r="G918" s="212"/>
    </row>
    <row r="919" spans="2:7" ht="24.75" customHeight="1" x14ac:dyDescent="0.3">
      <c r="B919" s="1" t="str">
        <f t="shared" si="21"/>
        <v>23TC MĨ THUẬT1</v>
      </c>
      <c r="C919" s="325" t="s">
        <v>1527</v>
      </c>
      <c r="D919" s="35">
        <v>23</v>
      </c>
      <c r="E919" s="35">
        <v>1</v>
      </c>
      <c r="F919" s="324">
        <v>23</v>
      </c>
      <c r="G919" s="212"/>
    </row>
    <row r="920" spans="2:7" ht="24.75" customHeight="1" x14ac:dyDescent="0.3">
      <c r="B920" s="1" t="str">
        <f t="shared" si="21"/>
        <v>24TC MĨ THUẬT1</v>
      </c>
      <c r="C920" s="325" t="s">
        <v>1527</v>
      </c>
      <c r="D920" s="35">
        <v>24</v>
      </c>
      <c r="E920" s="35">
        <v>1</v>
      </c>
      <c r="F920" s="324">
        <v>24</v>
      </c>
      <c r="G920" s="212"/>
    </row>
    <row r="921" spans="2:7" ht="24.75" customHeight="1" x14ac:dyDescent="0.3">
      <c r="B921" s="1" t="str">
        <f t="shared" si="21"/>
        <v>25TC MĨ THUẬT1</v>
      </c>
      <c r="C921" s="325" t="s">
        <v>1527</v>
      </c>
      <c r="D921" s="35">
        <v>25</v>
      </c>
      <c r="E921" s="35">
        <v>1</v>
      </c>
      <c r="F921" s="324">
        <v>25</v>
      </c>
      <c r="G921" s="212"/>
    </row>
    <row r="922" spans="2:7" ht="24.75" customHeight="1" x14ac:dyDescent="0.3">
      <c r="B922" s="1" t="str">
        <f t="shared" si="21"/>
        <v>26TC MĨ THUẬT1</v>
      </c>
      <c r="C922" s="325" t="s">
        <v>1527</v>
      </c>
      <c r="D922" s="35">
        <v>26</v>
      </c>
      <c r="E922" s="35">
        <v>1</v>
      </c>
      <c r="F922" s="324">
        <v>26</v>
      </c>
      <c r="G922" s="212"/>
    </row>
    <row r="923" spans="2:7" ht="24.75" customHeight="1" x14ac:dyDescent="0.3">
      <c r="B923" s="1" t="str">
        <f t="shared" si="21"/>
        <v>27TC MĨ THUẬT1</v>
      </c>
      <c r="C923" s="325" t="s">
        <v>1527</v>
      </c>
      <c r="D923" s="35">
        <v>27</v>
      </c>
      <c r="E923" s="35">
        <v>1</v>
      </c>
      <c r="F923" s="324">
        <v>27</v>
      </c>
      <c r="G923" s="212"/>
    </row>
    <row r="924" spans="2:7" ht="24.75" customHeight="1" x14ac:dyDescent="0.3">
      <c r="B924" s="1" t="str">
        <f t="shared" si="21"/>
        <v>28TC MĨ THUẬT1</v>
      </c>
      <c r="C924" s="325" t="s">
        <v>1527</v>
      </c>
      <c r="D924" s="35">
        <v>28</v>
      </c>
      <c r="E924" s="35">
        <v>1</v>
      </c>
      <c r="F924" s="324">
        <v>28</v>
      </c>
      <c r="G924" s="212"/>
    </row>
    <row r="925" spans="2:7" ht="24.75" customHeight="1" x14ac:dyDescent="0.3">
      <c r="B925" s="1" t="str">
        <f t="shared" si="21"/>
        <v>29TC MĨ THUẬT1</v>
      </c>
      <c r="C925" s="325" t="s">
        <v>1527</v>
      </c>
      <c r="D925" s="35">
        <v>29</v>
      </c>
      <c r="E925" s="35">
        <v>1</v>
      </c>
      <c r="F925" s="324">
        <v>29</v>
      </c>
      <c r="G925" s="212"/>
    </row>
    <row r="926" spans="2:7" ht="24.75" customHeight="1" x14ac:dyDescent="0.3">
      <c r="B926" s="1" t="str">
        <f t="shared" si="21"/>
        <v>30TC MĨ THUẬT1</v>
      </c>
      <c r="C926" s="325" t="s">
        <v>1527</v>
      </c>
      <c r="D926" s="35">
        <v>30</v>
      </c>
      <c r="E926" s="35">
        <v>1</v>
      </c>
      <c r="F926" s="324">
        <v>30</v>
      </c>
      <c r="G926" s="212"/>
    </row>
    <row r="927" spans="2:7" ht="24.75" customHeight="1" x14ac:dyDescent="0.3">
      <c r="B927" s="1" t="str">
        <f t="shared" si="21"/>
        <v>31TC MĨ THUẬT1</v>
      </c>
      <c r="C927" s="325" t="s">
        <v>1527</v>
      </c>
      <c r="D927" s="35">
        <v>31</v>
      </c>
      <c r="E927" s="35">
        <v>1</v>
      </c>
      <c r="F927" s="324">
        <v>31</v>
      </c>
      <c r="G927" s="212"/>
    </row>
    <row r="928" spans="2:7" ht="24.75" customHeight="1" x14ac:dyDescent="0.3">
      <c r="B928" s="1" t="str">
        <f t="shared" si="21"/>
        <v>32TC MĨ THUẬT1</v>
      </c>
      <c r="C928" s="325" t="s">
        <v>1527</v>
      </c>
      <c r="D928" s="35">
        <v>32</v>
      </c>
      <c r="E928" s="35">
        <v>1</v>
      </c>
      <c r="F928" s="324">
        <v>32</v>
      </c>
      <c r="G928" s="212"/>
    </row>
    <row r="929" spans="2:7" ht="24.75" customHeight="1" x14ac:dyDescent="0.3">
      <c r="B929" s="1" t="str">
        <f t="shared" si="21"/>
        <v>33TC MĨ THUẬT1</v>
      </c>
      <c r="C929" s="325" t="s">
        <v>1527</v>
      </c>
      <c r="D929" s="35">
        <v>33</v>
      </c>
      <c r="E929" s="35">
        <v>1</v>
      </c>
      <c r="F929" s="324">
        <v>33</v>
      </c>
      <c r="G929" s="212"/>
    </row>
    <row r="930" spans="2:7" ht="24.75" customHeight="1" x14ac:dyDescent="0.3">
      <c r="B930" s="1" t="str">
        <f t="shared" si="21"/>
        <v>34TC MĨ THUẬT1</v>
      </c>
      <c r="C930" s="325" t="s">
        <v>1527</v>
      </c>
      <c r="D930" s="35">
        <v>34</v>
      </c>
      <c r="E930" s="35">
        <v>1</v>
      </c>
      <c r="F930" s="324">
        <v>34</v>
      </c>
      <c r="G930" s="212"/>
    </row>
    <row r="931" spans="2:7" ht="24.75" customHeight="1" x14ac:dyDescent="0.3">
      <c r="B931" s="1" t="str">
        <f t="shared" si="21"/>
        <v>35TC MĨ THUẬT1</v>
      </c>
      <c r="C931" s="325" t="s">
        <v>1527</v>
      </c>
      <c r="D931" s="35">
        <v>35</v>
      </c>
      <c r="E931" s="35">
        <v>1</v>
      </c>
      <c r="F931" s="324">
        <v>35</v>
      </c>
      <c r="G931" s="212"/>
    </row>
    <row r="932" spans="2:7" ht="24.75" customHeight="1" x14ac:dyDescent="0.3">
      <c r="B932" s="1" t="str">
        <f t="shared" si="21"/>
        <v>36TC MĨ THUẬT1</v>
      </c>
      <c r="C932" s="325" t="s">
        <v>1527</v>
      </c>
      <c r="D932" s="35">
        <v>36</v>
      </c>
      <c r="E932" s="35">
        <v>1</v>
      </c>
      <c r="F932" s="324">
        <v>36</v>
      </c>
      <c r="G932" s="212"/>
    </row>
    <row r="933" spans="2:7" ht="24.75" customHeight="1" x14ac:dyDescent="0.3">
      <c r="B933" s="1" t="str">
        <f t="shared" si="21"/>
        <v>37TC MĨ THUẬT1</v>
      </c>
      <c r="C933" s="325" t="s">
        <v>1527</v>
      </c>
      <c r="D933" s="35">
        <v>37</v>
      </c>
      <c r="E933" s="35">
        <v>1</v>
      </c>
      <c r="F933" s="324">
        <v>37</v>
      </c>
      <c r="G933" s="212"/>
    </row>
    <row r="934" spans="2:7" ht="24.75" customHeight="1" x14ac:dyDescent="0.3">
      <c r="B934" s="1" t="str">
        <f t="shared" si="21"/>
        <v/>
      </c>
    </row>
    <row r="935" spans="2:7" ht="24.75" customHeight="1" x14ac:dyDescent="0.3">
      <c r="B935" s="1" t="str">
        <f t="shared" si="21"/>
        <v>1THƯ VIỆN1</v>
      </c>
      <c r="C935" s="326" t="s">
        <v>1528</v>
      </c>
      <c r="D935" s="35">
        <v>1</v>
      </c>
      <c r="E935" s="35">
        <v>1</v>
      </c>
      <c r="F935" s="324">
        <v>1</v>
      </c>
      <c r="G935" s="212"/>
    </row>
    <row r="936" spans="2:7" ht="24.75" customHeight="1" x14ac:dyDescent="0.3">
      <c r="B936" s="1" t="str">
        <f t="shared" si="21"/>
        <v>2THƯ VIỆN1</v>
      </c>
      <c r="C936" s="326" t="s">
        <v>1528</v>
      </c>
      <c r="D936" s="35">
        <v>2</v>
      </c>
      <c r="E936" s="35">
        <v>1</v>
      </c>
      <c r="F936" s="324">
        <v>2</v>
      </c>
      <c r="G936" s="212"/>
    </row>
    <row r="937" spans="2:7" ht="24.75" customHeight="1" x14ac:dyDescent="0.3">
      <c r="B937" s="1" t="str">
        <f t="shared" si="21"/>
        <v>3THƯ VIỆN1</v>
      </c>
      <c r="C937" s="326" t="s">
        <v>1528</v>
      </c>
      <c r="D937" s="35">
        <v>3</v>
      </c>
      <c r="E937" s="35">
        <v>1</v>
      </c>
      <c r="F937" s="324">
        <v>3</v>
      </c>
      <c r="G937" s="212"/>
    </row>
    <row r="938" spans="2:7" ht="24.75" customHeight="1" x14ac:dyDescent="0.3">
      <c r="B938" s="1" t="str">
        <f t="shared" si="21"/>
        <v>4THƯ VIỆN1</v>
      </c>
      <c r="C938" s="326" t="s">
        <v>1528</v>
      </c>
      <c r="D938" s="35">
        <v>4</v>
      </c>
      <c r="E938" s="35">
        <v>1</v>
      </c>
      <c r="F938" s="324">
        <v>4</v>
      </c>
      <c r="G938" s="212"/>
    </row>
    <row r="939" spans="2:7" ht="24.75" customHeight="1" x14ac:dyDescent="0.3">
      <c r="B939" s="1" t="str">
        <f t="shared" si="21"/>
        <v>5THƯ VIỆN1</v>
      </c>
      <c r="C939" s="326" t="s">
        <v>1528</v>
      </c>
      <c r="D939" s="35">
        <v>5</v>
      </c>
      <c r="E939" s="35">
        <v>1</v>
      </c>
      <c r="F939" s="324">
        <v>5</v>
      </c>
      <c r="G939" s="212"/>
    </row>
    <row r="940" spans="2:7" ht="24.75" customHeight="1" x14ac:dyDescent="0.3">
      <c r="B940" s="1" t="str">
        <f t="shared" si="21"/>
        <v>6THƯ VIỆN1</v>
      </c>
      <c r="C940" s="326" t="s">
        <v>1528</v>
      </c>
      <c r="D940" s="35">
        <v>6</v>
      </c>
      <c r="E940" s="35">
        <v>1</v>
      </c>
      <c r="F940" s="324">
        <v>6</v>
      </c>
      <c r="G940" s="212"/>
    </row>
    <row r="941" spans="2:7" ht="24.75" customHeight="1" x14ac:dyDescent="0.3">
      <c r="B941" s="1" t="str">
        <f t="shared" si="21"/>
        <v>7THƯ VIỆN1</v>
      </c>
      <c r="C941" s="326" t="s">
        <v>1528</v>
      </c>
      <c r="D941" s="35">
        <v>7</v>
      </c>
      <c r="E941" s="35">
        <v>1</v>
      </c>
      <c r="F941" s="324">
        <v>7</v>
      </c>
      <c r="G941" s="212"/>
    </row>
    <row r="942" spans="2:7" ht="24.75" customHeight="1" x14ac:dyDescent="0.3">
      <c r="B942" s="1" t="str">
        <f t="shared" si="21"/>
        <v>8THƯ VIỆN1</v>
      </c>
      <c r="C942" s="326" t="s">
        <v>1528</v>
      </c>
      <c r="D942" s="35">
        <v>8</v>
      </c>
      <c r="E942" s="35">
        <v>1</v>
      </c>
      <c r="F942" s="324">
        <v>8</v>
      </c>
      <c r="G942" s="212"/>
    </row>
    <row r="943" spans="2:7" ht="24.75" customHeight="1" x14ac:dyDescent="0.3">
      <c r="B943" s="1" t="str">
        <f t="shared" si="21"/>
        <v>9THƯ VIỆN1</v>
      </c>
      <c r="C943" s="326" t="s">
        <v>1528</v>
      </c>
      <c r="D943" s="35">
        <v>9</v>
      </c>
      <c r="E943" s="35">
        <v>1</v>
      </c>
      <c r="F943" s="324">
        <v>9</v>
      </c>
      <c r="G943" s="212"/>
    </row>
    <row r="944" spans="2:7" ht="24.75" customHeight="1" x14ac:dyDescent="0.3">
      <c r="B944" s="1" t="str">
        <f t="shared" si="21"/>
        <v>10THƯ VIỆN1</v>
      </c>
      <c r="C944" s="326" t="s">
        <v>1528</v>
      </c>
      <c r="D944" s="35">
        <v>10</v>
      </c>
      <c r="E944" s="35">
        <v>1</v>
      </c>
      <c r="F944" s="324">
        <v>10</v>
      </c>
      <c r="G944" s="212"/>
    </row>
    <row r="945" spans="2:7" ht="24.75" customHeight="1" x14ac:dyDescent="0.3">
      <c r="B945" s="1" t="str">
        <f t="shared" si="21"/>
        <v>11THƯ VIỆN1</v>
      </c>
      <c r="C945" s="326" t="s">
        <v>1528</v>
      </c>
      <c r="D945" s="35">
        <v>11</v>
      </c>
      <c r="E945" s="35">
        <v>1</v>
      </c>
      <c r="F945" s="324">
        <v>11</v>
      </c>
      <c r="G945" s="212"/>
    </row>
    <row r="946" spans="2:7" ht="24.75" customHeight="1" x14ac:dyDescent="0.3">
      <c r="B946" s="1" t="str">
        <f t="shared" si="21"/>
        <v>12THƯ VIỆN1</v>
      </c>
      <c r="C946" s="326" t="s">
        <v>1528</v>
      </c>
      <c r="D946" s="35">
        <v>12</v>
      </c>
      <c r="E946" s="35">
        <v>1</v>
      </c>
      <c r="F946" s="324">
        <v>12</v>
      </c>
      <c r="G946" s="212"/>
    </row>
    <row r="947" spans="2:7" ht="24.75" customHeight="1" x14ac:dyDescent="0.3">
      <c r="B947" s="1" t="str">
        <f t="shared" si="21"/>
        <v>13THƯ VIỆN1</v>
      </c>
      <c r="C947" s="326" t="s">
        <v>1528</v>
      </c>
      <c r="D947" s="35">
        <v>13</v>
      </c>
      <c r="E947" s="35">
        <v>1</v>
      </c>
      <c r="F947" s="324">
        <v>13</v>
      </c>
      <c r="G947" s="212"/>
    </row>
    <row r="948" spans="2:7" ht="24.75" customHeight="1" x14ac:dyDescent="0.3">
      <c r="B948" s="1" t="str">
        <f t="shared" si="21"/>
        <v>14THƯ VIỆN1</v>
      </c>
      <c r="C948" s="326" t="s">
        <v>1528</v>
      </c>
      <c r="D948" s="35">
        <v>14</v>
      </c>
      <c r="E948" s="35">
        <v>1</v>
      </c>
      <c r="F948" s="324">
        <v>14</v>
      </c>
      <c r="G948" s="212"/>
    </row>
    <row r="949" spans="2:7" ht="24.75" customHeight="1" x14ac:dyDescent="0.3">
      <c r="B949" s="1" t="str">
        <f t="shared" si="21"/>
        <v>15THƯ VIỆN1</v>
      </c>
      <c r="C949" s="326" t="s">
        <v>1528</v>
      </c>
      <c r="D949" s="35">
        <v>15</v>
      </c>
      <c r="E949" s="35">
        <v>1</v>
      </c>
      <c r="F949" s="324">
        <v>15</v>
      </c>
      <c r="G949" s="212"/>
    </row>
    <row r="950" spans="2:7" ht="24.75" customHeight="1" x14ac:dyDescent="0.3">
      <c r="B950" s="1" t="str">
        <f t="shared" si="21"/>
        <v>16THƯ VIỆN1</v>
      </c>
      <c r="C950" s="326" t="s">
        <v>1528</v>
      </c>
      <c r="D950" s="35">
        <v>16</v>
      </c>
      <c r="E950" s="35">
        <v>1</v>
      </c>
      <c r="F950" s="324">
        <v>16</v>
      </c>
      <c r="G950" s="212"/>
    </row>
    <row r="951" spans="2:7" ht="24.75" customHeight="1" x14ac:dyDescent="0.3">
      <c r="B951" s="1" t="str">
        <f t="shared" si="21"/>
        <v>17THƯ VIỆN1</v>
      </c>
      <c r="C951" s="326" t="s">
        <v>1528</v>
      </c>
      <c r="D951" s="35">
        <v>17</v>
      </c>
      <c r="E951" s="35">
        <v>1</v>
      </c>
      <c r="F951" s="324">
        <v>17</v>
      </c>
      <c r="G951" s="212"/>
    </row>
    <row r="952" spans="2:7" ht="24.75" customHeight="1" x14ac:dyDescent="0.3">
      <c r="B952" s="1" t="str">
        <f t="shared" si="21"/>
        <v>18THƯ VIỆN1</v>
      </c>
      <c r="C952" s="326" t="s">
        <v>1528</v>
      </c>
      <c r="D952" s="35">
        <v>18</v>
      </c>
      <c r="E952" s="35">
        <v>1</v>
      </c>
      <c r="F952" s="324">
        <v>18</v>
      </c>
      <c r="G952" s="212"/>
    </row>
    <row r="953" spans="2:7" ht="24.75" customHeight="1" x14ac:dyDescent="0.3">
      <c r="B953" s="1" t="str">
        <f t="shared" si="21"/>
        <v>19THƯ VIỆN1</v>
      </c>
      <c r="C953" s="326" t="s">
        <v>1528</v>
      </c>
      <c r="D953" s="35">
        <v>19</v>
      </c>
      <c r="E953" s="35">
        <v>1</v>
      </c>
      <c r="F953" s="324">
        <v>19</v>
      </c>
      <c r="G953" s="212"/>
    </row>
    <row r="954" spans="2:7" ht="24.75" customHeight="1" x14ac:dyDescent="0.3">
      <c r="B954" s="1" t="str">
        <f t="shared" si="21"/>
        <v>20THƯ VIỆN1</v>
      </c>
      <c r="C954" s="326" t="s">
        <v>1528</v>
      </c>
      <c r="D954" s="35">
        <v>20</v>
      </c>
      <c r="E954" s="35">
        <v>1</v>
      </c>
      <c r="F954" s="324">
        <v>20</v>
      </c>
      <c r="G954" s="212"/>
    </row>
    <row r="955" spans="2:7" ht="24.75" customHeight="1" x14ac:dyDescent="0.3">
      <c r="B955" s="1" t="str">
        <f t="shared" ref="B955:B1018" si="22">D955&amp;C955&amp;E955</f>
        <v>21THƯ VIỆN1</v>
      </c>
      <c r="C955" s="326" t="s">
        <v>1528</v>
      </c>
      <c r="D955" s="35">
        <v>21</v>
      </c>
      <c r="E955" s="35">
        <v>1</v>
      </c>
      <c r="F955" s="324">
        <v>21</v>
      </c>
      <c r="G955" s="212"/>
    </row>
    <row r="956" spans="2:7" ht="24.75" customHeight="1" x14ac:dyDescent="0.3">
      <c r="B956" s="1" t="str">
        <f t="shared" si="22"/>
        <v>22THƯ VIỆN1</v>
      </c>
      <c r="C956" s="326" t="s">
        <v>1528</v>
      </c>
      <c r="D956" s="35">
        <v>22</v>
      </c>
      <c r="E956" s="35">
        <v>1</v>
      </c>
      <c r="F956" s="324">
        <v>22</v>
      </c>
      <c r="G956" s="212"/>
    </row>
    <row r="957" spans="2:7" ht="24.75" customHeight="1" x14ac:dyDescent="0.3">
      <c r="B957" s="1" t="str">
        <f t="shared" si="22"/>
        <v>23THƯ VIỆN1</v>
      </c>
      <c r="C957" s="326" t="s">
        <v>1528</v>
      </c>
      <c r="D957" s="35">
        <v>23</v>
      </c>
      <c r="E957" s="35">
        <v>1</v>
      </c>
      <c r="F957" s="324">
        <v>23</v>
      </c>
      <c r="G957" s="212"/>
    </row>
    <row r="958" spans="2:7" ht="24.75" customHeight="1" x14ac:dyDescent="0.3">
      <c r="B958" s="1" t="str">
        <f t="shared" si="22"/>
        <v>24THƯ VIỆN1</v>
      </c>
      <c r="C958" s="326" t="s">
        <v>1528</v>
      </c>
      <c r="D958" s="35">
        <v>24</v>
      </c>
      <c r="E958" s="35">
        <v>1</v>
      </c>
      <c r="F958" s="324">
        <v>24</v>
      </c>
      <c r="G958" s="212"/>
    </row>
    <row r="959" spans="2:7" ht="24.75" customHeight="1" x14ac:dyDescent="0.3">
      <c r="B959" s="1" t="str">
        <f t="shared" si="22"/>
        <v>25THƯ VIỆN1</v>
      </c>
      <c r="C959" s="326" t="s">
        <v>1528</v>
      </c>
      <c r="D959" s="35">
        <v>25</v>
      </c>
      <c r="E959" s="35">
        <v>1</v>
      </c>
      <c r="F959" s="324">
        <v>25</v>
      </c>
      <c r="G959" s="212"/>
    </row>
    <row r="960" spans="2:7" ht="24.75" customHeight="1" x14ac:dyDescent="0.3">
      <c r="B960" s="1" t="str">
        <f t="shared" si="22"/>
        <v>26THƯ VIỆN1</v>
      </c>
      <c r="C960" s="326" t="s">
        <v>1528</v>
      </c>
      <c r="D960" s="35">
        <v>26</v>
      </c>
      <c r="E960" s="35">
        <v>1</v>
      </c>
      <c r="F960" s="324">
        <v>26</v>
      </c>
      <c r="G960" s="212"/>
    </row>
    <row r="961" spans="2:7" ht="24.75" customHeight="1" x14ac:dyDescent="0.3">
      <c r="B961" s="1" t="str">
        <f t="shared" si="22"/>
        <v>27THƯ VIỆN1</v>
      </c>
      <c r="C961" s="326" t="s">
        <v>1528</v>
      </c>
      <c r="D961" s="35">
        <v>27</v>
      </c>
      <c r="E961" s="35">
        <v>1</v>
      </c>
      <c r="F961" s="324">
        <v>27</v>
      </c>
      <c r="G961" s="212"/>
    </row>
    <row r="962" spans="2:7" ht="24.75" customHeight="1" x14ac:dyDescent="0.3">
      <c r="B962" s="1" t="str">
        <f t="shared" si="22"/>
        <v>28THƯ VIỆN1</v>
      </c>
      <c r="C962" s="326" t="s">
        <v>1528</v>
      </c>
      <c r="D962" s="35">
        <v>28</v>
      </c>
      <c r="E962" s="35">
        <v>1</v>
      </c>
      <c r="F962" s="324">
        <v>28</v>
      </c>
      <c r="G962" s="212"/>
    </row>
    <row r="963" spans="2:7" ht="24.75" customHeight="1" x14ac:dyDescent="0.3">
      <c r="B963" s="1" t="str">
        <f t="shared" si="22"/>
        <v>29THƯ VIỆN1</v>
      </c>
      <c r="C963" s="326" t="s">
        <v>1528</v>
      </c>
      <c r="D963" s="35">
        <v>29</v>
      </c>
      <c r="E963" s="35">
        <v>1</v>
      </c>
      <c r="F963" s="324">
        <v>29</v>
      </c>
      <c r="G963" s="212"/>
    </row>
    <row r="964" spans="2:7" ht="24.75" customHeight="1" x14ac:dyDescent="0.3">
      <c r="B964" s="1" t="str">
        <f t="shared" si="22"/>
        <v>30THƯ VIỆN1</v>
      </c>
      <c r="C964" s="326" t="s">
        <v>1528</v>
      </c>
      <c r="D964" s="35">
        <v>30</v>
      </c>
      <c r="E964" s="35">
        <v>1</v>
      </c>
      <c r="F964" s="324">
        <v>30</v>
      </c>
      <c r="G964" s="212"/>
    </row>
    <row r="965" spans="2:7" ht="24.75" customHeight="1" x14ac:dyDescent="0.3">
      <c r="B965" s="1" t="str">
        <f t="shared" si="22"/>
        <v>31THƯ VIỆN1</v>
      </c>
      <c r="C965" s="326" t="s">
        <v>1528</v>
      </c>
      <c r="D965" s="35">
        <v>31</v>
      </c>
      <c r="E965" s="35">
        <v>1</v>
      </c>
      <c r="F965" s="324">
        <v>31</v>
      </c>
      <c r="G965" s="212"/>
    </row>
    <row r="966" spans="2:7" ht="24.75" customHeight="1" x14ac:dyDescent="0.3">
      <c r="B966" s="1" t="str">
        <f t="shared" si="22"/>
        <v>32THƯ VIỆN1</v>
      </c>
      <c r="C966" s="326" t="s">
        <v>1528</v>
      </c>
      <c r="D966" s="35">
        <v>32</v>
      </c>
      <c r="E966" s="35">
        <v>1</v>
      </c>
      <c r="F966" s="324">
        <v>32</v>
      </c>
      <c r="G966" s="212"/>
    </row>
    <row r="967" spans="2:7" ht="24.75" customHeight="1" x14ac:dyDescent="0.3">
      <c r="B967" s="1" t="str">
        <f t="shared" si="22"/>
        <v>33THƯ VIỆN1</v>
      </c>
      <c r="C967" s="326" t="s">
        <v>1528</v>
      </c>
      <c r="D967" s="35">
        <v>33</v>
      </c>
      <c r="E967" s="35">
        <v>1</v>
      </c>
      <c r="F967" s="324">
        <v>33</v>
      </c>
      <c r="G967" s="212"/>
    </row>
    <row r="968" spans="2:7" ht="24.75" customHeight="1" x14ac:dyDescent="0.3">
      <c r="B968" s="1" t="str">
        <f t="shared" si="22"/>
        <v>34THƯ VIỆN1</v>
      </c>
      <c r="C968" s="326" t="s">
        <v>1528</v>
      </c>
      <c r="D968" s="35">
        <v>34</v>
      </c>
      <c r="E968" s="35">
        <v>1</v>
      </c>
      <c r="F968" s="324">
        <v>34</v>
      </c>
      <c r="G968" s="212"/>
    </row>
    <row r="969" spans="2:7" ht="24.75" customHeight="1" x14ac:dyDescent="0.3">
      <c r="B969" s="1" t="str">
        <f t="shared" si="22"/>
        <v>35THƯ VIỆN1</v>
      </c>
      <c r="C969" s="326" t="s">
        <v>1528</v>
      </c>
      <c r="D969" s="35">
        <v>35</v>
      </c>
      <c r="E969" s="35">
        <v>1</v>
      </c>
      <c r="F969" s="324">
        <v>35</v>
      </c>
      <c r="G969" s="212"/>
    </row>
    <row r="970" spans="2:7" ht="24.75" customHeight="1" x14ac:dyDescent="0.3">
      <c r="B970" s="1" t="str">
        <f t="shared" si="22"/>
        <v/>
      </c>
      <c r="C970" s="1"/>
    </row>
    <row r="971" spans="2:7" ht="24.75" customHeight="1" thickBot="1" x14ac:dyDescent="0.35">
      <c r="B971" s="1" t="str">
        <f t="shared" si="22"/>
        <v>1HĐTN1</v>
      </c>
      <c r="C971" s="327" t="s">
        <v>2712</v>
      </c>
      <c r="D971" s="19">
        <v>1</v>
      </c>
      <c r="E971" s="19">
        <v>1</v>
      </c>
      <c r="F971" s="19">
        <v>1</v>
      </c>
      <c r="G971" s="427" t="s">
        <v>3976</v>
      </c>
    </row>
    <row r="972" spans="2:7" ht="24.75" customHeight="1" thickBot="1" x14ac:dyDescent="0.35">
      <c r="B972" s="1" t="str">
        <f t="shared" si="22"/>
        <v>1HĐTN2</v>
      </c>
      <c r="C972" s="327" t="s">
        <v>2712</v>
      </c>
      <c r="D972" s="19">
        <v>1</v>
      </c>
      <c r="E972" s="19">
        <v>2</v>
      </c>
      <c r="F972" s="19">
        <v>2</v>
      </c>
      <c r="G972" s="427" t="s">
        <v>3977</v>
      </c>
    </row>
    <row r="973" spans="2:7" ht="24.75" customHeight="1" thickBot="1" x14ac:dyDescent="0.35">
      <c r="B973" s="1" t="str">
        <f t="shared" si="22"/>
        <v>1HĐTN3</v>
      </c>
      <c r="C973" s="327" t="s">
        <v>2712</v>
      </c>
      <c r="D973" s="19">
        <v>1</v>
      </c>
      <c r="E973" s="19">
        <v>3</v>
      </c>
      <c r="F973" s="19">
        <v>3</v>
      </c>
      <c r="G973" s="427" t="s">
        <v>3978</v>
      </c>
    </row>
    <row r="974" spans="2:7" ht="24.75" customHeight="1" thickBot="1" x14ac:dyDescent="0.35">
      <c r="B974" s="1" t="str">
        <f t="shared" si="22"/>
        <v>2HĐTN1</v>
      </c>
      <c r="C974" s="327" t="s">
        <v>2712</v>
      </c>
      <c r="D974" s="19">
        <v>2</v>
      </c>
      <c r="E974" s="19">
        <v>1</v>
      </c>
      <c r="F974" s="19">
        <v>4</v>
      </c>
      <c r="G974" s="427" t="s">
        <v>3979</v>
      </c>
    </row>
    <row r="975" spans="2:7" ht="24.75" customHeight="1" thickBot="1" x14ac:dyDescent="0.35">
      <c r="B975" s="1" t="str">
        <f t="shared" si="22"/>
        <v>2HĐTN2</v>
      </c>
      <c r="C975" s="327" t="s">
        <v>2712</v>
      </c>
      <c r="D975" s="19">
        <v>2</v>
      </c>
      <c r="E975" s="19">
        <v>2</v>
      </c>
      <c r="F975" s="19">
        <v>5</v>
      </c>
      <c r="G975" s="427" t="s">
        <v>3980</v>
      </c>
    </row>
    <row r="976" spans="2:7" ht="24.75" customHeight="1" thickBot="1" x14ac:dyDescent="0.35">
      <c r="B976" s="1" t="str">
        <f t="shared" si="22"/>
        <v>2HĐTN3</v>
      </c>
      <c r="C976" s="327" t="s">
        <v>2712</v>
      </c>
      <c r="D976" s="19">
        <v>2</v>
      </c>
      <c r="E976" s="19">
        <v>3</v>
      </c>
      <c r="F976" s="19">
        <v>6</v>
      </c>
      <c r="G976" s="427" t="s">
        <v>3981</v>
      </c>
    </row>
    <row r="977" spans="2:7" ht="24.75" customHeight="1" thickBot="1" x14ac:dyDescent="0.35">
      <c r="B977" s="1" t="str">
        <f t="shared" si="22"/>
        <v>3HĐTN1</v>
      </c>
      <c r="C977" s="327" t="s">
        <v>2712</v>
      </c>
      <c r="D977" s="19">
        <v>3</v>
      </c>
      <c r="E977" s="19">
        <v>1</v>
      </c>
      <c r="F977" s="19">
        <v>7</v>
      </c>
      <c r="G977" s="427" t="s">
        <v>3982</v>
      </c>
    </row>
    <row r="978" spans="2:7" ht="24.75" customHeight="1" thickBot="1" x14ac:dyDescent="0.35">
      <c r="B978" s="1" t="str">
        <f t="shared" si="22"/>
        <v>3HĐTN2</v>
      </c>
      <c r="C978" s="327" t="s">
        <v>2712</v>
      </c>
      <c r="D978" s="19">
        <v>3</v>
      </c>
      <c r="E978" s="19">
        <v>2</v>
      </c>
      <c r="F978" s="19">
        <v>8</v>
      </c>
      <c r="G978" s="428" t="s">
        <v>3983</v>
      </c>
    </row>
    <row r="979" spans="2:7" ht="24.75" customHeight="1" thickBot="1" x14ac:dyDescent="0.35">
      <c r="B979" s="1" t="str">
        <f t="shared" si="22"/>
        <v>3HĐTN3</v>
      </c>
      <c r="C979" s="327" t="s">
        <v>2712</v>
      </c>
      <c r="D979" s="19">
        <v>3</v>
      </c>
      <c r="E979" s="19">
        <v>3</v>
      </c>
      <c r="F979" s="19">
        <v>9</v>
      </c>
      <c r="G979" s="427" t="s">
        <v>3984</v>
      </c>
    </row>
    <row r="980" spans="2:7" ht="24.75" customHeight="1" thickBot="1" x14ac:dyDescent="0.35">
      <c r="B980" s="1" t="str">
        <f t="shared" si="22"/>
        <v>4HĐTN1</v>
      </c>
      <c r="C980" s="327" t="s">
        <v>2712</v>
      </c>
      <c r="D980" s="19">
        <v>4</v>
      </c>
      <c r="E980" s="19">
        <v>1</v>
      </c>
      <c r="F980" s="19">
        <v>10</v>
      </c>
      <c r="G980" s="427" t="s">
        <v>3985</v>
      </c>
    </row>
    <row r="981" spans="2:7" ht="24.75" customHeight="1" thickBot="1" x14ac:dyDescent="0.35">
      <c r="B981" s="1" t="str">
        <f t="shared" si="22"/>
        <v>4HĐTN2</v>
      </c>
      <c r="C981" s="327" t="s">
        <v>2712</v>
      </c>
      <c r="D981" s="19">
        <v>4</v>
      </c>
      <c r="E981" s="19">
        <v>2</v>
      </c>
      <c r="F981" s="19">
        <v>11</v>
      </c>
      <c r="G981" s="428" t="s">
        <v>3986</v>
      </c>
    </row>
    <row r="982" spans="2:7" ht="24.75" customHeight="1" thickBot="1" x14ac:dyDescent="0.35">
      <c r="B982" s="1" t="str">
        <f t="shared" si="22"/>
        <v>4HĐTN3</v>
      </c>
      <c r="C982" s="327" t="s">
        <v>2712</v>
      </c>
      <c r="D982" s="19">
        <v>4</v>
      </c>
      <c r="E982" s="19">
        <v>3</v>
      </c>
      <c r="F982" s="19">
        <v>12</v>
      </c>
      <c r="G982" s="427" t="s">
        <v>3987</v>
      </c>
    </row>
    <row r="983" spans="2:7" ht="24.75" customHeight="1" thickBot="1" x14ac:dyDescent="0.35">
      <c r="B983" s="1" t="str">
        <f t="shared" si="22"/>
        <v>5HĐTN1</v>
      </c>
      <c r="C983" s="327" t="s">
        <v>2712</v>
      </c>
      <c r="D983" s="19">
        <v>5</v>
      </c>
      <c r="E983" s="19">
        <v>1</v>
      </c>
      <c r="F983" s="19">
        <v>13</v>
      </c>
      <c r="G983" s="427" t="s">
        <v>3988</v>
      </c>
    </row>
    <row r="984" spans="2:7" ht="24.75" customHeight="1" thickBot="1" x14ac:dyDescent="0.35">
      <c r="B984" s="1" t="str">
        <f t="shared" si="22"/>
        <v>5HĐTN2</v>
      </c>
      <c r="C984" s="327" t="s">
        <v>2712</v>
      </c>
      <c r="D984" s="19">
        <v>5</v>
      </c>
      <c r="E984" s="19">
        <v>2</v>
      </c>
      <c r="F984" s="19">
        <v>14</v>
      </c>
      <c r="G984" s="428" t="s">
        <v>3989</v>
      </c>
    </row>
    <row r="985" spans="2:7" ht="24.75" customHeight="1" thickBot="1" x14ac:dyDescent="0.35">
      <c r="B985" s="1" t="str">
        <f t="shared" si="22"/>
        <v>5HĐTN3</v>
      </c>
      <c r="C985" s="327" t="s">
        <v>2712</v>
      </c>
      <c r="D985" s="19">
        <v>5</v>
      </c>
      <c r="E985" s="19">
        <v>3</v>
      </c>
      <c r="F985" s="19">
        <v>15</v>
      </c>
      <c r="G985" s="427" t="s">
        <v>3990</v>
      </c>
    </row>
    <row r="986" spans="2:7" ht="24.75" customHeight="1" thickBot="1" x14ac:dyDescent="0.35">
      <c r="B986" s="1" t="str">
        <f t="shared" si="22"/>
        <v>6HĐTN1</v>
      </c>
      <c r="C986" s="327" t="s">
        <v>2712</v>
      </c>
      <c r="D986" s="19">
        <v>6</v>
      </c>
      <c r="E986" s="19">
        <v>1</v>
      </c>
      <c r="F986" s="19">
        <v>16</v>
      </c>
      <c r="G986" s="427" t="s">
        <v>3991</v>
      </c>
    </row>
    <row r="987" spans="2:7" ht="24.75" customHeight="1" thickBot="1" x14ac:dyDescent="0.35">
      <c r="B987" s="1" t="str">
        <f t="shared" si="22"/>
        <v>6HĐTN2</v>
      </c>
      <c r="C987" s="327" t="s">
        <v>2712</v>
      </c>
      <c r="D987" s="19">
        <v>6</v>
      </c>
      <c r="E987" s="19">
        <v>2</v>
      </c>
      <c r="F987" s="19">
        <v>17</v>
      </c>
      <c r="G987" s="428" t="s">
        <v>3992</v>
      </c>
    </row>
    <row r="988" spans="2:7" ht="24.75" customHeight="1" thickBot="1" x14ac:dyDescent="0.35">
      <c r="B988" s="1" t="str">
        <f t="shared" si="22"/>
        <v>6HĐTN3</v>
      </c>
      <c r="C988" s="327" t="s">
        <v>2712</v>
      </c>
      <c r="D988" s="19">
        <v>6</v>
      </c>
      <c r="E988" s="19">
        <v>3</v>
      </c>
      <c r="F988" s="19">
        <v>18</v>
      </c>
      <c r="G988" s="427" t="s">
        <v>3981</v>
      </c>
    </row>
    <row r="989" spans="2:7" ht="24.75" customHeight="1" thickBot="1" x14ac:dyDescent="0.35">
      <c r="B989" s="1" t="str">
        <f t="shared" si="22"/>
        <v>7HĐTN1</v>
      </c>
      <c r="C989" s="327" t="s">
        <v>2712</v>
      </c>
      <c r="D989" s="19">
        <v>7</v>
      </c>
      <c r="E989" s="19">
        <v>1</v>
      </c>
      <c r="F989" s="19">
        <v>19</v>
      </c>
      <c r="G989" s="427" t="s">
        <v>3993</v>
      </c>
    </row>
    <row r="990" spans="2:7" ht="24.75" customHeight="1" thickBot="1" x14ac:dyDescent="0.35">
      <c r="B990" s="1" t="str">
        <f t="shared" si="22"/>
        <v>7HĐTN2</v>
      </c>
      <c r="C990" s="327" t="s">
        <v>2712</v>
      </c>
      <c r="D990" s="19">
        <v>7</v>
      </c>
      <c r="E990" s="19">
        <v>2</v>
      </c>
      <c r="F990" s="19">
        <v>20</v>
      </c>
      <c r="G990" s="428" t="s">
        <v>3994</v>
      </c>
    </row>
    <row r="991" spans="2:7" ht="24.75" customHeight="1" thickBot="1" x14ac:dyDescent="0.35">
      <c r="B991" s="1" t="str">
        <f t="shared" si="22"/>
        <v>7HĐTN3</v>
      </c>
      <c r="C991" s="327" t="s">
        <v>2712</v>
      </c>
      <c r="D991" s="19">
        <v>7</v>
      </c>
      <c r="E991" s="19">
        <v>3</v>
      </c>
      <c r="F991" s="19">
        <v>21</v>
      </c>
      <c r="G991" s="427" t="s">
        <v>3978</v>
      </c>
    </row>
    <row r="992" spans="2:7" ht="24.75" customHeight="1" thickBot="1" x14ac:dyDescent="0.35">
      <c r="B992" s="1" t="str">
        <f t="shared" si="22"/>
        <v>8HĐTN1</v>
      </c>
      <c r="C992" s="327" t="s">
        <v>2712</v>
      </c>
      <c r="D992" s="19">
        <v>8</v>
      </c>
      <c r="E992" s="19">
        <v>1</v>
      </c>
      <c r="F992" s="19">
        <v>22</v>
      </c>
      <c r="G992" s="427" t="s">
        <v>3995</v>
      </c>
    </row>
    <row r="993" spans="1:7" ht="24.75" customHeight="1" thickBot="1" x14ac:dyDescent="0.35">
      <c r="B993" s="1" t="str">
        <f t="shared" si="22"/>
        <v>8HĐTN2</v>
      </c>
      <c r="C993" s="327" t="s">
        <v>2712</v>
      </c>
      <c r="D993" s="19">
        <v>8</v>
      </c>
      <c r="E993" s="19">
        <v>2</v>
      </c>
      <c r="F993" s="19">
        <v>23</v>
      </c>
      <c r="G993" s="427" t="s">
        <v>3996</v>
      </c>
    </row>
    <row r="994" spans="1:7" ht="24.75" customHeight="1" thickBot="1" x14ac:dyDescent="0.35">
      <c r="B994" s="1" t="str">
        <f t="shared" si="22"/>
        <v>8HĐTN3</v>
      </c>
      <c r="C994" s="327" t="s">
        <v>2712</v>
      </c>
      <c r="D994" s="19">
        <v>8</v>
      </c>
      <c r="E994" s="19">
        <v>3</v>
      </c>
      <c r="F994" s="19">
        <v>24</v>
      </c>
      <c r="G994" s="427" t="s">
        <v>3981</v>
      </c>
    </row>
    <row r="995" spans="1:7" ht="24.75" customHeight="1" thickBot="1" x14ac:dyDescent="0.35">
      <c r="B995" s="1" t="str">
        <f t="shared" si="22"/>
        <v>9HĐTN1</v>
      </c>
      <c r="C995" s="327" t="s">
        <v>2712</v>
      </c>
      <c r="D995" s="19">
        <v>9</v>
      </c>
      <c r="E995" s="19">
        <v>1</v>
      </c>
      <c r="F995" s="19">
        <v>25</v>
      </c>
      <c r="G995" s="427" t="s">
        <v>3997</v>
      </c>
    </row>
    <row r="996" spans="1:7" ht="24.75" customHeight="1" thickBot="1" x14ac:dyDescent="0.35">
      <c r="B996" s="1" t="str">
        <f t="shared" si="22"/>
        <v>9HĐTN2</v>
      </c>
      <c r="C996" s="327" t="s">
        <v>2712</v>
      </c>
      <c r="D996" s="19">
        <v>9</v>
      </c>
      <c r="E996" s="19">
        <v>2</v>
      </c>
      <c r="F996" s="19">
        <v>26</v>
      </c>
      <c r="G996" s="428" t="s">
        <v>3998</v>
      </c>
    </row>
    <row r="997" spans="1:7" ht="24.75" customHeight="1" thickBot="1" x14ac:dyDescent="0.35">
      <c r="B997" s="1" t="str">
        <f t="shared" si="22"/>
        <v>9HĐTN3</v>
      </c>
      <c r="C997" s="327" t="s">
        <v>2712</v>
      </c>
      <c r="D997" s="19">
        <v>9</v>
      </c>
      <c r="E997" s="19">
        <v>3</v>
      </c>
      <c r="F997" s="19">
        <v>27</v>
      </c>
      <c r="G997" s="427" t="s">
        <v>3978</v>
      </c>
    </row>
    <row r="998" spans="1:7" ht="24.75" customHeight="1" thickBot="1" x14ac:dyDescent="0.35">
      <c r="B998" s="1" t="str">
        <f t="shared" si="22"/>
        <v>10HĐTN1</v>
      </c>
      <c r="C998" s="327" t="s">
        <v>2712</v>
      </c>
      <c r="D998" s="19">
        <v>10</v>
      </c>
      <c r="E998" s="19">
        <v>1</v>
      </c>
      <c r="F998" s="19">
        <v>28</v>
      </c>
      <c r="G998" s="427" t="s">
        <v>3999</v>
      </c>
    </row>
    <row r="999" spans="1:7" ht="24.75" customHeight="1" thickBot="1" x14ac:dyDescent="0.35">
      <c r="B999" s="1" t="str">
        <f t="shared" si="22"/>
        <v>10HĐTN2</v>
      </c>
      <c r="C999" s="327" t="s">
        <v>2712</v>
      </c>
      <c r="D999" s="19">
        <v>10</v>
      </c>
      <c r="E999" s="19">
        <v>2</v>
      </c>
      <c r="F999" s="19">
        <v>29</v>
      </c>
      <c r="G999" s="428" t="s">
        <v>4000</v>
      </c>
    </row>
    <row r="1000" spans="1:7" ht="24.75" customHeight="1" thickBot="1" x14ac:dyDescent="0.35">
      <c r="B1000" s="1" t="str">
        <f t="shared" si="22"/>
        <v>10HĐTN3</v>
      </c>
      <c r="C1000" s="327" t="s">
        <v>2712</v>
      </c>
      <c r="D1000" s="19">
        <v>10</v>
      </c>
      <c r="E1000" s="19">
        <v>3</v>
      </c>
      <c r="F1000" s="19">
        <v>30</v>
      </c>
      <c r="G1000" s="427" t="s">
        <v>3981</v>
      </c>
    </row>
    <row r="1001" spans="1:7" ht="24.75" customHeight="1" thickBot="1" x14ac:dyDescent="0.35">
      <c r="B1001" s="1" t="str">
        <f t="shared" si="22"/>
        <v>11HĐTN1</v>
      </c>
      <c r="C1001" s="327" t="s">
        <v>2712</v>
      </c>
      <c r="D1001" s="19">
        <v>11</v>
      </c>
      <c r="E1001" s="19">
        <v>1</v>
      </c>
      <c r="F1001" s="19">
        <v>31</v>
      </c>
      <c r="G1001" s="427" t="s">
        <v>4001</v>
      </c>
    </row>
    <row r="1002" spans="1:7" ht="24.75" customHeight="1" thickBot="1" x14ac:dyDescent="0.35">
      <c r="B1002" s="1" t="str">
        <f t="shared" si="22"/>
        <v>11HĐTN2</v>
      </c>
      <c r="C1002" s="327" t="s">
        <v>2712</v>
      </c>
      <c r="D1002" s="19">
        <v>11</v>
      </c>
      <c r="E1002" s="19">
        <v>2</v>
      </c>
      <c r="F1002" s="19">
        <v>32</v>
      </c>
      <c r="G1002" s="428" t="s">
        <v>4002</v>
      </c>
    </row>
    <row r="1003" spans="1:7" ht="24.75" customHeight="1" thickBot="1" x14ac:dyDescent="0.35">
      <c r="B1003" s="1" t="str">
        <f t="shared" si="22"/>
        <v>11HĐTN3</v>
      </c>
      <c r="C1003" s="327" t="s">
        <v>2712</v>
      </c>
      <c r="D1003" s="19">
        <v>11</v>
      </c>
      <c r="E1003" s="19">
        <v>3</v>
      </c>
      <c r="F1003" s="19">
        <v>33</v>
      </c>
      <c r="G1003" s="427" t="s">
        <v>3978</v>
      </c>
    </row>
    <row r="1004" spans="1:7" ht="24.75" customHeight="1" thickBot="1" x14ac:dyDescent="0.35">
      <c r="B1004" s="1" t="str">
        <f t="shared" si="22"/>
        <v>12HĐTN1</v>
      </c>
      <c r="C1004" s="327" t="s">
        <v>2712</v>
      </c>
      <c r="D1004" s="19">
        <v>12</v>
      </c>
      <c r="E1004" s="19">
        <v>1</v>
      </c>
      <c r="F1004" s="19">
        <v>34</v>
      </c>
      <c r="G1004" s="427" t="s">
        <v>4003</v>
      </c>
    </row>
    <row r="1005" spans="1:7" ht="24.75" customHeight="1" thickBot="1" x14ac:dyDescent="0.35">
      <c r="B1005" s="1" t="str">
        <f t="shared" si="22"/>
        <v>12HĐTN2</v>
      </c>
      <c r="C1005" s="327" t="s">
        <v>2712</v>
      </c>
      <c r="D1005" s="19">
        <v>12</v>
      </c>
      <c r="E1005" s="19">
        <v>2</v>
      </c>
      <c r="F1005" s="19">
        <v>35</v>
      </c>
      <c r="G1005" s="428" t="s">
        <v>4004</v>
      </c>
    </row>
    <row r="1006" spans="1:7" ht="24.75" customHeight="1" thickBot="1" x14ac:dyDescent="0.35">
      <c r="A1006" s="56" t="s">
        <v>1530</v>
      </c>
      <c r="B1006" s="1" t="str">
        <f t="shared" si="22"/>
        <v>12HĐTN3</v>
      </c>
      <c r="C1006" s="327" t="s">
        <v>2712</v>
      </c>
      <c r="D1006" s="19">
        <v>12</v>
      </c>
      <c r="E1006" s="19">
        <v>3</v>
      </c>
      <c r="F1006" s="19">
        <v>36</v>
      </c>
      <c r="G1006" s="427" t="s">
        <v>3981</v>
      </c>
    </row>
    <row r="1007" spans="1:7" ht="24.75" customHeight="1" thickBot="1" x14ac:dyDescent="0.35">
      <c r="B1007" s="1" t="str">
        <f t="shared" si="22"/>
        <v>13HĐTN1</v>
      </c>
      <c r="C1007" s="327" t="s">
        <v>2712</v>
      </c>
      <c r="D1007" s="19">
        <v>13</v>
      </c>
      <c r="E1007" s="19">
        <v>1</v>
      </c>
      <c r="F1007" s="19">
        <v>37</v>
      </c>
      <c r="G1007" s="427" t="s">
        <v>4005</v>
      </c>
    </row>
    <row r="1008" spans="1:7" ht="24.75" customHeight="1" thickBot="1" x14ac:dyDescent="0.35">
      <c r="B1008" s="1" t="str">
        <f t="shared" si="22"/>
        <v>13HĐTN2</v>
      </c>
      <c r="C1008" s="327" t="s">
        <v>2712</v>
      </c>
      <c r="D1008" s="19">
        <v>13</v>
      </c>
      <c r="E1008" s="19">
        <v>2</v>
      </c>
      <c r="F1008" s="19">
        <v>38</v>
      </c>
      <c r="G1008" s="428" t="s">
        <v>4006</v>
      </c>
    </row>
    <row r="1009" spans="2:7" ht="24.75" customHeight="1" thickBot="1" x14ac:dyDescent="0.35">
      <c r="B1009" s="1" t="str">
        <f t="shared" si="22"/>
        <v>13HĐTN3</v>
      </c>
      <c r="C1009" s="327" t="s">
        <v>2712</v>
      </c>
      <c r="D1009" s="19">
        <v>13</v>
      </c>
      <c r="E1009" s="19">
        <v>3</v>
      </c>
      <c r="F1009" s="19">
        <v>39</v>
      </c>
      <c r="G1009" s="427" t="s">
        <v>3978</v>
      </c>
    </row>
    <row r="1010" spans="2:7" ht="24.75" customHeight="1" thickBot="1" x14ac:dyDescent="0.35">
      <c r="B1010" s="1" t="str">
        <f t="shared" si="22"/>
        <v>14HĐTN1</v>
      </c>
      <c r="C1010" s="327" t="s">
        <v>2712</v>
      </c>
      <c r="D1010" s="19">
        <v>14</v>
      </c>
      <c r="E1010" s="19">
        <v>1</v>
      </c>
      <c r="F1010" s="19">
        <v>40</v>
      </c>
      <c r="G1010" s="427" t="s">
        <v>4007</v>
      </c>
    </row>
    <row r="1011" spans="2:7" ht="24.75" customHeight="1" thickBot="1" x14ac:dyDescent="0.35">
      <c r="B1011" s="1" t="str">
        <f t="shared" si="22"/>
        <v>14HĐTN2</v>
      </c>
      <c r="C1011" s="327" t="s">
        <v>2712</v>
      </c>
      <c r="D1011" s="19">
        <v>14</v>
      </c>
      <c r="E1011" s="19">
        <v>2</v>
      </c>
      <c r="F1011" s="19">
        <v>41</v>
      </c>
      <c r="G1011" s="428" t="s">
        <v>4008</v>
      </c>
    </row>
    <row r="1012" spans="2:7" ht="24.75" customHeight="1" thickBot="1" x14ac:dyDescent="0.35">
      <c r="B1012" s="1" t="str">
        <f t="shared" si="22"/>
        <v>14HĐTN3</v>
      </c>
      <c r="C1012" s="327" t="s">
        <v>2712</v>
      </c>
      <c r="D1012" s="19">
        <v>14</v>
      </c>
      <c r="E1012" s="19">
        <v>3</v>
      </c>
      <c r="F1012" s="19">
        <v>42</v>
      </c>
      <c r="G1012" s="427" t="s">
        <v>3981</v>
      </c>
    </row>
    <row r="1013" spans="2:7" ht="24.75" customHeight="1" thickBot="1" x14ac:dyDescent="0.35">
      <c r="B1013" s="1" t="str">
        <f t="shared" si="22"/>
        <v>15HĐTN1</v>
      </c>
      <c r="C1013" s="327" t="s">
        <v>2712</v>
      </c>
      <c r="D1013" s="19">
        <v>15</v>
      </c>
      <c r="E1013" s="19">
        <v>1</v>
      </c>
      <c r="F1013" s="19">
        <v>43</v>
      </c>
      <c r="G1013" s="427" t="s">
        <v>4009</v>
      </c>
    </row>
    <row r="1014" spans="2:7" ht="24.75" customHeight="1" thickBot="1" x14ac:dyDescent="0.35">
      <c r="B1014" s="1" t="str">
        <f t="shared" si="22"/>
        <v>15HĐTN2</v>
      </c>
      <c r="C1014" s="327" t="s">
        <v>2712</v>
      </c>
      <c r="D1014" s="19">
        <v>15</v>
      </c>
      <c r="E1014" s="19">
        <v>2</v>
      </c>
      <c r="F1014" s="19">
        <v>44</v>
      </c>
      <c r="G1014" s="428" t="s">
        <v>4010</v>
      </c>
    </row>
    <row r="1015" spans="2:7" ht="24.75" customHeight="1" thickBot="1" x14ac:dyDescent="0.35">
      <c r="B1015" s="1" t="str">
        <f t="shared" si="22"/>
        <v>15HĐTN3</v>
      </c>
      <c r="C1015" s="327" t="s">
        <v>2712</v>
      </c>
      <c r="D1015" s="19">
        <v>15</v>
      </c>
      <c r="E1015" s="19">
        <v>3</v>
      </c>
      <c r="F1015" s="19">
        <v>45</v>
      </c>
      <c r="G1015" s="427" t="s">
        <v>3978</v>
      </c>
    </row>
    <row r="1016" spans="2:7" ht="24.75" customHeight="1" thickBot="1" x14ac:dyDescent="0.35">
      <c r="B1016" s="1" t="str">
        <f t="shared" si="22"/>
        <v>16HĐTN1</v>
      </c>
      <c r="C1016" s="327" t="s">
        <v>2712</v>
      </c>
      <c r="D1016" s="19">
        <v>16</v>
      </c>
      <c r="E1016" s="19">
        <v>1</v>
      </c>
      <c r="F1016" s="19">
        <v>46</v>
      </c>
      <c r="G1016" s="427" t="s">
        <v>4011</v>
      </c>
    </row>
    <row r="1017" spans="2:7" ht="24.75" customHeight="1" thickBot="1" x14ac:dyDescent="0.35">
      <c r="B1017" s="1" t="str">
        <f t="shared" si="22"/>
        <v>16HĐTN2</v>
      </c>
      <c r="C1017" s="327" t="s">
        <v>2712</v>
      </c>
      <c r="D1017" s="19">
        <v>16</v>
      </c>
      <c r="E1017" s="19">
        <v>2</v>
      </c>
      <c r="F1017" s="19">
        <v>47</v>
      </c>
      <c r="G1017" s="428" t="s">
        <v>4012</v>
      </c>
    </row>
    <row r="1018" spans="2:7" ht="24.75" customHeight="1" thickBot="1" x14ac:dyDescent="0.35">
      <c r="B1018" s="1" t="str">
        <f t="shared" si="22"/>
        <v>16HĐTN3</v>
      </c>
      <c r="C1018" s="327" t="s">
        <v>2712</v>
      </c>
      <c r="D1018" s="19">
        <v>16</v>
      </c>
      <c r="E1018" s="19">
        <v>3</v>
      </c>
      <c r="F1018" s="19">
        <v>48</v>
      </c>
      <c r="G1018" s="427" t="s">
        <v>3981</v>
      </c>
    </row>
    <row r="1019" spans="2:7" ht="24.75" customHeight="1" thickBot="1" x14ac:dyDescent="0.35">
      <c r="B1019" s="1" t="str">
        <f t="shared" ref="B1019:B1082" si="23">D1019&amp;C1019&amp;E1019</f>
        <v>17HĐTN1</v>
      </c>
      <c r="C1019" s="327" t="s">
        <v>2712</v>
      </c>
      <c r="D1019" s="19">
        <v>17</v>
      </c>
      <c r="E1019" s="19">
        <v>1</v>
      </c>
      <c r="F1019" s="19">
        <v>49</v>
      </c>
      <c r="G1019" s="427" t="s">
        <v>4013</v>
      </c>
    </row>
    <row r="1020" spans="2:7" ht="24.75" customHeight="1" thickBot="1" x14ac:dyDescent="0.35">
      <c r="B1020" s="1" t="str">
        <f t="shared" si="23"/>
        <v>17HĐTN2</v>
      </c>
      <c r="C1020" s="327" t="s">
        <v>2712</v>
      </c>
      <c r="D1020" s="19">
        <v>17</v>
      </c>
      <c r="E1020" s="19">
        <v>2</v>
      </c>
      <c r="F1020" s="19">
        <v>50</v>
      </c>
      <c r="G1020" s="428" t="s">
        <v>4014</v>
      </c>
    </row>
    <row r="1021" spans="2:7" ht="24.75" customHeight="1" thickBot="1" x14ac:dyDescent="0.35">
      <c r="B1021" s="1" t="str">
        <f t="shared" si="23"/>
        <v>17HĐTN3</v>
      </c>
      <c r="C1021" s="327" t="s">
        <v>2712</v>
      </c>
      <c r="D1021" s="19">
        <v>17</v>
      </c>
      <c r="E1021" s="19">
        <v>3</v>
      </c>
      <c r="F1021" s="19">
        <v>51</v>
      </c>
      <c r="G1021" s="427" t="s">
        <v>3978</v>
      </c>
    </row>
    <row r="1022" spans="2:7" ht="24.75" customHeight="1" thickBot="1" x14ac:dyDescent="0.35">
      <c r="B1022" s="1" t="str">
        <f t="shared" si="23"/>
        <v>18HĐTN1</v>
      </c>
      <c r="C1022" s="327" t="s">
        <v>2712</v>
      </c>
      <c r="D1022" s="19">
        <v>18</v>
      </c>
      <c r="E1022" s="19">
        <v>1</v>
      </c>
      <c r="F1022" s="19">
        <v>52</v>
      </c>
      <c r="G1022" s="427" t="s">
        <v>4015</v>
      </c>
    </row>
    <row r="1023" spans="2:7" ht="24.75" customHeight="1" thickBot="1" x14ac:dyDescent="0.35">
      <c r="B1023" s="1" t="str">
        <f t="shared" si="23"/>
        <v>18HĐTN2</v>
      </c>
      <c r="C1023" s="327" t="s">
        <v>2712</v>
      </c>
      <c r="D1023" s="19">
        <v>18</v>
      </c>
      <c r="E1023" s="19">
        <v>2</v>
      </c>
      <c r="F1023" s="19">
        <v>53</v>
      </c>
      <c r="G1023" s="428" t="s">
        <v>4016</v>
      </c>
    </row>
    <row r="1024" spans="2:7" ht="24.75" customHeight="1" thickBot="1" x14ac:dyDescent="0.35">
      <c r="B1024" s="1" t="str">
        <f t="shared" si="23"/>
        <v>18HĐTN3</v>
      </c>
      <c r="C1024" s="327" t="s">
        <v>2712</v>
      </c>
      <c r="D1024" s="19">
        <v>18</v>
      </c>
      <c r="E1024" s="19">
        <v>3</v>
      </c>
      <c r="F1024" s="19">
        <v>54</v>
      </c>
      <c r="G1024" s="427" t="s">
        <v>3981</v>
      </c>
    </row>
    <row r="1025" spans="2:7" ht="24.75" customHeight="1" thickBot="1" x14ac:dyDescent="0.35">
      <c r="B1025" s="1" t="str">
        <f t="shared" si="23"/>
        <v>19HĐTN1</v>
      </c>
      <c r="C1025" s="327" t="s">
        <v>2712</v>
      </c>
      <c r="D1025" s="19">
        <v>19</v>
      </c>
      <c r="E1025" s="19">
        <v>1</v>
      </c>
      <c r="F1025" s="19">
        <v>55</v>
      </c>
      <c r="G1025" s="427" t="s">
        <v>4017</v>
      </c>
    </row>
    <row r="1026" spans="2:7" ht="24.75" customHeight="1" thickBot="1" x14ac:dyDescent="0.35">
      <c r="B1026" s="1" t="str">
        <f t="shared" si="23"/>
        <v>19HĐTN2</v>
      </c>
      <c r="C1026" s="327" t="s">
        <v>2712</v>
      </c>
      <c r="D1026" s="19">
        <v>19</v>
      </c>
      <c r="E1026" s="19">
        <v>2</v>
      </c>
      <c r="F1026" s="19">
        <v>56</v>
      </c>
      <c r="G1026" s="427" t="s">
        <v>4018</v>
      </c>
    </row>
    <row r="1027" spans="2:7" ht="24.75" customHeight="1" thickBot="1" x14ac:dyDescent="0.35">
      <c r="B1027" s="1" t="str">
        <f t="shared" si="23"/>
        <v>19HĐTN3</v>
      </c>
      <c r="C1027" s="327" t="s">
        <v>2712</v>
      </c>
      <c r="D1027" s="19">
        <v>19</v>
      </c>
      <c r="E1027" s="19">
        <v>3</v>
      </c>
      <c r="F1027" s="19">
        <v>57</v>
      </c>
      <c r="G1027" s="427" t="s">
        <v>3978</v>
      </c>
    </row>
    <row r="1028" spans="2:7" ht="24.75" customHeight="1" thickBot="1" x14ac:dyDescent="0.35">
      <c r="B1028" s="1" t="str">
        <f t="shared" si="23"/>
        <v>20HĐTN1</v>
      </c>
      <c r="C1028" s="327" t="s">
        <v>2712</v>
      </c>
      <c r="D1028" s="19">
        <v>20</v>
      </c>
      <c r="E1028" s="19">
        <v>1</v>
      </c>
      <c r="F1028" s="19">
        <v>58</v>
      </c>
      <c r="G1028" s="427" t="s">
        <v>4019</v>
      </c>
    </row>
    <row r="1029" spans="2:7" ht="24.75" customHeight="1" thickBot="1" x14ac:dyDescent="0.35">
      <c r="B1029" s="1" t="str">
        <f t="shared" si="23"/>
        <v>20HĐTN2</v>
      </c>
      <c r="C1029" s="327" t="s">
        <v>2712</v>
      </c>
      <c r="D1029" s="19">
        <v>20</v>
      </c>
      <c r="E1029" s="19">
        <v>2</v>
      </c>
      <c r="F1029" s="19">
        <v>59</v>
      </c>
      <c r="G1029" s="427" t="s">
        <v>4020</v>
      </c>
    </row>
    <row r="1030" spans="2:7" ht="24.75" customHeight="1" thickBot="1" x14ac:dyDescent="0.35">
      <c r="B1030" s="1" t="str">
        <f t="shared" si="23"/>
        <v>20HĐTN3</v>
      </c>
      <c r="C1030" s="327" t="s">
        <v>2712</v>
      </c>
      <c r="D1030" s="19">
        <v>20</v>
      </c>
      <c r="E1030" s="19">
        <v>3</v>
      </c>
      <c r="F1030" s="19">
        <v>60</v>
      </c>
      <c r="G1030" s="427" t="s">
        <v>3981</v>
      </c>
    </row>
    <row r="1031" spans="2:7" ht="24.75" customHeight="1" thickBot="1" x14ac:dyDescent="0.35">
      <c r="B1031" s="1" t="str">
        <f t="shared" si="23"/>
        <v>21HĐTN1</v>
      </c>
      <c r="C1031" s="327" t="s">
        <v>2712</v>
      </c>
      <c r="D1031" s="19">
        <v>21</v>
      </c>
      <c r="E1031" s="19">
        <v>1</v>
      </c>
      <c r="F1031" s="19">
        <v>61</v>
      </c>
      <c r="G1031" s="429" t="s">
        <v>4021</v>
      </c>
    </row>
    <row r="1032" spans="2:7" ht="24.75" customHeight="1" thickBot="1" x14ac:dyDescent="0.35">
      <c r="B1032" s="1" t="str">
        <f t="shared" si="23"/>
        <v>21HĐTN2</v>
      </c>
      <c r="C1032" s="327" t="s">
        <v>2712</v>
      </c>
      <c r="D1032" s="19">
        <v>21</v>
      </c>
      <c r="E1032" s="19">
        <v>2</v>
      </c>
      <c r="F1032" s="19">
        <v>62</v>
      </c>
      <c r="G1032" s="429" t="s">
        <v>4022</v>
      </c>
    </row>
    <row r="1033" spans="2:7" ht="24.75" customHeight="1" thickBot="1" x14ac:dyDescent="0.35">
      <c r="B1033" s="1" t="str">
        <f t="shared" si="23"/>
        <v>21HĐTN3</v>
      </c>
      <c r="C1033" s="327" t="s">
        <v>2712</v>
      </c>
      <c r="D1033" s="19">
        <v>21</v>
      </c>
      <c r="E1033" s="19">
        <v>3</v>
      </c>
      <c r="F1033" s="19">
        <v>63</v>
      </c>
      <c r="G1033" s="429" t="s">
        <v>3978</v>
      </c>
    </row>
    <row r="1034" spans="2:7" ht="24.75" customHeight="1" thickBot="1" x14ac:dyDescent="0.35">
      <c r="B1034" s="1" t="str">
        <f t="shared" si="23"/>
        <v>22HĐTN1</v>
      </c>
      <c r="C1034" s="327" t="s">
        <v>2712</v>
      </c>
      <c r="D1034" s="19">
        <v>22</v>
      </c>
      <c r="E1034" s="19">
        <v>1</v>
      </c>
      <c r="F1034" s="19">
        <v>64</v>
      </c>
      <c r="G1034" s="427" t="s">
        <v>4023</v>
      </c>
    </row>
    <row r="1035" spans="2:7" ht="24.75" customHeight="1" thickBot="1" x14ac:dyDescent="0.35">
      <c r="B1035" s="1" t="str">
        <f t="shared" si="23"/>
        <v>22HĐTN2</v>
      </c>
      <c r="C1035" s="327" t="s">
        <v>2712</v>
      </c>
      <c r="D1035" s="19">
        <v>22</v>
      </c>
      <c r="E1035" s="19">
        <v>2</v>
      </c>
      <c r="F1035" s="19">
        <v>65</v>
      </c>
      <c r="G1035" s="427" t="s">
        <v>4024</v>
      </c>
    </row>
    <row r="1036" spans="2:7" ht="24.75" customHeight="1" thickBot="1" x14ac:dyDescent="0.35">
      <c r="B1036" s="1" t="str">
        <f t="shared" si="23"/>
        <v>22HĐTN3</v>
      </c>
      <c r="C1036" s="327" t="s">
        <v>2712</v>
      </c>
      <c r="D1036" s="19">
        <v>22</v>
      </c>
      <c r="E1036" s="19">
        <v>3</v>
      </c>
      <c r="F1036" s="19">
        <v>66</v>
      </c>
      <c r="G1036" s="427" t="s">
        <v>3981</v>
      </c>
    </row>
    <row r="1037" spans="2:7" ht="24.75" customHeight="1" thickBot="1" x14ac:dyDescent="0.35">
      <c r="B1037" s="1" t="str">
        <f t="shared" si="23"/>
        <v>23HĐTN1</v>
      </c>
      <c r="C1037" s="327" t="s">
        <v>2712</v>
      </c>
      <c r="D1037" s="19">
        <v>23</v>
      </c>
      <c r="E1037" s="19">
        <v>1</v>
      </c>
      <c r="F1037" s="19">
        <v>67</v>
      </c>
      <c r="G1037" s="427" t="s">
        <v>4025</v>
      </c>
    </row>
    <row r="1038" spans="2:7" ht="24.75" customHeight="1" thickBot="1" x14ac:dyDescent="0.35">
      <c r="B1038" s="1" t="str">
        <f t="shared" si="23"/>
        <v>23HĐTN2</v>
      </c>
      <c r="C1038" s="327" t="s">
        <v>2712</v>
      </c>
      <c r="D1038" s="19">
        <v>23</v>
      </c>
      <c r="E1038" s="19">
        <v>2</v>
      </c>
      <c r="F1038" s="19">
        <v>68</v>
      </c>
      <c r="G1038" s="427" t="s">
        <v>4026</v>
      </c>
    </row>
    <row r="1039" spans="2:7" ht="24.75" customHeight="1" thickBot="1" x14ac:dyDescent="0.35">
      <c r="B1039" s="1" t="str">
        <f t="shared" si="23"/>
        <v>23HĐTN3</v>
      </c>
      <c r="C1039" s="327" t="s">
        <v>2712</v>
      </c>
      <c r="D1039" s="19">
        <v>23</v>
      </c>
      <c r="E1039" s="19">
        <v>3</v>
      </c>
      <c r="F1039" s="19">
        <v>69</v>
      </c>
      <c r="G1039" s="427" t="s">
        <v>3978</v>
      </c>
    </row>
    <row r="1040" spans="2:7" ht="24.75" customHeight="1" thickBot="1" x14ac:dyDescent="0.35">
      <c r="B1040" s="1" t="str">
        <f t="shared" si="23"/>
        <v>24HĐTN1</v>
      </c>
      <c r="C1040" s="327" t="s">
        <v>2712</v>
      </c>
      <c r="D1040" s="19">
        <v>24</v>
      </c>
      <c r="E1040" s="19">
        <v>1</v>
      </c>
      <c r="F1040" s="19">
        <v>70</v>
      </c>
      <c r="G1040" s="427" t="s">
        <v>4027</v>
      </c>
    </row>
    <row r="1041" spans="2:7" ht="24.75" customHeight="1" thickBot="1" x14ac:dyDescent="0.35">
      <c r="B1041" s="1" t="str">
        <f t="shared" si="23"/>
        <v>24HĐTN2</v>
      </c>
      <c r="C1041" s="327" t="s">
        <v>2712</v>
      </c>
      <c r="D1041" s="19">
        <v>24</v>
      </c>
      <c r="E1041" s="19">
        <v>2</v>
      </c>
      <c r="F1041" s="19">
        <v>71</v>
      </c>
      <c r="G1041" s="427" t="s">
        <v>4028</v>
      </c>
    </row>
    <row r="1042" spans="2:7" ht="24.75" customHeight="1" thickBot="1" x14ac:dyDescent="0.35">
      <c r="B1042" s="1" t="str">
        <f t="shared" si="23"/>
        <v>24HĐTN3</v>
      </c>
      <c r="C1042" s="327" t="s">
        <v>2712</v>
      </c>
      <c r="D1042" s="19">
        <v>24</v>
      </c>
      <c r="E1042" s="19">
        <v>3</v>
      </c>
      <c r="F1042" s="19">
        <v>72</v>
      </c>
      <c r="G1042" s="427" t="s">
        <v>3981</v>
      </c>
    </row>
    <row r="1043" spans="2:7" ht="24.75" customHeight="1" thickBot="1" x14ac:dyDescent="0.35">
      <c r="B1043" s="1" t="str">
        <f t="shared" si="23"/>
        <v>25HĐTN1</v>
      </c>
      <c r="C1043" s="327" t="s">
        <v>2712</v>
      </c>
      <c r="D1043" s="19">
        <v>25</v>
      </c>
      <c r="E1043" s="19">
        <v>1</v>
      </c>
      <c r="F1043" s="19">
        <v>73</v>
      </c>
      <c r="G1043" s="427" t="s">
        <v>4029</v>
      </c>
    </row>
    <row r="1044" spans="2:7" ht="24.75" customHeight="1" thickBot="1" x14ac:dyDescent="0.35">
      <c r="B1044" s="1" t="str">
        <f t="shared" si="23"/>
        <v>25HĐTN2</v>
      </c>
      <c r="C1044" s="327" t="s">
        <v>2712</v>
      </c>
      <c r="D1044" s="19">
        <v>25</v>
      </c>
      <c r="E1044" s="19">
        <v>2</v>
      </c>
      <c r="F1044" s="19">
        <v>74</v>
      </c>
      <c r="G1044" s="427" t="s">
        <v>4030</v>
      </c>
    </row>
    <row r="1045" spans="2:7" ht="24.75" customHeight="1" thickBot="1" x14ac:dyDescent="0.35">
      <c r="B1045" s="1" t="str">
        <f t="shared" si="23"/>
        <v>25HĐTN3</v>
      </c>
      <c r="C1045" s="327" t="s">
        <v>2712</v>
      </c>
      <c r="D1045" s="19">
        <v>25</v>
      </c>
      <c r="E1045" s="19">
        <v>3</v>
      </c>
      <c r="F1045" s="19">
        <v>75</v>
      </c>
      <c r="G1045" s="427" t="s">
        <v>3978</v>
      </c>
    </row>
    <row r="1046" spans="2:7" ht="24.75" customHeight="1" thickBot="1" x14ac:dyDescent="0.35">
      <c r="B1046" s="1" t="str">
        <f t="shared" si="23"/>
        <v>26HĐTN1</v>
      </c>
      <c r="C1046" s="327" t="s">
        <v>2712</v>
      </c>
      <c r="D1046" s="19">
        <v>26</v>
      </c>
      <c r="E1046" s="19">
        <v>1</v>
      </c>
      <c r="F1046" s="19">
        <v>76</v>
      </c>
      <c r="G1046" s="427" t="s">
        <v>4031</v>
      </c>
    </row>
    <row r="1047" spans="2:7" ht="24.75" customHeight="1" thickBot="1" x14ac:dyDescent="0.35">
      <c r="B1047" s="1" t="str">
        <f t="shared" si="23"/>
        <v>26HĐTN2</v>
      </c>
      <c r="C1047" s="327" t="s">
        <v>2712</v>
      </c>
      <c r="D1047" s="19">
        <v>26</v>
      </c>
      <c r="E1047" s="19">
        <v>2</v>
      </c>
      <c r="F1047" s="19">
        <v>77</v>
      </c>
      <c r="G1047" s="427" t="s">
        <v>4032</v>
      </c>
    </row>
    <row r="1048" spans="2:7" ht="24.75" customHeight="1" thickBot="1" x14ac:dyDescent="0.35">
      <c r="B1048" s="1" t="str">
        <f t="shared" si="23"/>
        <v>26HĐTN3</v>
      </c>
      <c r="C1048" s="327" t="s">
        <v>2712</v>
      </c>
      <c r="D1048" s="19">
        <v>26</v>
      </c>
      <c r="E1048" s="19">
        <v>3</v>
      </c>
      <c r="F1048" s="19">
        <v>78</v>
      </c>
      <c r="G1048" s="427" t="s">
        <v>3978</v>
      </c>
    </row>
    <row r="1049" spans="2:7" ht="24.75" customHeight="1" thickBot="1" x14ac:dyDescent="0.35">
      <c r="B1049" s="1" t="str">
        <f t="shared" si="23"/>
        <v>27HĐTN1</v>
      </c>
      <c r="C1049" s="327" t="s">
        <v>2712</v>
      </c>
      <c r="D1049" s="19">
        <v>27</v>
      </c>
      <c r="E1049" s="19">
        <v>1</v>
      </c>
      <c r="F1049" s="19">
        <v>79</v>
      </c>
      <c r="G1049" s="427" t="s">
        <v>4033</v>
      </c>
    </row>
    <row r="1050" spans="2:7" ht="24.75" customHeight="1" thickBot="1" x14ac:dyDescent="0.35">
      <c r="B1050" s="1" t="str">
        <f t="shared" si="23"/>
        <v>27HĐTN2</v>
      </c>
      <c r="C1050" s="327" t="s">
        <v>2712</v>
      </c>
      <c r="D1050" s="19">
        <v>27</v>
      </c>
      <c r="E1050" s="19">
        <v>2</v>
      </c>
      <c r="F1050" s="19">
        <v>80</v>
      </c>
      <c r="G1050" s="427" t="s">
        <v>4034</v>
      </c>
    </row>
    <row r="1051" spans="2:7" ht="24.75" customHeight="1" thickBot="1" x14ac:dyDescent="0.35">
      <c r="B1051" s="1" t="str">
        <f t="shared" si="23"/>
        <v>27HĐTN3</v>
      </c>
      <c r="C1051" s="327" t="s">
        <v>2712</v>
      </c>
      <c r="D1051" s="19">
        <v>27</v>
      </c>
      <c r="E1051" s="19">
        <v>3</v>
      </c>
      <c r="F1051" s="19">
        <v>81</v>
      </c>
      <c r="G1051" s="427" t="s">
        <v>3978</v>
      </c>
    </row>
    <row r="1052" spans="2:7" ht="24.75" customHeight="1" thickBot="1" x14ac:dyDescent="0.35">
      <c r="B1052" s="1" t="str">
        <f t="shared" si="23"/>
        <v>28HĐTN1</v>
      </c>
      <c r="C1052" s="327" t="s">
        <v>2712</v>
      </c>
      <c r="D1052" s="19">
        <v>28</v>
      </c>
      <c r="E1052" s="19">
        <v>1</v>
      </c>
      <c r="F1052" s="19">
        <v>82</v>
      </c>
      <c r="G1052" s="427" t="s">
        <v>4035</v>
      </c>
    </row>
    <row r="1053" spans="2:7" ht="24.75" customHeight="1" thickBot="1" x14ac:dyDescent="0.35">
      <c r="B1053" s="1" t="str">
        <f t="shared" si="23"/>
        <v>28HĐTN2</v>
      </c>
      <c r="C1053" s="327" t="s">
        <v>2712</v>
      </c>
      <c r="D1053" s="19">
        <v>28</v>
      </c>
      <c r="E1053" s="19">
        <v>2</v>
      </c>
      <c r="F1053" s="19">
        <v>83</v>
      </c>
      <c r="G1053" s="427" t="s">
        <v>4036</v>
      </c>
    </row>
    <row r="1054" spans="2:7" ht="24.75" customHeight="1" thickBot="1" x14ac:dyDescent="0.35">
      <c r="B1054" s="1" t="str">
        <f t="shared" si="23"/>
        <v>28HĐTN3</v>
      </c>
      <c r="C1054" s="327" t="s">
        <v>2712</v>
      </c>
      <c r="D1054" s="19">
        <v>28</v>
      </c>
      <c r="E1054" s="19">
        <v>3</v>
      </c>
      <c r="F1054" s="19">
        <v>84</v>
      </c>
      <c r="G1054" s="427" t="s">
        <v>3981</v>
      </c>
    </row>
    <row r="1055" spans="2:7" ht="24.75" customHeight="1" thickBot="1" x14ac:dyDescent="0.35">
      <c r="B1055" s="1" t="str">
        <f t="shared" si="23"/>
        <v>29HĐTN1</v>
      </c>
      <c r="C1055" s="327" t="s">
        <v>2712</v>
      </c>
      <c r="D1055" s="19">
        <v>29</v>
      </c>
      <c r="E1055" s="19">
        <v>1</v>
      </c>
      <c r="F1055" s="19">
        <v>85</v>
      </c>
      <c r="G1055" s="427" t="s">
        <v>4037</v>
      </c>
    </row>
    <row r="1056" spans="2:7" ht="24.75" customHeight="1" thickBot="1" x14ac:dyDescent="0.35">
      <c r="B1056" s="1" t="str">
        <f t="shared" si="23"/>
        <v>29HĐTN2</v>
      </c>
      <c r="C1056" s="327" t="s">
        <v>2712</v>
      </c>
      <c r="D1056" s="19">
        <v>29</v>
      </c>
      <c r="E1056" s="19">
        <v>2</v>
      </c>
      <c r="F1056" s="19">
        <v>86</v>
      </c>
      <c r="G1056" s="427" t="s">
        <v>4038</v>
      </c>
    </row>
    <row r="1057" spans="2:7" ht="24.75" customHeight="1" thickBot="1" x14ac:dyDescent="0.35">
      <c r="B1057" s="1" t="str">
        <f t="shared" si="23"/>
        <v>29HĐTN3</v>
      </c>
      <c r="C1057" s="327" t="s">
        <v>2712</v>
      </c>
      <c r="D1057" s="19">
        <v>29</v>
      </c>
      <c r="E1057" s="19">
        <v>3</v>
      </c>
      <c r="F1057" s="19">
        <v>87</v>
      </c>
      <c r="G1057" s="427" t="s">
        <v>3978</v>
      </c>
    </row>
    <row r="1058" spans="2:7" ht="24.75" customHeight="1" thickBot="1" x14ac:dyDescent="0.35">
      <c r="B1058" s="1" t="str">
        <f t="shared" si="23"/>
        <v>30HĐTN1</v>
      </c>
      <c r="C1058" s="327" t="s">
        <v>2712</v>
      </c>
      <c r="D1058" s="19">
        <v>30</v>
      </c>
      <c r="E1058" s="19">
        <v>1</v>
      </c>
      <c r="F1058" s="19">
        <v>88</v>
      </c>
      <c r="G1058" s="427" t="s">
        <v>4039</v>
      </c>
    </row>
    <row r="1059" spans="2:7" ht="24.75" customHeight="1" thickBot="1" x14ac:dyDescent="0.35">
      <c r="B1059" s="1" t="str">
        <f t="shared" si="23"/>
        <v>30HĐTN2</v>
      </c>
      <c r="C1059" s="327" t="s">
        <v>2712</v>
      </c>
      <c r="D1059" s="19">
        <v>30</v>
      </c>
      <c r="E1059" s="19">
        <v>2</v>
      </c>
      <c r="F1059" s="19">
        <v>89</v>
      </c>
      <c r="G1059" s="427" t="s">
        <v>4040</v>
      </c>
    </row>
    <row r="1060" spans="2:7" ht="24.75" customHeight="1" thickBot="1" x14ac:dyDescent="0.35">
      <c r="B1060" s="1" t="str">
        <f t="shared" si="23"/>
        <v>30HĐTN3</v>
      </c>
      <c r="C1060" s="327" t="s">
        <v>2712</v>
      </c>
      <c r="D1060" s="19">
        <v>30</v>
      </c>
      <c r="E1060" s="19">
        <v>3</v>
      </c>
      <c r="F1060" s="19">
        <v>90</v>
      </c>
      <c r="G1060" s="427" t="s">
        <v>3981</v>
      </c>
    </row>
    <row r="1061" spans="2:7" ht="24.75" customHeight="1" thickBot="1" x14ac:dyDescent="0.35">
      <c r="B1061" s="1" t="str">
        <f t="shared" si="23"/>
        <v>31HĐTN1</v>
      </c>
      <c r="C1061" s="327" t="s">
        <v>2712</v>
      </c>
      <c r="D1061" s="19">
        <v>31</v>
      </c>
      <c r="E1061" s="19">
        <v>1</v>
      </c>
      <c r="F1061" s="19">
        <v>91</v>
      </c>
      <c r="G1061" s="427" t="s">
        <v>4041</v>
      </c>
    </row>
    <row r="1062" spans="2:7" ht="24.75" customHeight="1" thickBot="1" x14ac:dyDescent="0.35">
      <c r="B1062" s="1" t="str">
        <f t="shared" si="23"/>
        <v>31HĐTN2</v>
      </c>
      <c r="C1062" s="327" t="s">
        <v>2712</v>
      </c>
      <c r="D1062" s="19">
        <v>31</v>
      </c>
      <c r="E1062" s="19">
        <v>2</v>
      </c>
      <c r="F1062" s="19">
        <v>92</v>
      </c>
      <c r="G1062" s="427" t="s">
        <v>4042</v>
      </c>
    </row>
    <row r="1063" spans="2:7" ht="24.75" customHeight="1" thickBot="1" x14ac:dyDescent="0.35">
      <c r="B1063" s="1" t="str">
        <f t="shared" si="23"/>
        <v>31HĐTN3</v>
      </c>
      <c r="C1063" s="327" t="s">
        <v>2712</v>
      </c>
      <c r="D1063" s="19">
        <v>31</v>
      </c>
      <c r="E1063" s="19">
        <v>3</v>
      </c>
      <c r="F1063" s="19">
        <v>93</v>
      </c>
      <c r="G1063" s="427" t="s">
        <v>3978</v>
      </c>
    </row>
    <row r="1064" spans="2:7" ht="24.75" customHeight="1" thickBot="1" x14ac:dyDescent="0.35">
      <c r="B1064" s="1" t="str">
        <f t="shared" si="23"/>
        <v>32HĐTN1</v>
      </c>
      <c r="C1064" s="327" t="s">
        <v>2712</v>
      </c>
      <c r="D1064" s="19">
        <v>32</v>
      </c>
      <c r="E1064" s="19">
        <v>1</v>
      </c>
      <c r="F1064" s="19">
        <v>94</v>
      </c>
      <c r="G1064" s="427" t="s">
        <v>4043</v>
      </c>
    </row>
    <row r="1065" spans="2:7" ht="24.75" customHeight="1" thickBot="1" x14ac:dyDescent="0.35">
      <c r="B1065" s="1" t="str">
        <f t="shared" si="23"/>
        <v>32HĐTN2</v>
      </c>
      <c r="C1065" s="327" t="s">
        <v>2712</v>
      </c>
      <c r="D1065" s="19">
        <v>32</v>
      </c>
      <c r="E1065" s="19">
        <v>2</v>
      </c>
      <c r="F1065" s="19">
        <v>95</v>
      </c>
      <c r="G1065" s="427" t="s">
        <v>4044</v>
      </c>
    </row>
    <row r="1066" spans="2:7" ht="24.75" customHeight="1" thickBot="1" x14ac:dyDescent="0.35">
      <c r="B1066" s="1" t="str">
        <f t="shared" si="23"/>
        <v>32HĐTN3</v>
      </c>
      <c r="C1066" s="327" t="s">
        <v>2712</v>
      </c>
      <c r="D1066" s="19">
        <v>32</v>
      </c>
      <c r="E1066" s="19">
        <v>3</v>
      </c>
      <c r="F1066" s="19">
        <v>96</v>
      </c>
      <c r="G1066" s="427" t="s">
        <v>3981</v>
      </c>
    </row>
    <row r="1067" spans="2:7" ht="24.75" customHeight="1" thickBot="1" x14ac:dyDescent="0.35">
      <c r="B1067" s="1" t="str">
        <f t="shared" si="23"/>
        <v>33HĐTN1</v>
      </c>
      <c r="C1067" s="327" t="s">
        <v>2712</v>
      </c>
      <c r="D1067" s="19">
        <v>33</v>
      </c>
      <c r="E1067" s="19">
        <v>1</v>
      </c>
      <c r="F1067" s="19">
        <v>97</v>
      </c>
      <c r="G1067" s="427" t="s">
        <v>4045</v>
      </c>
    </row>
    <row r="1068" spans="2:7" ht="24.75" customHeight="1" thickBot="1" x14ac:dyDescent="0.35">
      <c r="B1068" s="1" t="str">
        <f t="shared" si="23"/>
        <v>33HĐTN2</v>
      </c>
      <c r="C1068" s="327" t="s">
        <v>2712</v>
      </c>
      <c r="D1068" s="19">
        <v>33</v>
      </c>
      <c r="E1068" s="19">
        <v>2</v>
      </c>
      <c r="F1068" s="19">
        <v>98</v>
      </c>
      <c r="G1068" s="427" t="s">
        <v>4046</v>
      </c>
    </row>
    <row r="1069" spans="2:7" ht="24.75" customHeight="1" thickBot="1" x14ac:dyDescent="0.35">
      <c r="B1069" s="1" t="str">
        <f t="shared" si="23"/>
        <v>33HĐTN3</v>
      </c>
      <c r="C1069" s="327" t="s">
        <v>2712</v>
      </c>
      <c r="D1069" s="19">
        <v>33</v>
      </c>
      <c r="E1069" s="19">
        <v>3</v>
      </c>
      <c r="F1069" s="19">
        <v>99</v>
      </c>
      <c r="G1069" s="427" t="s">
        <v>3978</v>
      </c>
    </row>
    <row r="1070" spans="2:7" ht="24.75" customHeight="1" thickBot="1" x14ac:dyDescent="0.35">
      <c r="B1070" s="1" t="str">
        <f t="shared" si="23"/>
        <v>34HĐTN1</v>
      </c>
      <c r="C1070" s="327" t="s">
        <v>2712</v>
      </c>
      <c r="D1070" s="19">
        <v>34</v>
      </c>
      <c r="E1070" s="19">
        <v>1</v>
      </c>
      <c r="F1070" s="19">
        <v>100</v>
      </c>
      <c r="G1070" s="427" t="s">
        <v>4047</v>
      </c>
    </row>
    <row r="1071" spans="2:7" ht="24.75" customHeight="1" thickBot="1" x14ac:dyDescent="0.35">
      <c r="B1071" s="1" t="str">
        <f t="shared" si="23"/>
        <v>34HĐTN2</v>
      </c>
      <c r="C1071" s="327" t="s">
        <v>2712</v>
      </c>
      <c r="D1071" s="19">
        <v>34</v>
      </c>
      <c r="E1071" s="19">
        <v>2</v>
      </c>
      <c r="F1071" s="19">
        <v>101</v>
      </c>
      <c r="G1071" s="427" t="s">
        <v>4048</v>
      </c>
    </row>
    <row r="1072" spans="2:7" ht="24.75" customHeight="1" thickBot="1" x14ac:dyDescent="0.35">
      <c r="B1072" s="1" t="str">
        <f t="shared" si="23"/>
        <v>34HĐTN3</v>
      </c>
      <c r="C1072" s="327" t="s">
        <v>2712</v>
      </c>
      <c r="D1072" s="19">
        <v>34</v>
      </c>
      <c r="E1072" s="19">
        <v>3</v>
      </c>
      <c r="F1072" s="19">
        <v>102</v>
      </c>
      <c r="G1072" s="427" t="s">
        <v>3981</v>
      </c>
    </row>
    <row r="1073" spans="2:7" ht="24.75" customHeight="1" thickBot="1" x14ac:dyDescent="0.35">
      <c r="B1073" s="1" t="str">
        <f t="shared" si="23"/>
        <v>35HĐTN1</v>
      </c>
      <c r="C1073" s="327" t="s">
        <v>2712</v>
      </c>
      <c r="D1073" s="19">
        <v>35</v>
      </c>
      <c r="E1073" s="19">
        <v>1</v>
      </c>
      <c r="F1073" s="19">
        <v>103</v>
      </c>
      <c r="G1073" s="427" t="s">
        <v>4049</v>
      </c>
    </row>
    <row r="1074" spans="2:7" ht="24.75" customHeight="1" thickBot="1" x14ac:dyDescent="0.35">
      <c r="B1074" s="1" t="str">
        <f t="shared" si="23"/>
        <v>35HĐTN2</v>
      </c>
      <c r="C1074" s="327" t="s">
        <v>2712</v>
      </c>
      <c r="D1074" s="19">
        <v>35</v>
      </c>
      <c r="E1074" s="19">
        <v>2</v>
      </c>
      <c r="F1074" s="19">
        <v>104</v>
      </c>
      <c r="G1074" s="427" t="s">
        <v>4050</v>
      </c>
    </row>
    <row r="1075" spans="2:7" ht="24.75" customHeight="1" thickBot="1" x14ac:dyDescent="0.35">
      <c r="B1075" s="1" t="str">
        <f t="shared" si="23"/>
        <v>35HĐTN3</v>
      </c>
      <c r="C1075" s="327" t="s">
        <v>2712</v>
      </c>
      <c r="D1075" s="19">
        <v>35</v>
      </c>
      <c r="E1075" s="19">
        <v>3</v>
      </c>
      <c r="F1075" s="19">
        <v>105</v>
      </c>
      <c r="G1075" s="427" t="s">
        <v>4051</v>
      </c>
    </row>
    <row r="1076" spans="2:7" ht="24.75" customHeight="1" x14ac:dyDescent="0.3">
      <c r="B1076" s="1" t="str">
        <f t="shared" si="23"/>
        <v/>
      </c>
      <c r="C1076" s="19"/>
      <c r="D1076" s="19"/>
      <c r="E1076" s="19"/>
      <c r="F1076" s="19"/>
      <c r="G1076" s="212"/>
    </row>
    <row r="1077" spans="2:7" ht="24.75" customHeight="1" x14ac:dyDescent="0.3">
      <c r="B1077" s="1" t="str">
        <f t="shared" si="23"/>
        <v>1HDTH1</v>
      </c>
      <c r="C1077" s="327" t="s">
        <v>1530</v>
      </c>
      <c r="D1077" s="19">
        <v>1</v>
      </c>
      <c r="E1077" s="19">
        <v>1</v>
      </c>
      <c r="F1077" s="19">
        <v>1</v>
      </c>
      <c r="G1077" s="212"/>
    </row>
    <row r="1078" spans="2:7" ht="24.75" customHeight="1" x14ac:dyDescent="0.3">
      <c r="B1078" s="1" t="str">
        <f t="shared" si="23"/>
        <v>1HDTH2</v>
      </c>
      <c r="C1078" s="327" t="s">
        <v>1530</v>
      </c>
      <c r="D1078" s="19">
        <v>1</v>
      </c>
      <c r="E1078" s="19">
        <v>2</v>
      </c>
      <c r="F1078" s="19">
        <v>2</v>
      </c>
      <c r="G1078" s="212"/>
    </row>
    <row r="1079" spans="2:7" ht="24.75" customHeight="1" x14ac:dyDescent="0.3">
      <c r="B1079" s="1" t="str">
        <f t="shared" si="23"/>
        <v>1HDTH3</v>
      </c>
      <c r="C1079" s="327" t="s">
        <v>1530</v>
      </c>
      <c r="D1079" s="19">
        <v>1</v>
      </c>
      <c r="E1079" s="19">
        <v>3</v>
      </c>
      <c r="F1079" s="19">
        <v>3</v>
      </c>
      <c r="G1079" s="212"/>
    </row>
    <row r="1080" spans="2:7" ht="24.75" customHeight="1" x14ac:dyDescent="0.3">
      <c r="B1080" s="1" t="str">
        <f t="shared" si="23"/>
        <v>1HDTH4</v>
      </c>
      <c r="C1080" s="327" t="s">
        <v>1530</v>
      </c>
      <c r="D1080" s="19">
        <v>1</v>
      </c>
      <c r="E1080" s="19">
        <v>4</v>
      </c>
      <c r="F1080" s="19">
        <v>4</v>
      </c>
      <c r="G1080" s="212"/>
    </row>
    <row r="1081" spans="2:7" ht="24.75" customHeight="1" x14ac:dyDescent="0.3">
      <c r="B1081" s="1" t="str">
        <f t="shared" si="23"/>
        <v>1HDTH5</v>
      </c>
      <c r="C1081" s="327" t="s">
        <v>1530</v>
      </c>
      <c r="D1081" s="19">
        <v>1</v>
      </c>
      <c r="E1081" s="19">
        <v>5</v>
      </c>
      <c r="F1081" s="19">
        <v>5</v>
      </c>
      <c r="G1081" s="212"/>
    </row>
    <row r="1082" spans="2:7" ht="24.75" customHeight="1" x14ac:dyDescent="0.3">
      <c r="B1082" s="1" t="str">
        <f t="shared" si="23"/>
        <v>1HDTH6</v>
      </c>
      <c r="C1082" s="327" t="s">
        <v>1530</v>
      </c>
      <c r="D1082" s="19">
        <v>1</v>
      </c>
      <c r="E1082" s="19">
        <v>6</v>
      </c>
      <c r="F1082" s="19">
        <v>6</v>
      </c>
      <c r="G1082" s="212"/>
    </row>
    <row r="1083" spans="2:7" ht="24.75" customHeight="1" x14ac:dyDescent="0.3">
      <c r="B1083" s="1" t="str">
        <f t="shared" ref="B1083:B1146" si="24">D1083&amp;C1083&amp;E1083</f>
        <v>2HDTH1</v>
      </c>
      <c r="C1083" s="327" t="s">
        <v>1530</v>
      </c>
      <c r="D1083" s="19">
        <v>2</v>
      </c>
      <c r="E1083" s="19">
        <v>1</v>
      </c>
      <c r="F1083" s="19">
        <v>7</v>
      </c>
      <c r="G1083" s="212"/>
    </row>
    <row r="1084" spans="2:7" ht="24.75" customHeight="1" x14ac:dyDescent="0.3">
      <c r="B1084" s="1" t="str">
        <f t="shared" si="24"/>
        <v>2HDTH2</v>
      </c>
      <c r="C1084" s="327" t="s">
        <v>1530</v>
      </c>
      <c r="D1084" s="19">
        <v>2</v>
      </c>
      <c r="E1084" s="19">
        <v>2</v>
      </c>
      <c r="F1084" s="19">
        <v>8</v>
      </c>
      <c r="G1084" s="212"/>
    </row>
    <row r="1085" spans="2:7" ht="24.75" customHeight="1" x14ac:dyDescent="0.3">
      <c r="B1085" s="1" t="str">
        <f t="shared" si="24"/>
        <v>2HDTH3</v>
      </c>
      <c r="C1085" s="327" t="s">
        <v>1530</v>
      </c>
      <c r="D1085" s="19">
        <v>2</v>
      </c>
      <c r="E1085" s="19">
        <v>3</v>
      </c>
      <c r="F1085" s="19">
        <v>9</v>
      </c>
      <c r="G1085" s="212"/>
    </row>
    <row r="1086" spans="2:7" ht="24.75" customHeight="1" x14ac:dyDescent="0.3">
      <c r="B1086" s="1" t="str">
        <f t="shared" si="24"/>
        <v>2HDTH4</v>
      </c>
      <c r="C1086" s="327" t="s">
        <v>1530</v>
      </c>
      <c r="D1086" s="19">
        <v>2</v>
      </c>
      <c r="E1086" s="19">
        <v>4</v>
      </c>
      <c r="F1086" s="19">
        <v>10</v>
      </c>
      <c r="G1086" s="212"/>
    </row>
    <row r="1087" spans="2:7" ht="24.75" customHeight="1" x14ac:dyDescent="0.3">
      <c r="B1087" s="1" t="str">
        <f t="shared" si="24"/>
        <v>2HDTH5</v>
      </c>
      <c r="C1087" s="327" t="s">
        <v>1530</v>
      </c>
      <c r="D1087" s="19">
        <v>2</v>
      </c>
      <c r="E1087" s="19">
        <v>5</v>
      </c>
      <c r="F1087" s="19">
        <v>11</v>
      </c>
      <c r="G1087" s="212"/>
    </row>
    <row r="1088" spans="2:7" ht="24.75" customHeight="1" x14ac:dyDescent="0.3">
      <c r="B1088" s="1" t="str">
        <f t="shared" si="24"/>
        <v>2HDTH6</v>
      </c>
      <c r="C1088" s="327" t="s">
        <v>1530</v>
      </c>
      <c r="D1088" s="19">
        <v>2</v>
      </c>
      <c r="E1088" s="19">
        <v>6</v>
      </c>
      <c r="F1088" s="19">
        <v>12</v>
      </c>
      <c r="G1088" s="212"/>
    </row>
    <row r="1089" spans="2:7" ht="24.75" customHeight="1" x14ac:dyDescent="0.3">
      <c r="B1089" s="1" t="str">
        <f t="shared" si="24"/>
        <v>3HDTH1</v>
      </c>
      <c r="C1089" s="327" t="s">
        <v>1530</v>
      </c>
      <c r="D1089" s="19">
        <v>3</v>
      </c>
      <c r="E1089" s="19">
        <v>1</v>
      </c>
      <c r="F1089" s="19">
        <v>13</v>
      </c>
      <c r="G1089" s="212"/>
    </row>
    <row r="1090" spans="2:7" ht="24.75" customHeight="1" x14ac:dyDescent="0.3">
      <c r="B1090" s="1" t="str">
        <f t="shared" si="24"/>
        <v>3HDTH2</v>
      </c>
      <c r="C1090" s="327" t="s">
        <v>1530</v>
      </c>
      <c r="D1090" s="19">
        <v>3</v>
      </c>
      <c r="E1090" s="19">
        <v>2</v>
      </c>
      <c r="F1090" s="19">
        <v>14</v>
      </c>
      <c r="G1090" s="212"/>
    </row>
    <row r="1091" spans="2:7" ht="24.75" customHeight="1" x14ac:dyDescent="0.3">
      <c r="B1091" s="1" t="str">
        <f t="shared" si="24"/>
        <v>3HDTH3</v>
      </c>
      <c r="C1091" s="327" t="s">
        <v>1530</v>
      </c>
      <c r="D1091" s="19">
        <v>3</v>
      </c>
      <c r="E1091" s="19">
        <v>3</v>
      </c>
      <c r="F1091" s="19">
        <v>15</v>
      </c>
      <c r="G1091" s="212"/>
    </row>
    <row r="1092" spans="2:7" ht="24.75" customHeight="1" x14ac:dyDescent="0.3">
      <c r="B1092" s="1" t="str">
        <f t="shared" si="24"/>
        <v>3HDTH4</v>
      </c>
      <c r="C1092" s="327" t="s">
        <v>1530</v>
      </c>
      <c r="D1092" s="19">
        <v>3</v>
      </c>
      <c r="E1092" s="19">
        <v>4</v>
      </c>
      <c r="F1092" s="19">
        <v>16</v>
      </c>
      <c r="G1092" s="212"/>
    </row>
    <row r="1093" spans="2:7" ht="24.75" customHeight="1" x14ac:dyDescent="0.3">
      <c r="B1093" s="1" t="str">
        <f t="shared" si="24"/>
        <v>3HDTH5</v>
      </c>
      <c r="C1093" s="327" t="s">
        <v>1530</v>
      </c>
      <c r="D1093" s="19">
        <v>3</v>
      </c>
      <c r="E1093" s="19">
        <v>5</v>
      </c>
      <c r="F1093" s="19">
        <v>17</v>
      </c>
      <c r="G1093" s="212"/>
    </row>
    <row r="1094" spans="2:7" ht="24.75" customHeight="1" x14ac:dyDescent="0.3">
      <c r="B1094" s="1" t="str">
        <f t="shared" si="24"/>
        <v>3HDTH6</v>
      </c>
      <c r="C1094" s="327" t="s">
        <v>1530</v>
      </c>
      <c r="D1094" s="19">
        <v>3</v>
      </c>
      <c r="E1094" s="19">
        <v>6</v>
      </c>
      <c r="F1094" s="19">
        <v>18</v>
      </c>
      <c r="G1094" s="212"/>
    </row>
    <row r="1095" spans="2:7" ht="24.75" customHeight="1" x14ac:dyDescent="0.3">
      <c r="B1095" s="1" t="str">
        <f t="shared" si="24"/>
        <v>4HDTH1</v>
      </c>
      <c r="C1095" s="327" t="s">
        <v>1530</v>
      </c>
      <c r="D1095" s="19">
        <v>4</v>
      </c>
      <c r="E1095" s="19">
        <v>1</v>
      </c>
      <c r="F1095" s="19">
        <v>19</v>
      </c>
      <c r="G1095" s="212"/>
    </row>
    <row r="1096" spans="2:7" ht="24.75" customHeight="1" x14ac:dyDescent="0.3">
      <c r="B1096" s="1" t="str">
        <f t="shared" si="24"/>
        <v>4HDTH2</v>
      </c>
      <c r="C1096" s="327" t="s">
        <v>1530</v>
      </c>
      <c r="D1096" s="19">
        <v>4</v>
      </c>
      <c r="E1096" s="19">
        <v>2</v>
      </c>
      <c r="F1096" s="19">
        <v>20</v>
      </c>
      <c r="G1096" s="212"/>
    </row>
    <row r="1097" spans="2:7" ht="24.75" customHeight="1" x14ac:dyDescent="0.3">
      <c r="B1097" s="1" t="str">
        <f t="shared" si="24"/>
        <v>4HDTH3</v>
      </c>
      <c r="C1097" s="327" t="s">
        <v>1530</v>
      </c>
      <c r="D1097" s="19">
        <v>4</v>
      </c>
      <c r="E1097" s="19">
        <v>3</v>
      </c>
      <c r="F1097" s="19">
        <v>21</v>
      </c>
      <c r="G1097" s="212"/>
    </row>
    <row r="1098" spans="2:7" ht="24.75" customHeight="1" x14ac:dyDescent="0.3">
      <c r="B1098" s="1" t="str">
        <f t="shared" si="24"/>
        <v>4HDTH4</v>
      </c>
      <c r="C1098" s="327" t="s">
        <v>1530</v>
      </c>
      <c r="D1098" s="19">
        <v>4</v>
      </c>
      <c r="E1098" s="19">
        <v>4</v>
      </c>
      <c r="F1098" s="19">
        <v>22</v>
      </c>
      <c r="G1098" s="212"/>
    </row>
    <row r="1099" spans="2:7" ht="24.75" customHeight="1" x14ac:dyDescent="0.3">
      <c r="B1099" s="1" t="str">
        <f t="shared" si="24"/>
        <v>4HDTH5</v>
      </c>
      <c r="C1099" s="327" t="s">
        <v>1530</v>
      </c>
      <c r="D1099" s="19">
        <v>4</v>
      </c>
      <c r="E1099" s="19">
        <v>5</v>
      </c>
      <c r="F1099" s="19">
        <v>23</v>
      </c>
      <c r="G1099" s="212"/>
    </row>
    <row r="1100" spans="2:7" ht="24.75" customHeight="1" x14ac:dyDescent="0.3">
      <c r="B1100" s="1" t="str">
        <f t="shared" si="24"/>
        <v>4HDTH6</v>
      </c>
      <c r="C1100" s="327" t="s">
        <v>1530</v>
      </c>
      <c r="D1100" s="19">
        <v>4</v>
      </c>
      <c r="E1100" s="19">
        <v>6</v>
      </c>
      <c r="F1100" s="19">
        <v>24</v>
      </c>
      <c r="G1100" s="212"/>
    </row>
    <row r="1101" spans="2:7" ht="24.75" customHeight="1" x14ac:dyDescent="0.3">
      <c r="B1101" s="1" t="str">
        <f t="shared" si="24"/>
        <v>5HDTH1</v>
      </c>
      <c r="C1101" s="327" t="s">
        <v>1530</v>
      </c>
      <c r="D1101" s="19">
        <v>5</v>
      </c>
      <c r="E1101" s="19">
        <v>1</v>
      </c>
      <c r="F1101" s="19">
        <v>25</v>
      </c>
      <c r="G1101" s="212"/>
    </row>
    <row r="1102" spans="2:7" ht="24.75" customHeight="1" x14ac:dyDescent="0.3">
      <c r="B1102" s="1" t="str">
        <f t="shared" si="24"/>
        <v>5HDTH2</v>
      </c>
      <c r="C1102" s="327" t="s">
        <v>1530</v>
      </c>
      <c r="D1102" s="19">
        <v>5</v>
      </c>
      <c r="E1102" s="19">
        <v>2</v>
      </c>
      <c r="F1102" s="19">
        <v>26</v>
      </c>
      <c r="G1102" s="212"/>
    </row>
    <row r="1103" spans="2:7" ht="24.75" customHeight="1" x14ac:dyDescent="0.3">
      <c r="B1103" s="1" t="str">
        <f t="shared" si="24"/>
        <v>5HDTH3</v>
      </c>
      <c r="C1103" s="327" t="s">
        <v>1530</v>
      </c>
      <c r="D1103" s="19">
        <v>5</v>
      </c>
      <c r="E1103" s="19">
        <v>3</v>
      </c>
      <c r="F1103" s="19">
        <v>27</v>
      </c>
      <c r="G1103" s="212"/>
    </row>
    <row r="1104" spans="2:7" ht="24.75" customHeight="1" x14ac:dyDescent="0.3">
      <c r="B1104" s="1" t="str">
        <f t="shared" si="24"/>
        <v>5HDTH4</v>
      </c>
      <c r="C1104" s="327" t="s">
        <v>1530</v>
      </c>
      <c r="D1104" s="19">
        <v>5</v>
      </c>
      <c r="E1104" s="19">
        <v>4</v>
      </c>
      <c r="F1104" s="19">
        <v>28</v>
      </c>
      <c r="G1104" s="212"/>
    </row>
    <row r="1105" spans="2:7" ht="24.75" customHeight="1" x14ac:dyDescent="0.3">
      <c r="B1105" s="1" t="str">
        <f t="shared" si="24"/>
        <v>5HDTH5</v>
      </c>
      <c r="C1105" s="327" t="s">
        <v>1530</v>
      </c>
      <c r="D1105" s="19">
        <v>5</v>
      </c>
      <c r="E1105" s="19">
        <v>5</v>
      </c>
      <c r="F1105" s="19">
        <v>29</v>
      </c>
      <c r="G1105" s="212"/>
    </row>
    <row r="1106" spans="2:7" ht="24.75" customHeight="1" x14ac:dyDescent="0.3">
      <c r="B1106" s="1" t="str">
        <f t="shared" si="24"/>
        <v>5HDTH6</v>
      </c>
      <c r="C1106" s="327" t="s">
        <v>1530</v>
      </c>
      <c r="D1106" s="19">
        <v>5</v>
      </c>
      <c r="E1106" s="19">
        <v>6</v>
      </c>
      <c r="F1106" s="19">
        <v>30</v>
      </c>
      <c r="G1106" s="212"/>
    </row>
    <row r="1107" spans="2:7" ht="24.75" customHeight="1" x14ac:dyDescent="0.3">
      <c r="B1107" s="1" t="str">
        <f t="shared" si="24"/>
        <v>6HDTH1</v>
      </c>
      <c r="C1107" s="327" t="s">
        <v>1530</v>
      </c>
      <c r="D1107" s="19">
        <v>6</v>
      </c>
      <c r="E1107" s="19">
        <v>1</v>
      </c>
      <c r="F1107" s="19">
        <v>31</v>
      </c>
      <c r="G1107" s="212"/>
    </row>
    <row r="1108" spans="2:7" ht="24.75" customHeight="1" x14ac:dyDescent="0.3">
      <c r="B1108" s="1" t="str">
        <f t="shared" si="24"/>
        <v>6HDTH2</v>
      </c>
      <c r="C1108" s="327" t="s">
        <v>1530</v>
      </c>
      <c r="D1108" s="19">
        <v>6</v>
      </c>
      <c r="E1108" s="19">
        <v>2</v>
      </c>
      <c r="F1108" s="19">
        <v>32</v>
      </c>
      <c r="G1108" s="212"/>
    </row>
    <row r="1109" spans="2:7" ht="24.75" customHeight="1" x14ac:dyDescent="0.3">
      <c r="B1109" s="1" t="str">
        <f t="shared" si="24"/>
        <v>6HDTH3</v>
      </c>
      <c r="C1109" s="327" t="s">
        <v>1530</v>
      </c>
      <c r="D1109" s="19">
        <v>6</v>
      </c>
      <c r="E1109" s="19">
        <v>3</v>
      </c>
      <c r="F1109" s="19">
        <v>33</v>
      </c>
      <c r="G1109" s="212"/>
    </row>
    <row r="1110" spans="2:7" ht="24.75" customHeight="1" x14ac:dyDescent="0.3">
      <c r="B1110" s="1" t="str">
        <f t="shared" si="24"/>
        <v>6HDTH4</v>
      </c>
      <c r="C1110" s="327" t="s">
        <v>1530</v>
      </c>
      <c r="D1110" s="19">
        <v>6</v>
      </c>
      <c r="E1110" s="19">
        <v>4</v>
      </c>
      <c r="F1110" s="19">
        <v>34</v>
      </c>
      <c r="G1110" s="212"/>
    </row>
    <row r="1111" spans="2:7" ht="24.75" customHeight="1" x14ac:dyDescent="0.3">
      <c r="B1111" s="1" t="str">
        <f t="shared" si="24"/>
        <v>6HDTH5</v>
      </c>
      <c r="C1111" s="327" t="s">
        <v>1530</v>
      </c>
      <c r="D1111" s="19">
        <v>6</v>
      </c>
      <c r="E1111" s="19">
        <v>5</v>
      </c>
      <c r="F1111" s="19">
        <v>35</v>
      </c>
      <c r="G1111" s="212"/>
    </row>
    <row r="1112" spans="2:7" ht="24.75" customHeight="1" x14ac:dyDescent="0.3">
      <c r="B1112" s="1" t="str">
        <f t="shared" si="24"/>
        <v>6HDTH6</v>
      </c>
      <c r="C1112" s="327" t="s">
        <v>1530</v>
      </c>
      <c r="D1112" s="19">
        <v>6</v>
      </c>
      <c r="E1112" s="19">
        <v>6</v>
      </c>
      <c r="F1112" s="19">
        <v>36</v>
      </c>
      <c r="G1112" s="212"/>
    </row>
    <row r="1113" spans="2:7" ht="24.75" customHeight="1" x14ac:dyDescent="0.3">
      <c r="B1113" s="1" t="str">
        <f t="shared" si="24"/>
        <v>7HDTH1</v>
      </c>
      <c r="C1113" s="327" t="s">
        <v>1530</v>
      </c>
      <c r="D1113" s="19">
        <v>7</v>
      </c>
      <c r="E1113" s="19">
        <v>1</v>
      </c>
      <c r="F1113" s="19">
        <v>37</v>
      </c>
      <c r="G1113" s="212"/>
    </row>
    <row r="1114" spans="2:7" ht="24.75" customHeight="1" x14ac:dyDescent="0.3">
      <c r="B1114" s="1" t="str">
        <f t="shared" si="24"/>
        <v>7HDTH2</v>
      </c>
      <c r="C1114" s="327" t="s">
        <v>1530</v>
      </c>
      <c r="D1114" s="19">
        <v>7</v>
      </c>
      <c r="E1114" s="19">
        <v>2</v>
      </c>
      <c r="F1114" s="19">
        <v>38</v>
      </c>
      <c r="G1114" s="212"/>
    </row>
    <row r="1115" spans="2:7" ht="24.75" customHeight="1" x14ac:dyDescent="0.3">
      <c r="B1115" s="1" t="str">
        <f t="shared" si="24"/>
        <v>7HDTH3</v>
      </c>
      <c r="C1115" s="327" t="s">
        <v>1530</v>
      </c>
      <c r="D1115" s="19">
        <v>7</v>
      </c>
      <c r="E1115" s="19">
        <v>3</v>
      </c>
      <c r="F1115" s="19">
        <v>39</v>
      </c>
      <c r="G1115" s="212"/>
    </row>
    <row r="1116" spans="2:7" ht="24.75" customHeight="1" x14ac:dyDescent="0.3">
      <c r="B1116" s="1" t="str">
        <f t="shared" si="24"/>
        <v>7HDTH4</v>
      </c>
      <c r="C1116" s="327" t="s">
        <v>1530</v>
      </c>
      <c r="D1116" s="19">
        <v>7</v>
      </c>
      <c r="E1116" s="19">
        <v>4</v>
      </c>
      <c r="F1116" s="19">
        <v>40</v>
      </c>
      <c r="G1116" s="212"/>
    </row>
    <row r="1117" spans="2:7" ht="24.75" customHeight="1" x14ac:dyDescent="0.3">
      <c r="B1117" s="1" t="str">
        <f t="shared" si="24"/>
        <v>7HDTH5</v>
      </c>
      <c r="C1117" s="327" t="s">
        <v>1530</v>
      </c>
      <c r="D1117" s="19">
        <v>7</v>
      </c>
      <c r="E1117" s="19">
        <v>5</v>
      </c>
      <c r="F1117" s="19">
        <v>41</v>
      </c>
      <c r="G1117" s="212"/>
    </row>
    <row r="1118" spans="2:7" ht="24.75" customHeight="1" x14ac:dyDescent="0.3">
      <c r="B1118" s="1" t="str">
        <f t="shared" si="24"/>
        <v>7HDTH6</v>
      </c>
      <c r="C1118" s="327" t="s">
        <v>1530</v>
      </c>
      <c r="D1118" s="19">
        <v>7</v>
      </c>
      <c r="E1118" s="19">
        <v>6</v>
      </c>
      <c r="F1118" s="19">
        <v>42</v>
      </c>
      <c r="G1118" s="212"/>
    </row>
    <row r="1119" spans="2:7" ht="24.75" customHeight="1" x14ac:dyDescent="0.3">
      <c r="B1119" s="1" t="str">
        <f t="shared" si="24"/>
        <v>8HDTH1</v>
      </c>
      <c r="C1119" s="327" t="s">
        <v>1530</v>
      </c>
      <c r="D1119" s="19">
        <v>8</v>
      </c>
      <c r="E1119" s="19">
        <v>1</v>
      </c>
      <c r="F1119" s="19">
        <v>43</v>
      </c>
      <c r="G1119" s="212"/>
    </row>
    <row r="1120" spans="2:7" ht="24.75" customHeight="1" x14ac:dyDescent="0.3">
      <c r="B1120" s="1" t="str">
        <f t="shared" si="24"/>
        <v>8HDTH2</v>
      </c>
      <c r="C1120" s="327" t="s">
        <v>1530</v>
      </c>
      <c r="D1120" s="19">
        <v>8</v>
      </c>
      <c r="E1120" s="19">
        <v>2</v>
      </c>
      <c r="F1120" s="19">
        <v>44</v>
      </c>
      <c r="G1120" s="212"/>
    </row>
    <row r="1121" spans="2:7" ht="24.75" customHeight="1" x14ac:dyDescent="0.3">
      <c r="B1121" s="1" t="str">
        <f t="shared" si="24"/>
        <v>8HDTH3</v>
      </c>
      <c r="C1121" s="327" t="s">
        <v>1530</v>
      </c>
      <c r="D1121" s="19">
        <v>8</v>
      </c>
      <c r="E1121" s="19">
        <v>3</v>
      </c>
      <c r="F1121" s="19">
        <v>45</v>
      </c>
      <c r="G1121" s="212"/>
    </row>
    <row r="1122" spans="2:7" ht="24.75" customHeight="1" x14ac:dyDescent="0.3">
      <c r="B1122" s="1" t="str">
        <f t="shared" si="24"/>
        <v>8HDTH4</v>
      </c>
      <c r="C1122" s="327" t="s">
        <v>1530</v>
      </c>
      <c r="D1122" s="19">
        <v>8</v>
      </c>
      <c r="E1122" s="19">
        <v>4</v>
      </c>
      <c r="F1122" s="19">
        <v>46</v>
      </c>
      <c r="G1122" s="212"/>
    </row>
    <row r="1123" spans="2:7" ht="24.75" customHeight="1" x14ac:dyDescent="0.3">
      <c r="B1123" s="1" t="str">
        <f t="shared" si="24"/>
        <v>8HDTH5</v>
      </c>
      <c r="C1123" s="327" t="s">
        <v>1530</v>
      </c>
      <c r="D1123" s="19">
        <v>8</v>
      </c>
      <c r="E1123" s="19">
        <v>5</v>
      </c>
      <c r="F1123" s="19">
        <v>47</v>
      </c>
      <c r="G1123" s="212"/>
    </row>
    <row r="1124" spans="2:7" ht="24.75" customHeight="1" x14ac:dyDescent="0.3">
      <c r="B1124" s="1" t="str">
        <f t="shared" si="24"/>
        <v>8HDTH6</v>
      </c>
      <c r="C1124" s="327" t="s">
        <v>1530</v>
      </c>
      <c r="D1124" s="19">
        <v>8</v>
      </c>
      <c r="E1124" s="19">
        <v>6</v>
      </c>
      <c r="F1124" s="19">
        <v>48</v>
      </c>
      <c r="G1124" s="212"/>
    </row>
    <row r="1125" spans="2:7" ht="24.75" customHeight="1" x14ac:dyDescent="0.3">
      <c r="B1125" s="1" t="str">
        <f t="shared" si="24"/>
        <v>9HDTH1</v>
      </c>
      <c r="C1125" s="327" t="s">
        <v>1530</v>
      </c>
      <c r="D1125" s="19">
        <v>9</v>
      </c>
      <c r="E1125" s="19">
        <v>1</v>
      </c>
      <c r="F1125" s="19">
        <v>49</v>
      </c>
      <c r="G1125" s="212"/>
    </row>
    <row r="1126" spans="2:7" ht="24.75" customHeight="1" x14ac:dyDescent="0.3">
      <c r="B1126" s="1" t="str">
        <f t="shared" si="24"/>
        <v>9HDTH2</v>
      </c>
      <c r="C1126" s="327" t="s">
        <v>1530</v>
      </c>
      <c r="D1126" s="19">
        <v>9</v>
      </c>
      <c r="E1126" s="19">
        <v>2</v>
      </c>
      <c r="F1126" s="19">
        <v>50</v>
      </c>
      <c r="G1126" s="212"/>
    </row>
    <row r="1127" spans="2:7" ht="24.75" customHeight="1" x14ac:dyDescent="0.3">
      <c r="B1127" s="1" t="str">
        <f t="shared" si="24"/>
        <v>9HDTH3</v>
      </c>
      <c r="C1127" s="327" t="s">
        <v>1530</v>
      </c>
      <c r="D1127" s="19">
        <v>9</v>
      </c>
      <c r="E1127" s="19">
        <v>3</v>
      </c>
      <c r="F1127" s="19">
        <v>51</v>
      </c>
      <c r="G1127" s="212"/>
    </row>
    <row r="1128" spans="2:7" ht="24.75" customHeight="1" x14ac:dyDescent="0.3">
      <c r="B1128" s="1" t="str">
        <f t="shared" si="24"/>
        <v>9HDTH4</v>
      </c>
      <c r="C1128" s="327" t="s">
        <v>1530</v>
      </c>
      <c r="D1128" s="19">
        <v>9</v>
      </c>
      <c r="E1128" s="19">
        <v>4</v>
      </c>
      <c r="F1128" s="19">
        <v>52</v>
      </c>
      <c r="G1128" s="212"/>
    </row>
    <row r="1129" spans="2:7" ht="24.75" customHeight="1" x14ac:dyDescent="0.3">
      <c r="B1129" s="1" t="str">
        <f t="shared" si="24"/>
        <v>9HDTH5</v>
      </c>
      <c r="C1129" s="327" t="s">
        <v>1530</v>
      </c>
      <c r="D1129" s="19">
        <v>9</v>
      </c>
      <c r="E1129" s="19">
        <v>5</v>
      </c>
      <c r="F1129" s="19">
        <v>53</v>
      </c>
      <c r="G1129" s="212"/>
    </row>
    <row r="1130" spans="2:7" ht="24.75" customHeight="1" x14ac:dyDescent="0.3">
      <c r="B1130" s="1" t="str">
        <f t="shared" si="24"/>
        <v>9HDTH6</v>
      </c>
      <c r="C1130" s="327" t="s">
        <v>1530</v>
      </c>
      <c r="D1130" s="19">
        <v>9</v>
      </c>
      <c r="E1130" s="19">
        <v>6</v>
      </c>
      <c r="F1130" s="19">
        <v>54</v>
      </c>
      <c r="G1130" s="212"/>
    </row>
    <row r="1131" spans="2:7" ht="24.75" customHeight="1" x14ac:dyDescent="0.3">
      <c r="B1131" s="1" t="str">
        <f t="shared" si="24"/>
        <v>10HDTH1</v>
      </c>
      <c r="C1131" s="327" t="s">
        <v>1530</v>
      </c>
      <c r="D1131" s="19">
        <v>10</v>
      </c>
      <c r="E1131" s="19">
        <v>1</v>
      </c>
      <c r="F1131" s="19">
        <v>55</v>
      </c>
      <c r="G1131" s="212"/>
    </row>
    <row r="1132" spans="2:7" ht="24.75" customHeight="1" x14ac:dyDescent="0.3">
      <c r="B1132" s="1" t="str">
        <f t="shared" si="24"/>
        <v>10HDTH2</v>
      </c>
      <c r="C1132" s="327" t="s">
        <v>1530</v>
      </c>
      <c r="D1132" s="19">
        <v>10</v>
      </c>
      <c r="E1132" s="19">
        <v>2</v>
      </c>
      <c r="F1132" s="19">
        <v>56</v>
      </c>
      <c r="G1132" s="212"/>
    </row>
    <row r="1133" spans="2:7" ht="24.75" customHeight="1" x14ac:dyDescent="0.3">
      <c r="B1133" s="1" t="str">
        <f t="shared" si="24"/>
        <v>10HDTH3</v>
      </c>
      <c r="C1133" s="327" t="s">
        <v>1530</v>
      </c>
      <c r="D1133" s="19">
        <v>10</v>
      </c>
      <c r="E1133" s="19">
        <v>3</v>
      </c>
      <c r="F1133" s="19">
        <v>57</v>
      </c>
      <c r="G1133" s="212"/>
    </row>
    <row r="1134" spans="2:7" ht="24.75" customHeight="1" x14ac:dyDescent="0.3">
      <c r="B1134" s="1" t="str">
        <f t="shared" si="24"/>
        <v>10HDTH4</v>
      </c>
      <c r="C1134" s="327" t="s">
        <v>1530</v>
      </c>
      <c r="D1134" s="19">
        <v>10</v>
      </c>
      <c r="E1134" s="19">
        <v>4</v>
      </c>
      <c r="F1134" s="19">
        <v>58</v>
      </c>
      <c r="G1134" s="212"/>
    </row>
    <row r="1135" spans="2:7" ht="24.75" customHeight="1" x14ac:dyDescent="0.3">
      <c r="B1135" s="1" t="str">
        <f t="shared" si="24"/>
        <v>10HDTH5</v>
      </c>
      <c r="C1135" s="327" t="s">
        <v>1530</v>
      </c>
      <c r="D1135" s="19">
        <v>10</v>
      </c>
      <c r="E1135" s="19">
        <v>5</v>
      </c>
      <c r="F1135" s="19">
        <v>59</v>
      </c>
      <c r="G1135" s="212"/>
    </row>
    <row r="1136" spans="2:7" ht="24.75" customHeight="1" x14ac:dyDescent="0.3">
      <c r="B1136" s="1" t="str">
        <f t="shared" si="24"/>
        <v>10HDTH6</v>
      </c>
      <c r="C1136" s="327" t="s">
        <v>1530</v>
      </c>
      <c r="D1136" s="19">
        <v>10</v>
      </c>
      <c r="E1136" s="19">
        <v>6</v>
      </c>
      <c r="F1136" s="19">
        <v>60</v>
      </c>
      <c r="G1136" s="212"/>
    </row>
    <row r="1137" spans="2:7" ht="24.75" customHeight="1" x14ac:dyDescent="0.3">
      <c r="B1137" s="1" t="str">
        <f t="shared" si="24"/>
        <v>11HDTH1</v>
      </c>
      <c r="C1137" s="327" t="s">
        <v>1530</v>
      </c>
      <c r="D1137" s="19">
        <v>11</v>
      </c>
      <c r="E1137" s="19">
        <v>1</v>
      </c>
      <c r="F1137" s="19">
        <v>61</v>
      </c>
      <c r="G1137" s="212"/>
    </row>
    <row r="1138" spans="2:7" ht="24.75" customHeight="1" x14ac:dyDescent="0.3">
      <c r="B1138" s="1" t="str">
        <f t="shared" si="24"/>
        <v>11HDTH2</v>
      </c>
      <c r="C1138" s="327" t="s">
        <v>1530</v>
      </c>
      <c r="D1138" s="19">
        <v>11</v>
      </c>
      <c r="E1138" s="19">
        <v>2</v>
      </c>
      <c r="F1138" s="19">
        <v>62</v>
      </c>
      <c r="G1138" s="212"/>
    </row>
    <row r="1139" spans="2:7" ht="24.75" customHeight="1" x14ac:dyDescent="0.3">
      <c r="B1139" s="1" t="str">
        <f t="shared" si="24"/>
        <v>11HDTH3</v>
      </c>
      <c r="C1139" s="327" t="s">
        <v>1530</v>
      </c>
      <c r="D1139" s="19">
        <v>11</v>
      </c>
      <c r="E1139" s="19">
        <v>3</v>
      </c>
      <c r="F1139" s="19">
        <v>63</v>
      </c>
      <c r="G1139" s="212"/>
    </row>
    <row r="1140" spans="2:7" ht="24.75" customHeight="1" x14ac:dyDescent="0.3">
      <c r="B1140" s="1" t="str">
        <f t="shared" si="24"/>
        <v>11HDTH4</v>
      </c>
      <c r="C1140" s="327" t="s">
        <v>1530</v>
      </c>
      <c r="D1140" s="19">
        <v>11</v>
      </c>
      <c r="E1140" s="19">
        <v>4</v>
      </c>
      <c r="F1140" s="19">
        <v>64</v>
      </c>
      <c r="G1140" s="212"/>
    </row>
    <row r="1141" spans="2:7" ht="24.75" customHeight="1" x14ac:dyDescent="0.3">
      <c r="B1141" s="1" t="str">
        <f t="shared" si="24"/>
        <v>11HDTH5</v>
      </c>
      <c r="C1141" s="327" t="s">
        <v>1530</v>
      </c>
      <c r="D1141" s="19">
        <v>11</v>
      </c>
      <c r="E1141" s="19">
        <v>5</v>
      </c>
      <c r="F1141" s="19">
        <v>65</v>
      </c>
      <c r="G1141" s="212"/>
    </row>
    <row r="1142" spans="2:7" ht="24.75" customHeight="1" x14ac:dyDescent="0.3">
      <c r="B1142" s="1" t="str">
        <f t="shared" si="24"/>
        <v>11HDTH6</v>
      </c>
      <c r="C1142" s="327" t="s">
        <v>1530</v>
      </c>
      <c r="D1142" s="19">
        <v>11</v>
      </c>
      <c r="E1142" s="19">
        <v>6</v>
      </c>
      <c r="F1142" s="19">
        <v>66</v>
      </c>
      <c r="G1142" s="212"/>
    </row>
    <row r="1143" spans="2:7" ht="24.75" customHeight="1" x14ac:dyDescent="0.3">
      <c r="B1143" s="1" t="str">
        <f t="shared" si="24"/>
        <v>12HDTH1</v>
      </c>
      <c r="C1143" s="327" t="s">
        <v>1530</v>
      </c>
      <c r="D1143" s="19">
        <v>12</v>
      </c>
      <c r="E1143" s="19">
        <v>1</v>
      </c>
      <c r="F1143" s="19">
        <v>67</v>
      </c>
      <c r="G1143" s="212"/>
    </row>
    <row r="1144" spans="2:7" ht="24.75" customHeight="1" x14ac:dyDescent="0.3">
      <c r="B1144" s="1" t="str">
        <f t="shared" si="24"/>
        <v>12HDTH2</v>
      </c>
      <c r="C1144" s="327" t="s">
        <v>1530</v>
      </c>
      <c r="D1144" s="19">
        <v>12</v>
      </c>
      <c r="E1144" s="19">
        <v>2</v>
      </c>
      <c r="F1144" s="19">
        <v>68</v>
      </c>
      <c r="G1144" s="212"/>
    </row>
    <row r="1145" spans="2:7" ht="24.75" customHeight="1" x14ac:dyDescent="0.3">
      <c r="B1145" s="1" t="str">
        <f t="shared" si="24"/>
        <v>12HDTH3</v>
      </c>
      <c r="C1145" s="327" t="s">
        <v>1530</v>
      </c>
      <c r="D1145" s="19">
        <v>12</v>
      </c>
      <c r="E1145" s="19">
        <v>3</v>
      </c>
      <c r="F1145" s="19">
        <v>69</v>
      </c>
      <c r="G1145" s="212"/>
    </row>
    <row r="1146" spans="2:7" ht="24.75" customHeight="1" x14ac:dyDescent="0.3">
      <c r="B1146" s="1" t="str">
        <f t="shared" si="24"/>
        <v>13HDTH4</v>
      </c>
      <c r="C1146" s="327" t="s">
        <v>1530</v>
      </c>
      <c r="D1146" s="19">
        <v>13</v>
      </c>
      <c r="E1146" s="19">
        <v>4</v>
      </c>
      <c r="F1146" s="19">
        <v>70</v>
      </c>
      <c r="G1146" s="212"/>
    </row>
    <row r="1147" spans="2:7" ht="24.75" customHeight="1" x14ac:dyDescent="0.3">
      <c r="B1147" s="1" t="str">
        <f t="shared" ref="B1147:B1210" si="25">D1147&amp;C1147&amp;E1147</f>
        <v>13HDTH5</v>
      </c>
      <c r="C1147" s="327" t="s">
        <v>1530</v>
      </c>
      <c r="D1147" s="19">
        <v>13</v>
      </c>
      <c r="E1147" s="19">
        <v>5</v>
      </c>
      <c r="F1147" s="19">
        <v>71</v>
      </c>
      <c r="G1147" s="212"/>
    </row>
    <row r="1148" spans="2:7" ht="24.75" customHeight="1" x14ac:dyDescent="0.3">
      <c r="B1148" s="1" t="str">
        <f t="shared" si="25"/>
        <v>13HDTH6</v>
      </c>
      <c r="C1148" s="327" t="s">
        <v>1530</v>
      </c>
      <c r="D1148" s="19">
        <v>13</v>
      </c>
      <c r="E1148" s="19">
        <v>6</v>
      </c>
      <c r="F1148" s="19">
        <v>72</v>
      </c>
      <c r="G1148" s="212"/>
    </row>
    <row r="1149" spans="2:7" ht="24.75" customHeight="1" x14ac:dyDescent="0.3">
      <c r="B1149" s="1" t="str">
        <f t="shared" si="25"/>
        <v>14HDTH1</v>
      </c>
      <c r="C1149" s="327" t="s">
        <v>1530</v>
      </c>
      <c r="D1149" s="19">
        <v>14</v>
      </c>
      <c r="E1149" s="19">
        <v>1</v>
      </c>
      <c r="F1149" s="19">
        <v>73</v>
      </c>
      <c r="G1149" s="212"/>
    </row>
    <row r="1150" spans="2:7" ht="24.75" customHeight="1" x14ac:dyDescent="0.3">
      <c r="B1150" s="1" t="str">
        <f t="shared" si="25"/>
        <v>14HDTH2</v>
      </c>
      <c r="C1150" s="327" t="s">
        <v>1530</v>
      </c>
      <c r="D1150" s="19">
        <v>14</v>
      </c>
      <c r="E1150" s="19">
        <v>2</v>
      </c>
      <c r="F1150" s="19">
        <v>74</v>
      </c>
      <c r="G1150" s="212"/>
    </row>
    <row r="1151" spans="2:7" ht="24.75" customHeight="1" x14ac:dyDescent="0.3">
      <c r="B1151" s="1" t="str">
        <f t="shared" si="25"/>
        <v>14HDTH3</v>
      </c>
      <c r="C1151" s="327" t="s">
        <v>1530</v>
      </c>
      <c r="D1151" s="19">
        <v>14</v>
      </c>
      <c r="E1151" s="19">
        <v>3</v>
      </c>
      <c r="F1151" s="19">
        <v>75</v>
      </c>
      <c r="G1151" s="212"/>
    </row>
    <row r="1152" spans="2:7" ht="24.75" customHeight="1" x14ac:dyDescent="0.3">
      <c r="B1152" s="1" t="str">
        <f t="shared" si="25"/>
        <v>14HDTH4</v>
      </c>
      <c r="C1152" s="327" t="s">
        <v>1530</v>
      </c>
      <c r="D1152" s="19">
        <v>14</v>
      </c>
      <c r="E1152" s="19">
        <v>4</v>
      </c>
      <c r="F1152" s="19">
        <v>76</v>
      </c>
      <c r="G1152" s="212"/>
    </row>
    <row r="1153" spans="2:7" ht="24.75" customHeight="1" x14ac:dyDescent="0.3">
      <c r="B1153" s="1" t="str">
        <f t="shared" si="25"/>
        <v>14HDTH5</v>
      </c>
      <c r="C1153" s="327" t="s">
        <v>1530</v>
      </c>
      <c r="D1153" s="19">
        <v>14</v>
      </c>
      <c r="E1153" s="19">
        <v>5</v>
      </c>
      <c r="F1153" s="19">
        <v>77</v>
      </c>
      <c r="G1153" s="212"/>
    </row>
    <row r="1154" spans="2:7" ht="24.75" customHeight="1" x14ac:dyDescent="0.3">
      <c r="B1154" s="1" t="str">
        <f t="shared" si="25"/>
        <v>14HDTH6</v>
      </c>
      <c r="C1154" s="327" t="s">
        <v>1530</v>
      </c>
      <c r="D1154" s="19">
        <v>14</v>
      </c>
      <c r="E1154" s="19">
        <v>6</v>
      </c>
      <c r="F1154" s="19">
        <v>78</v>
      </c>
      <c r="G1154" s="212"/>
    </row>
    <row r="1155" spans="2:7" ht="24.75" customHeight="1" x14ac:dyDescent="0.3">
      <c r="B1155" s="1" t="str">
        <f t="shared" si="25"/>
        <v>15HDTH1</v>
      </c>
      <c r="C1155" s="327" t="s">
        <v>1530</v>
      </c>
      <c r="D1155" s="19">
        <v>15</v>
      </c>
      <c r="E1155" s="19">
        <v>1</v>
      </c>
      <c r="F1155" s="19">
        <v>79</v>
      </c>
      <c r="G1155" s="212"/>
    </row>
    <row r="1156" spans="2:7" ht="24.75" customHeight="1" x14ac:dyDescent="0.3">
      <c r="B1156" s="1" t="str">
        <f t="shared" si="25"/>
        <v>15HDTH2</v>
      </c>
      <c r="C1156" s="327" t="s">
        <v>1530</v>
      </c>
      <c r="D1156" s="19">
        <v>15</v>
      </c>
      <c r="E1156" s="19">
        <v>2</v>
      </c>
      <c r="F1156" s="19">
        <v>80</v>
      </c>
      <c r="G1156" s="212"/>
    </row>
    <row r="1157" spans="2:7" ht="24.75" customHeight="1" x14ac:dyDescent="0.3">
      <c r="B1157" s="1" t="str">
        <f t="shared" si="25"/>
        <v>15HDTH3</v>
      </c>
      <c r="C1157" s="327" t="s">
        <v>1530</v>
      </c>
      <c r="D1157" s="19">
        <v>15</v>
      </c>
      <c r="E1157" s="19">
        <v>3</v>
      </c>
      <c r="F1157" s="19">
        <v>81</v>
      </c>
      <c r="G1157" s="212"/>
    </row>
    <row r="1158" spans="2:7" ht="24.75" customHeight="1" x14ac:dyDescent="0.3">
      <c r="B1158" s="1" t="str">
        <f t="shared" si="25"/>
        <v>15HDTH4</v>
      </c>
      <c r="C1158" s="327" t="s">
        <v>1530</v>
      </c>
      <c r="D1158" s="19">
        <v>15</v>
      </c>
      <c r="E1158" s="19">
        <v>4</v>
      </c>
      <c r="F1158" s="19">
        <v>82</v>
      </c>
      <c r="G1158" s="212"/>
    </row>
    <row r="1159" spans="2:7" ht="24.75" customHeight="1" x14ac:dyDescent="0.3">
      <c r="B1159" s="1" t="str">
        <f t="shared" si="25"/>
        <v>15HDTH5</v>
      </c>
      <c r="C1159" s="327" t="s">
        <v>1530</v>
      </c>
      <c r="D1159" s="19">
        <v>15</v>
      </c>
      <c r="E1159" s="19">
        <v>5</v>
      </c>
      <c r="F1159" s="19">
        <v>83</v>
      </c>
      <c r="G1159" s="212"/>
    </row>
    <row r="1160" spans="2:7" ht="24.75" customHeight="1" x14ac:dyDescent="0.3">
      <c r="B1160" s="1" t="str">
        <f t="shared" si="25"/>
        <v>15HDTH6</v>
      </c>
      <c r="C1160" s="327" t="s">
        <v>1530</v>
      </c>
      <c r="D1160" s="19">
        <v>15</v>
      </c>
      <c r="E1160" s="19">
        <v>6</v>
      </c>
      <c r="F1160" s="19">
        <v>84</v>
      </c>
      <c r="G1160" s="212"/>
    </row>
    <row r="1161" spans="2:7" ht="24.75" customHeight="1" x14ac:dyDescent="0.3">
      <c r="B1161" s="1" t="str">
        <f t="shared" si="25"/>
        <v>16HDTH1</v>
      </c>
      <c r="C1161" s="327" t="s">
        <v>1530</v>
      </c>
      <c r="D1161" s="19">
        <v>16</v>
      </c>
      <c r="E1161" s="19">
        <v>1</v>
      </c>
      <c r="F1161" s="19">
        <v>85</v>
      </c>
      <c r="G1161" s="212"/>
    </row>
    <row r="1162" spans="2:7" ht="24.75" customHeight="1" x14ac:dyDescent="0.3">
      <c r="B1162" s="1" t="str">
        <f t="shared" si="25"/>
        <v>16HDTH2</v>
      </c>
      <c r="C1162" s="327" t="s">
        <v>1530</v>
      </c>
      <c r="D1162" s="19">
        <v>16</v>
      </c>
      <c r="E1162" s="19">
        <v>2</v>
      </c>
      <c r="F1162" s="19">
        <v>86</v>
      </c>
      <c r="G1162" s="212"/>
    </row>
    <row r="1163" spans="2:7" ht="24.75" customHeight="1" x14ac:dyDescent="0.3">
      <c r="B1163" s="1" t="str">
        <f t="shared" si="25"/>
        <v>16HDTH3</v>
      </c>
      <c r="C1163" s="327" t="s">
        <v>1530</v>
      </c>
      <c r="D1163" s="19">
        <v>16</v>
      </c>
      <c r="E1163" s="19">
        <v>3</v>
      </c>
      <c r="F1163" s="19">
        <v>87</v>
      </c>
      <c r="G1163" s="212"/>
    </row>
    <row r="1164" spans="2:7" ht="24.75" customHeight="1" x14ac:dyDescent="0.3">
      <c r="B1164" s="1" t="str">
        <f t="shared" si="25"/>
        <v>16HDTH4</v>
      </c>
      <c r="C1164" s="327" t="s">
        <v>1530</v>
      </c>
      <c r="D1164" s="19">
        <v>16</v>
      </c>
      <c r="E1164" s="19">
        <v>4</v>
      </c>
      <c r="F1164" s="19">
        <v>88</v>
      </c>
      <c r="G1164" s="212"/>
    </row>
    <row r="1165" spans="2:7" ht="24.75" customHeight="1" x14ac:dyDescent="0.3">
      <c r="B1165" s="1" t="str">
        <f t="shared" si="25"/>
        <v>16HDTH5</v>
      </c>
      <c r="C1165" s="327" t="s">
        <v>1530</v>
      </c>
      <c r="D1165" s="19">
        <v>16</v>
      </c>
      <c r="E1165" s="19">
        <v>5</v>
      </c>
      <c r="F1165" s="19">
        <v>89</v>
      </c>
      <c r="G1165" s="212"/>
    </row>
    <row r="1166" spans="2:7" ht="24.75" customHeight="1" x14ac:dyDescent="0.3">
      <c r="B1166" s="1" t="str">
        <f t="shared" si="25"/>
        <v>16HDTH6</v>
      </c>
      <c r="C1166" s="327" t="s">
        <v>1530</v>
      </c>
      <c r="D1166" s="19">
        <v>16</v>
      </c>
      <c r="E1166" s="19">
        <v>6</v>
      </c>
      <c r="F1166" s="19">
        <v>90</v>
      </c>
      <c r="G1166" s="212"/>
    </row>
    <row r="1167" spans="2:7" ht="24.75" customHeight="1" x14ac:dyDescent="0.3">
      <c r="B1167" s="1" t="str">
        <f t="shared" si="25"/>
        <v>17HDTH1</v>
      </c>
      <c r="C1167" s="327" t="s">
        <v>1530</v>
      </c>
      <c r="D1167" s="19">
        <v>17</v>
      </c>
      <c r="E1167" s="19">
        <v>1</v>
      </c>
      <c r="F1167" s="19">
        <v>91</v>
      </c>
      <c r="G1167" s="212"/>
    </row>
    <row r="1168" spans="2:7" ht="24.75" customHeight="1" x14ac:dyDescent="0.3">
      <c r="B1168" s="1" t="str">
        <f t="shared" si="25"/>
        <v>17HDTH2</v>
      </c>
      <c r="C1168" s="327" t="s">
        <v>1530</v>
      </c>
      <c r="D1168" s="19">
        <v>17</v>
      </c>
      <c r="E1168" s="19">
        <v>2</v>
      </c>
      <c r="F1168" s="19">
        <v>92</v>
      </c>
      <c r="G1168" s="212"/>
    </row>
    <row r="1169" spans="2:7" ht="24.75" customHeight="1" x14ac:dyDescent="0.3">
      <c r="B1169" s="1" t="str">
        <f t="shared" si="25"/>
        <v>17HDTH3</v>
      </c>
      <c r="C1169" s="327" t="s">
        <v>1530</v>
      </c>
      <c r="D1169" s="19">
        <v>17</v>
      </c>
      <c r="E1169" s="19">
        <v>3</v>
      </c>
      <c r="F1169" s="19">
        <v>93</v>
      </c>
      <c r="G1169" s="212"/>
    </row>
    <row r="1170" spans="2:7" ht="24.75" customHeight="1" x14ac:dyDescent="0.3">
      <c r="B1170" s="1" t="str">
        <f t="shared" si="25"/>
        <v>17HDTH4</v>
      </c>
      <c r="C1170" s="327" t="s">
        <v>1530</v>
      </c>
      <c r="D1170" s="19">
        <v>17</v>
      </c>
      <c r="E1170" s="19">
        <v>4</v>
      </c>
      <c r="F1170" s="19">
        <v>94</v>
      </c>
      <c r="G1170" s="212"/>
    </row>
    <row r="1171" spans="2:7" ht="24.75" customHeight="1" x14ac:dyDescent="0.3">
      <c r="B1171" s="1" t="str">
        <f t="shared" si="25"/>
        <v>17HDTH5</v>
      </c>
      <c r="C1171" s="327" t="s">
        <v>1530</v>
      </c>
      <c r="D1171" s="19">
        <v>17</v>
      </c>
      <c r="E1171" s="19">
        <v>5</v>
      </c>
      <c r="F1171" s="19">
        <v>95</v>
      </c>
      <c r="G1171" s="212"/>
    </row>
    <row r="1172" spans="2:7" ht="24.75" customHeight="1" x14ac:dyDescent="0.3">
      <c r="B1172" s="1" t="str">
        <f t="shared" si="25"/>
        <v>17HDTH6</v>
      </c>
      <c r="C1172" s="327" t="s">
        <v>1530</v>
      </c>
      <c r="D1172" s="19">
        <v>17</v>
      </c>
      <c r="E1172" s="19">
        <v>6</v>
      </c>
      <c r="F1172" s="19">
        <v>96</v>
      </c>
      <c r="G1172" s="212"/>
    </row>
    <row r="1173" spans="2:7" ht="24.75" customHeight="1" x14ac:dyDescent="0.3">
      <c r="B1173" s="1" t="str">
        <f t="shared" si="25"/>
        <v>17HDTH1</v>
      </c>
      <c r="C1173" s="327" t="s">
        <v>1530</v>
      </c>
      <c r="D1173" s="19">
        <v>17</v>
      </c>
      <c r="E1173" s="19">
        <v>1</v>
      </c>
      <c r="F1173" s="19">
        <v>97</v>
      </c>
      <c r="G1173" s="212"/>
    </row>
    <row r="1174" spans="2:7" ht="24.75" customHeight="1" x14ac:dyDescent="0.3">
      <c r="B1174" s="1" t="str">
        <f t="shared" si="25"/>
        <v>17HDTH2</v>
      </c>
      <c r="C1174" s="327" t="s">
        <v>1530</v>
      </c>
      <c r="D1174" s="19">
        <v>17</v>
      </c>
      <c r="E1174" s="19">
        <v>2</v>
      </c>
      <c r="F1174" s="19">
        <v>98</v>
      </c>
      <c r="G1174" s="212"/>
    </row>
    <row r="1175" spans="2:7" ht="24.75" customHeight="1" x14ac:dyDescent="0.3">
      <c r="B1175" s="1" t="str">
        <f t="shared" si="25"/>
        <v>17HDTH3</v>
      </c>
      <c r="C1175" s="327" t="s">
        <v>1530</v>
      </c>
      <c r="D1175" s="19">
        <v>17</v>
      </c>
      <c r="E1175" s="19">
        <v>3</v>
      </c>
      <c r="F1175" s="19">
        <v>99</v>
      </c>
      <c r="G1175" s="212"/>
    </row>
    <row r="1176" spans="2:7" ht="24.75" customHeight="1" x14ac:dyDescent="0.3">
      <c r="B1176" s="1" t="str">
        <f t="shared" si="25"/>
        <v>17HDTH4</v>
      </c>
      <c r="C1176" s="327" t="s">
        <v>1530</v>
      </c>
      <c r="D1176" s="19">
        <v>17</v>
      </c>
      <c r="E1176" s="19">
        <v>4</v>
      </c>
      <c r="F1176" s="19">
        <v>100</v>
      </c>
      <c r="G1176" s="212"/>
    </row>
    <row r="1177" spans="2:7" ht="24.75" customHeight="1" x14ac:dyDescent="0.3">
      <c r="B1177" s="1" t="str">
        <f t="shared" si="25"/>
        <v>17HDTH5</v>
      </c>
      <c r="C1177" s="327" t="s">
        <v>1530</v>
      </c>
      <c r="D1177" s="19">
        <v>17</v>
      </c>
      <c r="E1177" s="19">
        <v>5</v>
      </c>
      <c r="F1177" s="19">
        <v>101</v>
      </c>
      <c r="G1177" s="212"/>
    </row>
    <row r="1178" spans="2:7" ht="24.75" customHeight="1" x14ac:dyDescent="0.3">
      <c r="B1178" s="1" t="str">
        <f t="shared" si="25"/>
        <v>17HDTH6</v>
      </c>
      <c r="C1178" s="327" t="s">
        <v>1530</v>
      </c>
      <c r="D1178" s="19">
        <v>17</v>
      </c>
      <c r="E1178" s="19">
        <v>6</v>
      </c>
      <c r="F1178" s="19">
        <v>102</v>
      </c>
      <c r="G1178" s="212"/>
    </row>
    <row r="1179" spans="2:7" ht="24.75" customHeight="1" x14ac:dyDescent="0.3">
      <c r="B1179" s="1" t="str">
        <f t="shared" si="25"/>
        <v>18HDTH1</v>
      </c>
      <c r="C1179" s="327" t="s">
        <v>1530</v>
      </c>
      <c r="D1179" s="19">
        <v>18</v>
      </c>
      <c r="E1179" s="19">
        <v>1</v>
      </c>
      <c r="F1179" s="19">
        <v>103</v>
      </c>
      <c r="G1179" s="212"/>
    </row>
    <row r="1180" spans="2:7" ht="24.75" customHeight="1" x14ac:dyDescent="0.3">
      <c r="B1180" s="1" t="str">
        <f t="shared" si="25"/>
        <v>18HDTH2</v>
      </c>
      <c r="C1180" s="327" t="s">
        <v>1530</v>
      </c>
      <c r="D1180" s="19">
        <v>18</v>
      </c>
      <c r="E1180" s="19">
        <v>2</v>
      </c>
      <c r="F1180" s="19">
        <v>104</v>
      </c>
      <c r="G1180" s="212"/>
    </row>
    <row r="1181" spans="2:7" ht="24.75" customHeight="1" x14ac:dyDescent="0.3">
      <c r="B1181" s="1" t="str">
        <f t="shared" si="25"/>
        <v>18HDTH3</v>
      </c>
      <c r="C1181" s="327" t="s">
        <v>1530</v>
      </c>
      <c r="D1181" s="19">
        <v>18</v>
      </c>
      <c r="E1181" s="19">
        <v>3</v>
      </c>
      <c r="F1181" s="19">
        <v>105</v>
      </c>
      <c r="G1181" s="212"/>
    </row>
    <row r="1182" spans="2:7" ht="24.75" customHeight="1" x14ac:dyDescent="0.3">
      <c r="B1182" s="1" t="str">
        <f t="shared" si="25"/>
        <v>18HDTH4</v>
      </c>
      <c r="C1182" s="327" t="s">
        <v>1530</v>
      </c>
      <c r="D1182" s="19">
        <v>18</v>
      </c>
      <c r="E1182" s="19">
        <v>4</v>
      </c>
      <c r="F1182" s="19">
        <v>106</v>
      </c>
      <c r="G1182" s="212"/>
    </row>
    <row r="1183" spans="2:7" ht="24.75" customHeight="1" x14ac:dyDescent="0.3">
      <c r="B1183" s="1" t="str">
        <f t="shared" si="25"/>
        <v>18HDTH5</v>
      </c>
      <c r="C1183" s="327" t="s">
        <v>1530</v>
      </c>
      <c r="D1183" s="19">
        <v>18</v>
      </c>
      <c r="E1183" s="19">
        <v>5</v>
      </c>
      <c r="F1183" s="19">
        <v>107</v>
      </c>
      <c r="G1183" s="212"/>
    </row>
    <row r="1184" spans="2:7" ht="24.75" customHeight="1" x14ac:dyDescent="0.3">
      <c r="B1184" s="1" t="str">
        <f t="shared" si="25"/>
        <v>18HDTH6</v>
      </c>
      <c r="C1184" s="327" t="s">
        <v>1530</v>
      </c>
      <c r="D1184" s="19">
        <v>18</v>
      </c>
      <c r="E1184" s="19">
        <v>6</v>
      </c>
      <c r="F1184" s="19">
        <v>108</v>
      </c>
      <c r="G1184" s="212"/>
    </row>
    <row r="1185" spans="2:7" ht="24.75" customHeight="1" x14ac:dyDescent="0.3">
      <c r="B1185" s="1" t="str">
        <f t="shared" si="25"/>
        <v>19HDTH1</v>
      </c>
      <c r="C1185" s="327" t="s">
        <v>1530</v>
      </c>
      <c r="D1185" s="19">
        <v>19</v>
      </c>
      <c r="E1185" s="19">
        <v>1</v>
      </c>
      <c r="F1185" s="19">
        <v>109</v>
      </c>
      <c r="G1185" s="212"/>
    </row>
    <row r="1186" spans="2:7" ht="24.75" customHeight="1" x14ac:dyDescent="0.3">
      <c r="B1186" s="1" t="str">
        <f t="shared" si="25"/>
        <v>19HDTH2</v>
      </c>
      <c r="C1186" s="327" t="s">
        <v>1530</v>
      </c>
      <c r="D1186" s="19">
        <v>19</v>
      </c>
      <c r="E1186" s="19">
        <v>2</v>
      </c>
      <c r="F1186" s="19">
        <v>110</v>
      </c>
      <c r="G1186" s="212"/>
    </row>
    <row r="1187" spans="2:7" ht="24.75" customHeight="1" x14ac:dyDescent="0.3">
      <c r="B1187" s="1" t="str">
        <f t="shared" si="25"/>
        <v>19HDTH3</v>
      </c>
      <c r="C1187" s="327" t="s">
        <v>1530</v>
      </c>
      <c r="D1187" s="19">
        <v>19</v>
      </c>
      <c r="E1187" s="19">
        <v>3</v>
      </c>
      <c r="F1187" s="19">
        <v>111</v>
      </c>
      <c r="G1187" s="212"/>
    </row>
    <row r="1188" spans="2:7" ht="24.75" customHeight="1" x14ac:dyDescent="0.3">
      <c r="B1188" s="1" t="str">
        <f t="shared" si="25"/>
        <v>19HDTH4</v>
      </c>
      <c r="C1188" s="327" t="s">
        <v>1530</v>
      </c>
      <c r="D1188" s="19">
        <v>19</v>
      </c>
      <c r="E1188" s="19">
        <v>4</v>
      </c>
      <c r="F1188" s="19">
        <v>112</v>
      </c>
      <c r="G1188" s="212"/>
    </row>
    <row r="1189" spans="2:7" ht="24.75" customHeight="1" x14ac:dyDescent="0.3">
      <c r="B1189" s="1" t="str">
        <f t="shared" si="25"/>
        <v>19HDTH5</v>
      </c>
      <c r="C1189" s="327" t="s">
        <v>1530</v>
      </c>
      <c r="D1189" s="19">
        <v>19</v>
      </c>
      <c r="E1189" s="19">
        <v>5</v>
      </c>
      <c r="F1189" s="19">
        <v>113</v>
      </c>
      <c r="G1189" s="212"/>
    </row>
    <row r="1190" spans="2:7" ht="24.75" customHeight="1" x14ac:dyDescent="0.3">
      <c r="B1190" s="1" t="str">
        <f t="shared" si="25"/>
        <v>19HDTH6</v>
      </c>
      <c r="C1190" s="327" t="s">
        <v>1530</v>
      </c>
      <c r="D1190" s="19">
        <v>19</v>
      </c>
      <c r="E1190" s="19">
        <v>6</v>
      </c>
      <c r="F1190" s="19">
        <v>114</v>
      </c>
      <c r="G1190" s="212"/>
    </row>
    <row r="1191" spans="2:7" ht="24.75" customHeight="1" x14ac:dyDescent="0.3">
      <c r="B1191" s="1" t="str">
        <f t="shared" si="25"/>
        <v>20HDTH1</v>
      </c>
      <c r="C1191" s="327" t="s">
        <v>1530</v>
      </c>
      <c r="D1191" s="19">
        <v>20</v>
      </c>
      <c r="E1191" s="19">
        <v>1</v>
      </c>
      <c r="F1191" s="19">
        <v>115</v>
      </c>
      <c r="G1191" s="212"/>
    </row>
    <row r="1192" spans="2:7" ht="24.75" customHeight="1" x14ac:dyDescent="0.3">
      <c r="B1192" s="1" t="str">
        <f t="shared" si="25"/>
        <v>20HDTH2</v>
      </c>
      <c r="C1192" s="327" t="s">
        <v>1530</v>
      </c>
      <c r="D1192" s="19">
        <v>20</v>
      </c>
      <c r="E1192" s="19">
        <v>2</v>
      </c>
      <c r="F1192" s="19">
        <v>116</v>
      </c>
      <c r="G1192" s="212"/>
    </row>
    <row r="1193" spans="2:7" ht="24.75" customHeight="1" x14ac:dyDescent="0.3">
      <c r="B1193" s="1" t="str">
        <f t="shared" si="25"/>
        <v>20HDTH3</v>
      </c>
      <c r="C1193" s="327" t="s">
        <v>1530</v>
      </c>
      <c r="D1193" s="19">
        <v>20</v>
      </c>
      <c r="E1193" s="19">
        <v>3</v>
      </c>
      <c r="F1193" s="19">
        <v>117</v>
      </c>
      <c r="G1193" s="212"/>
    </row>
    <row r="1194" spans="2:7" ht="24.75" customHeight="1" x14ac:dyDescent="0.3">
      <c r="B1194" s="1" t="str">
        <f t="shared" si="25"/>
        <v>20HDTH4</v>
      </c>
      <c r="C1194" s="327" t="s">
        <v>1530</v>
      </c>
      <c r="D1194" s="19">
        <v>20</v>
      </c>
      <c r="E1194" s="19">
        <v>4</v>
      </c>
      <c r="F1194" s="19">
        <v>118</v>
      </c>
      <c r="G1194" s="212"/>
    </row>
    <row r="1195" spans="2:7" ht="24.75" customHeight="1" x14ac:dyDescent="0.3">
      <c r="B1195" s="1" t="str">
        <f t="shared" si="25"/>
        <v>20HDTH5</v>
      </c>
      <c r="C1195" s="327" t="s">
        <v>1530</v>
      </c>
      <c r="D1195" s="19">
        <v>20</v>
      </c>
      <c r="E1195" s="19">
        <v>5</v>
      </c>
      <c r="F1195" s="19">
        <v>119</v>
      </c>
      <c r="G1195" s="212"/>
    </row>
    <row r="1196" spans="2:7" ht="24.75" customHeight="1" x14ac:dyDescent="0.3">
      <c r="B1196" s="1" t="str">
        <f t="shared" si="25"/>
        <v>20HDTH6</v>
      </c>
      <c r="C1196" s="327" t="s">
        <v>1530</v>
      </c>
      <c r="D1196" s="19">
        <v>20</v>
      </c>
      <c r="E1196" s="19">
        <v>6</v>
      </c>
      <c r="F1196" s="19">
        <v>120</v>
      </c>
      <c r="G1196" s="212"/>
    </row>
    <row r="1197" spans="2:7" ht="24.75" customHeight="1" x14ac:dyDescent="0.3">
      <c r="B1197" s="1" t="str">
        <f t="shared" si="25"/>
        <v>21HDTH1</v>
      </c>
      <c r="C1197" s="327" t="s">
        <v>1530</v>
      </c>
      <c r="D1197" s="19">
        <v>21</v>
      </c>
      <c r="E1197" s="19">
        <v>1</v>
      </c>
      <c r="F1197" s="19">
        <v>121</v>
      </c>
      <c r="G1197" s="212"/>
    </row>
    <row r="1198" spans="2:7" ht="24.75" customHeight="1" x14ac:dyDescent="0.3">
      <c r="B1198" s="1" t="str">
        <f t="shared" si="25"/>
        <v>21HDTH2</v>
      </c>
      <c r="C1198" s="327" t="s">
        <v>1530</v>
      </c>
      <c r="D1198" s="19">
        <v>21</v>
      </c>
      <c r="E1198" s="19">
        <v>2</v>
      </c>
      <c r="F1198" s="19">
        <v>122</v>
      </c>
      <c r="G1198" s="212"/>
    </row>
    <row r="1199" spans="2:7" ht="24.75" customHeight="1" x14ac:dyDescent="0.3">
      <c r="B1199" s="1" t="str">
        <f t="shared" si="25"/>
        <v>21HDTH3</v>
      </c>
      <c r="C1199" s="327" t="s">
        <v>1530</v>
      </c>
      <c r="D1199" s="19">
        <v>21</v>
      </c>
      <c r="E1199" s="19">
        <v>3</v>
      </c>
      <c r="F1199" s="19">
        <v>123</v>
      </c>
      <c r="G1199" s="212"/>
    </row>
    <row r="1200" spans="2:7" ht="24.75" customHeight="1" x14ac:dyDescent="0.3">
      <c r="B1200" s="1" t="str">
        <f t="shared" si="25"/>
        <v>21HDTH4</v>
      </c>
      <c r="C1200" s="327" t="s">
        <v>1530</v>
      </c>
      <c r="D1200" s="19">
        <v>21</v>
      </c>
      <c r="E1200" s="19">
        <v>4</v>
      </c>
      <c r="F1200" s="19">
        <v>124</v>
      </c>
      <c r="G1200" s="212"/>
    </row>
    <row r="1201" spans="2:7" ht="24.75" customHeight="1" x14ac:dyDescent="0.3">
      <c r="B1201" s="1" t="str">
        <f t="shared" si="25"/>
        <v>21HDTH5</v>
      </c>
      <c r="C1201" s="327" t="s">
        <v>1530</v>
      </c>
      <c r="D1201" s="19">
        <v>21</v>
      </c>
      <c r="E1201" s="19">
        <v>5</v>
      </c>
      <c r="F1201" s="19">
        <v>125</v>
      </c>
      <c r="G1201" s="212"/>
    </row>
    <row r="1202" spans="2:7" ht="24.75" customHeight="1" x14ac:dyDescent="0.3">
      <c r="B1202" s="1" t="str">
        <f t="shared" si="25"/>
        <v>21HDTH6</v>
      </c>
      <c r="C1202" s="327" t="s">
        <v>1530</v>
      </c>
      <c r="D1202" s="19">
        <v>21</v>
      </c>
      <c r="E1202" s="19">
        <v>6</v>
      </c>
      <c r="F1202" s="19">
        <v>126</v>
      </c>
      <c r="G1202" s="212"/>
    </row>
    <row r="1203" spans="2:7" ht="24.75" customHeight="1" x14ac:dyDescent="0.3">
      <c r="B1203" s="1" t="str">
        <f t="shared" si="25"/>
        <v>22HDTH1</v>
      </c>
      <c r="C1203" s="327" t="s">
        <v>1530</v>
      </c>
      <c r="D1203" s="19">
        <v>22</v>
      </c>
      <c r="E1203" s="19">
        <v>1</v>
      </c>
      <c r="F1203" s="19">
        <v>127</v>
      </c>
      <c r="G1203" s="212"/>
    </row>
    <row r="1204" spans="2:7" ht="24.75" customHeight="1" x14ac:dyDescent="0.3">
      <c r="B1204" s="1" t="str">
        <f t="shared" si="25"/>
        <v>22HDTH2</v>
      </c>
      <c r="C1204" s="327" t="s">
        <v>1530</v>
      </c>
      <c r="D1204" s="19">
        <v>22</v>
      </c>
      <c r="E1204" s="19">
        <v>2</v>
      </c>
      <c r="F1204" s="19">
        <v>128</v>
      </c>
      <c r="G1204" s="212"/>
    </row>
    <row r="1205" spans="2:7" ht="24.75" customHeight="1" x14ac:dyDescent="0.3">
      <c r="B1205" s="1" t="str">
        <f t="shared" si="25"/>
        <v>22HDTH3</v>
      </c>
      <c r="C1205" s="327" t="s">
        <v>1530</v>
      </c>
      <c r="D1205" s="19">
        <v>22</v>
      </c>
      <c r="E1205" s="19">
        <v>3</v>
      </c>
      <c r="F1205" s="19">
        <v>129</v>
      </c>
      <c r="G1205" s="212"/>
    </row>
    <row r="1206" spans="2:7" ht="24.75" customHeight="1" x14ac:dyDescent="0.3">
      <c r="B1206" s="1" t="str">
        <f t="shared" si="25"/>
        <v>22HDTH4</v>
      </c>
      <c r="C1206" s="327" t="s">
        <v>1530</v>
      </c>
      <c r="D1206" s="19">
        <v>22</v>
      </c>
      <c r="E1206" s="19">
        <v>4</v>
      </c>
      <c r="F1206" s="19">
        <v>130</v>
      </c>
      <c r="G1206" s="212"/>
    </row>
    <row r="1207" spans="2:7" ht="24.75" customHeight="1" x14ac:dyDescent="0.3">
      <c r="B1207" s="1" t="str">
        <f t="shared" si="25"/>
        <v>22HDTH5</v>
      </c>
      <c r="C1207" s="327" t="s">
        <v>1530</v>
      </c>
      <c r="D1207" s="19">
        <v>22</v>
      </c>
      <c r="E1207" s="19">
        <v>5</v>
      </c>
      <c r="F1207" s="19">
        <v>131</v>
      </c>
      <c r="G1207" s="212"/>
    </row>
    <row r="1208" spans="2:7" ht="24.75" customHeight="1" x14ac:dyDescent="0.3">
      <c r="B1208" s="1" t="str">
        <f t="shared" si="25"/>
        <v>22HDTH6</v>
      </c>
      <c r="C1208" s="327" t="s">
        <v>1530</v>
      </c>
      <c r="D1208" s="19">
        <v>22</v>
      </c>
      <c r="E1208" s="19">
        <v>6</v>
      </c>
      <c r="F1208" s="19">
        <v>132</v>
      </c>
      <c r="G1208" s="212"/>
    </row>
    <row r="1209" spans="2:7" ht="24.75" customHeight="1" x14ac:dyDescent="0.3">
      <c r="B1209" s="1" t="str">
        <f t="shared" si="25"/>
        <v>23HDTH1</v>
      </c>
      <c r="C1209" s="327" t="s">
        <v>1530</v>
      </c>
      <c r="D1209" s="19">
        <v>23</v>
      </c>
      <c r="E1209" s="19">
        <v>1</v>
      </c>
      <c r="F1209" s="19">
        <v>133</v>
      </c>
      <c r="G1209" s="212"/>
    </row>
    <row r="1210" spans="2:7" ht="24.75" customHeight="1" x14ac:dyDescent="0.3">
      <c r="B1210" s="1" t="str">
        <f t="shared" si="25"/>
        <v>23HDTH2</v>
      </c>
      <c r="C1210" s="327" t="s">
        <v>1530</v>
      </c>
      <c r="D1210" s="19">
        <v>23</v>
      </c>
      <c r="E1210" s="19">
        <v>2</v>
      </c>
      <c r="F1210" s="19">
        <v>134</v>
      </c>
      <c r="G1210" s="212"/>
    </row>
    <row r="1211" spans="2:7" ht="24.75" customHeight="1" x14ac:dyDescent="0.3">
      <c r="B1211" s="1" t="str">
        <f t="shared" ref="B1211:B1286" si="26">D1211&amp;C1211&amp;E1211</f>
        <v>23HDTH3</v>
      </c>
      <c r="C1211" s="327" t="s">
        <v>1530</v>
      </c>
      <c r="D1211" s="19">
        <v>23</v>
      </c>
      <c r="E1211" s="19">
        <v>3</v>
      </c>
      <c r="F1211" s="19">
        <v>135</v>
      </c>
      <c r="G1211" s="212"/>
    </row>
    <row r="1212" spans="2:7" ht="24.75" customHeight="1" x14ac:dyDescent="0.3">
      <c r="B1212" s="1" t="str">
        <f t="shared" si="26"/>
        <v>23HDTH4</v>
      </c>
      <c r="C1212" s="327" t="s">
        <v>1530</v>
      </c>
      <c r="D1212" s="19">
        <v>23</v>
      </c>
      <c r="E1212" s="19">
        <v>4</v>
      </c>
      <c r="F1212" s="19">
        <v>136</v>
      </c>
      <c r="G1212" s="212"/>
    </row>
    <row r="1213" spans="2:7" ht="24.75" customHeight="1" x14ac:dyDescent="0.3">
      <c r="B1213" s="1" t="str">
        <f t="shared" si="26"/>
        <v>23HDTH5</v>
      </c>
      <c r="C1213" s="327" t="s">
        <v>1530</v>
      </c>
      <c r="D1213" s="19">
        <v>23</v>
      </c>
      <c r="E1213" s="19">
        <v>5</v>
      </c>
      <c r="F1213" s="19">
        <v>137</v>
      </c>
      <c r="G1213" s="212"/>
    </row>
    <row r="1214" spans="2:7" ht="24.75" customHeight="1" x14ac:dyDescent="0.3">
      <c r="B1214" s="1" t="str">
        <f t="shared" si="26"/>
        <v>23HDTH6</v>
      </c>
      <c r="C1214" s="327" t="s">
        <v>1530</v>
      </c>
      <c r="D1214" s="19">
        <v>23</v>
      </c>
      <c r="E1214" s="19">
        <v>6</v>
      </c>
      <c r="F1214" s="19">
        <v>138</v>
      </c>
      <c r="G1214" s="212"/>
    </row>
    <row r="1215" spans="2:7" ht="24.75" customHeight="1" x14ac:dyDescent="0.3">
      <c r="B1215" s="1" t="str">
        <f t="shared" si="26"/>
        <v>24HDTH1</v>
      </c>
      <c r="C1215" s="327" t="s">
        <v>1530</v>
      </c>
      <c r="D1215" s="19">
        <v>24</v>
      </c>
      <c r="E1215" s="19">
        <v>1</v>
      </c>
      <c r="F1215" s="19">
        <v>139</v>
      </c>
      <c r="G1215" s="212"/>
    </row>
    <row r="1216" spans="2:7" ht="24.75" customHeight="1" x14ac:dyDescent="0.3">
      <c r="B1216" s="1" t="str">
        <f t="shared" si="26"/>
        <v>24HDTH2</v>
      </c>
      <c r="C1216" s="327" t="s">
        <v>1530</v>
      </c>
      <c r="D1216" s="19">
        <v>24</v>
      </c>
      <c r="E1216" s="19">
        <v>2</v>
      </c>
      <c r="F1216" s="19">
        <v>140</v>
      </c>
      <c r="G1216" s="212"/>
    </row>
    <row r="1217" spans="1:7" ht="19.5" customHeight="1" x14ac:dyDescent="0.3">
      <c r="B1217" s="1" t="str">
        <f t="shared" si="26"/>
        <v>24HDTH3</v>
      </c>
      <c r="C1217" s="327" t="s">
        <v>1530</v>
      </c>
      <c r="D1217" s="19">
        <v>24</v>
      </c>
      <c r="E1217" s="19">
        <v>3</v>
      </c>
      <c r="F1217" s="19">
        <v>141</v>
      </c>
      <c r="G1217" s="212"/>
    </row>
    <row r="1218" spans="1:7" ht="19.5" customHeight="1" x14ac:dyDescent="0.3">
      <c r="A1218" s="378" t="s">
        <v>855</v>
      </c>
      <c r="B1218" s="1" t="str">
        <f t="shared" si="26"/>
        <v>24HDTH4</v>
      </c>
      <c r="C1218" s="327" t="s">
        <v>1530</v>
      </c>
      <c r="D1218" s="19">
        <v>24</v>
      </c>
      <c r="E1218" s="19">
        <v>4</v>
      </c>
      <c r="F1218" s="19">
        <v>142</v>
      </c>
      <c r="G1218" s="212"/>
    </row>
    <row r="1219" spans="1:7" ht="19.5" customHeight="1" x14ac:dyDescent="0.3">
      <c r="B1219" s="1" t="str">
        <f t="shared" si="26"/>
        <v>24HDTH5</v>
      </c>
      <c r="C1219" s="327" t="s">
        <v>1530</v>
      </c>
      <c r="D1219" s="19">
        <v>24</v>
      </c>
      <c r="E1219" s="19">
        <v>5</v>
      </c>
      <c r="F1219" s="19">
        <v>143</v>
      </c>
      <c r="G1219" s="212"/>
    </row>
    <row r="1220" spans="1:7" ht="19.5" customHeight="1" x14ac:dyDescent="0.3">
      <c r="B1220" s="1" t="str">
        <f t="shared" si="26"/>
        <v>24HDTH6</v>
      </c>
      <c r="C1220" s="327" t="s">
        <v>1530</v>
      </c>
      <c r="D1220" s="19">
        <v>24</v>
      </c>
      <c r="E1220" s="19">
        <v>6</v>
      </c>
      <c r="F1220" s="19">
        <v>144</v>
      </c>
      <c r="G1220" s="212"/>
    </row>
    <row r="1221" spans="1:7" ht="19.5" customHeight="1" x14ac:dyDescent="0.3">
      <c r="B1221" s="1" t="str">
        <f t="shared" si="26"/>
        <v>25HDTH1</v>
      </c>
      <c r="C1221" s="327" t="s">
        <v>1530</v>
      </c>
      <c r="D1221" s="19">
        <v>25</v>
      </c>
      <c r="E1221" s="19">
        <v>1</v>
      </c>
      <c r="F1221" s="19">
        <v>145</v>
      </c>
      <c r="G1221" s="212"/>
    </row>
    <row r="1222" spans="1:7" ht="19.5" customHeight="1" x14ac:dyDescent="0.3">
      <c r="B1222" s="1" t="str">
        <f t="shared" si="26"/>
        <v>25HDTH2</v>
      </c>
      <c r="C1222" s="327" t="s">
        <v>1530</v>
      </c>
      <c r="D1222" s="19">
        <v>25</v>
      </c>
      <c r="E1222" s="19">
        <v>2</v>
      </c>
      <c r="F1222" s="19">
        <v>146</v>
      </c>
      <c r="G1222" s="212"/>
    </row>
    <row r="1223" spans="1:7" ht="19.5" customHeight="1" x14ac:dyDescent="0.3">
      <c r="B1223" s="1" t="str">
        <f t="shared" si="26"/>
        <v>25HDTH3</v>
      </c>
      <c r="C1223" s="327" t="s">
        <v>1530</v>
      </c>
      <c r="D1223" s="19">
        <v>25</v>
      </c>
      <c r="E1223" s="19">
        <v>3</v>
      </c>
      <c r="F1223" s="19">
        <v>147</v>
      </c>
      <c r="G1223" s="212"/>
    </row>
    <row r="1224" spans="1:7" ht="19.5" customHeight="1" x14ac:dyDescent="0.3">
      <c r="B1224" s="1" t="str">
        <f t="shared" si="26"/>
        <v>25HDTH4</v>
      </c>
      <c r="C1224" s="327" t="s">
        <v>1530</v>
      </c>
      <c r="D1224" s="19">
        <v>25</v>
      </c>
      <c r="E1224" s="19">
        <v>4</v>
      </c>
      <c r="F1224" s="19">
        <v>148</v>
      </c>
      <c r="G1224" s="212"/>
    </row>
    <row r="1225" spans="1:7" ht="19.5" customHeight="1" x14ac:dyDescent="0.3">
      <c r="B1225" s="1" t="str">
        <f t="shared" si="26"/>
        <v>25HDTH5</v>
      </c>
      <c r="C1225" s="327" t="s">
        <v>1530</v>
      </c>
      <c r="D1225" s="19">
        <v>25</v>
      </c>
      <c r="E1225" s="19">
        <v>5</v>
      </c>
      <c r="F1225" s="19">
        <v>149</v>
      </c>
      <c r="G1225" s="212"/>
    </row>
    <row r="1226" spans="1:7" ht="19.5" customHeight="1" x14ac:dyDescent="0.3">
      <c r="B1226" s="1" t="str">
        <f t="shared" si="26"/>
        <v>25HDTH6</v>
      </c>
      <c r="C1226" s="327" t="s">
        <v>1530</v>
      </c>
      <c r="D1226" s="19">
        <v>25</v>
      </c>
      <c r="E1226" s="19">
        <v>6</v>
      </c>
      <c r="F1226" s="19">
        <v>150</v>
      </c>
      <c r="G1226" s="212"/>
    </row>
    <row r="1227" spans="1:7" ht="19.5" customHeight="1" x14ac:dyDescent="0.3">
      <c r="B1227" s="1" t="str">
        <f t="shared" si="26"/>
        <v>26HDTH1</v>
      </c>
      <c r="C1227" s="327" t="s">
        <v>1530</v>
      </c>
      <c r="D1227" s="19">
        <v>26</v>
      </c>
      <c r="E1227" s="19">
        <v>1</v>
      </c>
      <c r="F1227" s="19">
        <v>151</v>
      </c>
      <c r="G1227" s="212"/>
    </row>
    <row r="1228" spans="1:7" ht="19.5" customHeight="1" x14ac:dyDescent="0.3">
      <c r="B1228" s="1" t="str">
        <f t="shared" si="26"/>
        <v>26HDTH2</v>
      </c>
      <c r="C1228" s="327" t="s">
        <v>1530</v>
      </c>
      <c r="D1228" s="19">
        <v>26</v>
      </c>
      <c r="E1228" s="19">
        <v>2</v>
      </c>
      <c r="F1228" s="19">
        <v>152</v>
      </c>
      <c r="G1228" s="212"/>
    </row>
    <row r="1229" spans="1:7" ht="19.5" customHeight="1" x14ac:dyDescent="0.3">
      <c r="B1229" s="1" t="str">
        <f t="shared" si="26"/>
        <v>26HDTH3</v>
      </c>
      <c r="C1229" s="327" t="s">
        <v>1530</v>
      </c>
      <c r="D1229" s="19">
        <v>26</v>
      </c>
      <c r="E1229" s="19">
        <v>3</v>
      </c>
      <c r="F1229" s="19">
        <v>153</v>
      </c>
      <c r="G1229" s="212"/>
    </row>
    <row r="1230" spans="1:7" ht="19.5" customHeight="1" x14ac:dyDescent="0.3">
      <c r="B1230" s="1" t="str">
        <f t="shared" si="26"/>
        <v>26HDTH4</v>
      </c>
      <c r="C1230" s="327" t="s">
        <v>1530</v>
      </c>
      <c r="D1230" s="19">
        <v>26</v>
      </c>
      <c r="E1230" s="19">
        <v>4</v>
      </c>
      <c r="F1230" s="19">
        <v>154</v>
      </c>
      <c r="G1230" s="212"/>
    </row>
    <row r="1231" spans="1:7" ht="19.5" customHeight="1" x14ac:dyDescent="0.3">
      <c r="B1231" s="1" t="str">
        <f t="shared" si="26"/>
        <v>26HDTH5</v>
      </c>
      <c r="C1231" s="327" t="s">
        <v>1530</v>
      </c>
      <c r="D1231" s="19">
        <v>26</v>
      </c>
      <c r="E1231" s="19">
        <v>5</v>
      </c>
      <c r="F1231" s="19">
        <v>155</v>
      </c>
      <c r="G1231" s="212"/>
    </row>
    <row r="1232" spans="1:7" ht="19.5" customHeight="1" x14ac:dyDescent="0.3">
      <c r="B1232" s="1" t="str">
        <f t="shared" si="26"/>
        <v>26HDTH6</v>
      </c>
      <c r="C1232" s="327" t="s">
        <v>1530</v>
      </c>
      <c r="D1232" s="19">
        <v>26</v>
      </c>
      <c r="E1232" s="19">
        <v>6</v>
      </c>
      <c r="F1232" s="19">
        <v>156</v>
      </c>
      <c r="G1232" s="212"/>
    </row>
    <row r="1233" spans="2:7" ht="19.5" customHeight="1" x14ac:dyDescent="0.3">
      <c r="B1233" s="1" t="str">
        <f t="shared" si="26"/>
        <v>27HDTH1</v>
      </c>
      <c r="C1233" s="327" t="s">
        <v>1530</v>
      </c>
      <c r="D1233" s="19">
        <v>27</v>
      </c>
      <c r="E1233" s="19">
        <v>1</v>
      </c>
      <c r="F1233" s="19">
        <v>157</v>
      </c>
      <c r="G1233" s="212"/>
    </row>
    <row r="1234" spans="2:7" ht="19.5" customHeight="1" x14ac:dyDescent="0.3">
      <c r="B1234" s="1" t="str">
        <f t="shared" si="26"/>
        <v>27HDTH2</v>
      </c>
      <c r="C1234" s="327" t="s">
        <v>1530</v>
      </c>
      <c r="D1234" s="19">
        <v>27</v>
      </c>
      <c r="E1234" s="19">
        <v>2</v>
      </c>
      <c r="F1234" s="19">
        <v>158</v>
      </c>
      <c r="G1234" s="212"/>
    </row>
    <row r="1235" spans="2:7" ht="19.5" customHeight="1" x14ac:dyDescent="0.3">
      <c r="B1235" s="1" t="str">
        <f t="shared" si="26"/>
        <v>27HDTH3</v>
      </c>
      <c r="C1235" s="327" t="s">
        <v>1530</v>
      </c>
      <c r="D1235" s="19">
        <v>27</v>
      </c>
      <c r="E1235" s="19">
        <v>3</v>
      </c>
      <c r="F1235" s="19">
        <v>159</v>
      </c>
      <c r="G1235" s="212"/>
    </row>
    <row r="1236" spans="2:7" ht="19.5" customHeight="1" x14ac:dyDescent="0.3">
      <c r="B1236" s="1" t="str">
        <f t="shared" si="26"/>
        <v>27HDTH4</v>
      </c>
      <c r="C1236" s="327" t="s">
        <v>1530</v>
      </c>
      <c r="D1236" s="19">
        <v>27</v>
      </c>
      <c r="E1236" s="19">
        <v>4</v>
      </c>
      <c r="F1236" s="19">
        <v>160</v>
      </c>
      <c r="G1236" s="212"/>
    </row>
    <row r="1237" spans="2:7" ht="19.5" customHeight="1" x14ac:dyDescent="0.3">
      <c r="B1237" s="1" t="str">
        <f t="shared" si="26"/>
        <v>27HDTH5</v>
      </c>
      <c r="C1237" s="327" t="s">
        <v>1530</v>
      </c>
      <c r="D1237" s="19">
        <v>27</v>
      </c>
      <c r="E1237" s="19">
        <v>5</v>
      </c>
      <c r="F1237" s="19">
        <v>161</v>
      </c>
      <c r="G1237" s="212"/>
    </row>
    <row r="1238" spans="2:7" ht="19.5" customHeight="1" x14ac:dyDescent="0.3">
      <c r="B1238" s="1" t="str">
        <f t="shared" si="26"/>
        <v>27HDTH6</v>
      </c>
      <c r="C1238" s="327" t="s">
        <v>1530</v>
      </c>
      <c r="D1238" s="19">
        <v>27</v>
      </c>
      <c r="E1238" s="19">
        <v>6</v>
      </c>
      <c r="F1238" s="19">
        <v>162</v>
      </c>
      <c r="G1238" s="212"/>
    </row>
    <row r="1239" spans="2:7" ht="19.5" customHeight="1" x14ac:dyDescent="0.3">
      <c r="B1239" s="1" t="str">
        <f t="shared" si="26"/>
        <v>28HDTH1</v>
      </c>
      <c r="C1239" s="327" t="s">
        <v>1530</v>
      </c>
      <c r="D1239" s="19">
        <v>28</v>
      </c>
      <c r="E1239" s="19">
        <v>1</v>
      </c>
      <c r="F1239" s="19">
        <v>163</v>
      </c>
      <c r="G1239" s="212"/>
    </row>
    <row r="1240" spans="2:7" ht="19.5" customHeight="1" x14ac:dyDescent="0.3">
      <c r="B1240" s="1" t="str">
        <f t="shared" si="26"/>
        <v>28HDTH2</v>
      </c>
      <c r="C1240" s="327" t="s">
        <v>1530</v>
      </c>
      <c r="D1240" s="19">
        <v>28</v>
      </c>
      <c r="E1240" s="19">
        <v>2</v>
      </c>
      <c r="F1240" s="19">
        <v>164</v>
      </c>
      <c r="G1240" s="212"/>
    </row>
    <row r="1241" spans="2:7" ht="19.5" customHeight="1" x14ac:dyDescent="0.3">
      <c r="B1241" s="39" t="str">
        <f t="shared" si="26"/>
        <v>28HDTH3</v>
      </c>
      <c r="C1241" s="327" t="s">
        <v>1530</v>
      </c>
      <c r="D1241" s="19">
        <v>28</v>
      </c>
      <c r="E1241" s="19">
        <v>3</v>
      </c>
      <c r="F1241" s="19">
        <v>165</v>
      </c>
      <c r="G1241" s="212"/>
    </row>
    <row r="1242" spans="2:7" ht="19.5" customHeight="1" x14ac:dyDescent="0.3">
      <c r="B1242" s="39" t="str">
        <f t="shared" si="26"/>
        <v>28HDTH4</v>
      </c>
      <c r="C1242" s="327" t="s">
        <v>1530</v>
      </c>
      <c r="D1242" s="19">
        <v>28</v>
      </c>
      <c r="E1242" s="19">
        <v>4</v>
      </c>
      <c r="F1242" s="19">
        <v>166</v>
      </c>
      <c r="G1242" s="212"/>
    </row>
    <row r="1243" spans="2:7" ht="19.5" customHeight="1" x14ac:dyDescent="0.3">
      <c r="B1243" s="39" t="str">
        <f t="shared" si="26"/>
        <v>28HDTH5</v>
      </c>
      <c r="C1243" s="327" t="s">
        <v>1530</v>
      </c>
      <c r="D1243" s="19">
        <v>28</v>
      </c>
      <c r="E1243" s="19">
        <v>5</v>
      </c>
      <c r="F1243" s="19">
        <v>167</v>
      </c>
      <c r="G1243" s="212"/>
    </row>
    <row r="1244" spans="2:7" ht="19.5" customHeight="1" x14ac:dyDescent="0.3">
      <c r="B1244" s="39" t="str">
        <f t="shared" si="26"/>
        <v>28HDTH6</v>
      </c>
      <c r="C1244" s="327" t="s">
        <v>1530</v>
      </c>
      <c r="D1244" s="19">
        <v>28</v>
      </c>
      <c r="E1244" s="19">
        <v>6</v>
      </c>
      <c r="F1244" s="19">
        <v>168</v>
      </c>
      <c r="G1244" s="212"/>
    </row>
    <row r="1245" spans="2:7" ht="19.5" customHeight="1" x14ac:dyDescent="0.3">
      <c r="B1245" s="39" t="str">
        <f t="shared" si="26"/>
        <v>29HDTH1</v>
      </c>
      <c r="C1245" s="327" t="s">
        <v>1530</v>
      </c>
      <c r="D1245" s="19">
        <v>29</v>
      </c>
      <c r="E1245" s="19">
        <v>1</v>
      </c>
      <c r="F1245" s="19">
        <v>169</v>
      </c>
      <c r="G1245" s="212"/>
    </row>
    <row r="1246" spans="2:7" ht="19.5" customHeight="1" x14ac:dyDescent="0.3">
      <c r="B1246" s="39" t="str">
        <f t="shared" si="26"/>
        <v>29HDTH2</v>
      </c>
      <c r="C1246" s="327" t="s">
        <v>1530</v>
      </c>
      <c r="D1246" s="19">
        <v>29</v>
      </c>
      <c r="E1246" s="19">
        <v>2</v>
      </c>
      <c r="F1246" s="19">
        <v>170</v>
      </c>
      <c r="G1246" s="212"/>
    </row>
    <row r="1247" spans="2:7" ht="19.5" customHeight="1" x14ac:dyDescent="0.3">
      <c r="B1247" s="39" t="str">
        <f t="shared" si="26"/>
        <v>29HDTH3</v>
      </c>
      <c r="C1247" s="327" t="s">
        <v>1530</v>
      </c>
      <c r="D1247" s="19">
        <v>29</v>
      </c>
      <c r="E1247" s="19">
        <v>3</v>
      </c>
      <c r="F1247" s="19">
        <v>171</v>
      </c>
      <c r="G1247" s="212"/>
    </row>
    <row r="1248" spans="2:7" ht="19.5" customHeight="1" x14ac:dyDescent="0.3">
      <c r="B1248" s="39" t="str">
        <f t="shared" si="26"/>
        <v>29HDTH4</v>
      </c>
      <c r="C1248" s="327" t="s">
        <v>1530</v>
      </c>
      <c r="D1248" s="19">
        <v>29</v>
      </c>
      <c r="E1248" s="19">
        <v>4</v>
      </c>
      <c r="F1248" s="19">
        <v>172</v>
      </c>
      <c r="G1248" s="212"/>
    </row>
    <row r="1249" spans="1:7" ht="19.5" customHeight="1" x14ac:dyDescent="0.3">
      <c r="B1249" s="39" t="str">
        <f t="shared" si="26"/>
        <v>29HDTH5</v>
      </c>
      <c r="C1249" s="327" t="s">
        <v>1530</v>
      </c>
      <c r="D1249" s="19">
        <v>29</v>
      </c>
      <c r="E1249" s="19">
        <v>5</v>
      </c>
      <c r="F1249" s="19">
        <v>173</v>
      </c>
      <c r="G1249" s="212"/>
    </row>
    <row r="1250" spans="1:7" ht="19.5" customHeight="1" x14ac:dyDescent="0.3">
      <c r="B1250" s="39" t="str">
        <f t="shared" si="26"/>
        <v>29HDTH6</v>
      </c>
      <c r="C1250" s="327" t="s">
        <v>1530</v>
      </c>
      <c r="D1250" s="19">
        <v>29</v>
      </c>
      <c r="E1250" s="19">
        <v>6</v>
      </c>
      <c r="F1250" s="19">
        <v>174</v>
      </c>
      <c r="G1250" s="212"/>
    </row>
    <row r="1251" spans="1:7" ht="19.5" customHeight="1" x14ac:dyDescent="0.3">
      <c r="B1251" s="39" t="str">
        <f t="shared" si="26"/>
        <v>30HDTH1</v>
      </c>
      <c r="C1251" s="327" t="s">
        <v>1530</v>
      </c>
      <c r="D1251" s="19">
        <v>30</v>
      </c>
      <c r="E1251" s="19">
        <v>1</v>
      </c>
      <c r="F1251" s="19">
        <v>175</v>
      </c>
      <c r="G1251" s="212"/>
    </row>
    <row r="1252" spans="1:7" ht="19.5" customHeight="1" x14ac:dyDescent="0.3">
      <c r="B1252" s="39" t="str">
        <f t="shared" si="26"/>
        <v>30HDTH2</v>
      </c>
      <c r="C1252" s="327" t="s">
        <v>1530</v>
      </c>
      <c r="D1252" s="19">
        <v>30</v>
      </c>
      <c r="E1252" s="19">
        <v>2</v>
      </c>
      <c r="F1252" s="19">
        <v>176</v>
      </c>
      <c r="G1252" s="212"/>
    </row>
    <row r="1253" spans="1:7" ht="19.5" customHeight="1" x14ac:dyDescent="0.3">
      <c r="B1253" s="39" t="str">
        <f t="shared" si="26"/>
        <v>30HDTH3</v>
      </c>
      <c r="C1253" s="327" t="s">
        <v>1530</v>
      </c>
      <c r="D1253" s="19">
        <v>30</v>
      </c>
      <c r="E1253" s="19">
        <v>3</v>
      </c>
      <c r="F1253" s="19">
        <v>177</v>
      </c>
      <c r="G1253" s="212"/>
    </row>
    <row r="1254" spans="1:7" ht="19.5" customHeight="1" x14ac:dyDescent="0.3">
      <c r="B1254" s="39" t="str">
        <f t="shared" si="26"/>
        <v>30HDTH4</v>
      </c>
      <c r="C1254" s="327" t="s">
        <v>1530</v>
      </c>
      <c r="D1254" s="19">
        <v>30</v>
      </c>
      <c r="E1254" s="19">
        <v>4</v>
      </c>
      <c r="F1254" s="19">
        <v>178</v>
      </c>
      <c r="G1254" s="212"/>
    </row>
    <row r="1255" spans="1:7" ht="19.5" customHeight="1" x14ac:dyDescent="0.3">
      <c r="B1255" s="39" t="str">
        <f t="shared" si="26"/>
        <v>30HDTH5</v>
      </c>
      <c r="C1255" s="327" t="s">
        <v>1530</v>
      </c>
      <c r="D1255" s="19">
        <v>30</v>
      </c>
      <c r="E1255" s="19">
        <v>5</v>
      </c>
      <c r="F1255" s="19">
        <v>179</v>
      </c>
      <c r="G1255" s="212"/>
    </row>
    <row r="1256" spans="1:7" ht="19.5" customHeight="1" x14ac:dyDescent="0.3">
      <c r="A1256" s="378" t="s">
        <v>856</v>
      </c>
      <c r="B1256" s="39" t="str">
        <f t="shared" si="26"/>
        <v>30HDTH6</v>
      </c>
      <c r="C1256" s="327" t="s">
        <v>1530</v>
      </c>
      <c r="D1256" s="19">
        <v>30</v>
      </c>
      <c r="E1256" s="19">
        <v>6</v>
      </c>
      <c r="F1256" s="19">
        <v>180</v>
      </c>
      <c r="G1256" s="212"/>
    </row>
    <row r="1257" spans="1:7" ht="19.5" customHeight="1" x14ac:dyDescent="0.3">
      <c r="B1257" s="39" t="str">
        <f t="shared" si="26"/>
        <v>31HDTH1</v>
      </c>
      <c r="C1257" s="327" t="s">
        <v>1530</v>
      </c>
      <c r="D1257" s="19">
        <v>31</v>
      </c>
      <c r="E1257" s="19">
        <v>1</v>
      </c>
      <c r="F1257" s="19">
        <v>181</v>
      </c>
      <c r="G1257" s="212"/>
    </row>
    <row r="1258" spans="1:7" ht="19.5" customHeight="1" x14ac:dyDescent="0.3">
      <c r="B1258" s="39" t="str">
        <f t="shared" si="26"/>
        <v>31HDTH2</v>
      </c>
      <c r="C1258" s="327" t="s">
        <v>1530</v>
      </c>
      <c r="D1258" s="19">
        <v>31</v>
      </c>
      <c r="E1258" s="19">
        <v>2</v>
      </c>
      <c r="F1258" s="19">
        <v>182</v>
      </c>
      <c r="G1258" s="212"/>
    </row>
    <row r="1259" spans="1:7" ht="19.5" customHeight="1" x14ac:dyDescent="0.3">
      <c r="B1259" s="39" t="str">
        <f t="shared" si="26"/>
        <v>31HDTH3</v>
      </c>
      <c r="C1259" s="327" t="s">
        <v>1530</v>
      </c>
      <c r="D1259" s="19">
        <v>31</v>
      </c>
      <c r="E1259" s="19">
        <v>3</v>
      </c>
      <c r="F1259" s="19">
        <v>183</v>
      </c>
      <c r="G1259" s="212"/>
    </row>
    <row r="1260" spans="1:7" ht="19.5" customHeight="1" x14ac:dyDescent="0.3">
      <c r="B1260" s="39" t="str">
        <f t="shared" si="26"/>
        <v>31HDTH4</v>
      </c>
      <c r="C1260" s="327" t="s">
        <v>1530</v>
      </c>
      <c r="D1260" s="19">
        <v>31</v>
      </c>
      <c r="E1260" s="19">
        <v>4</v>
      </c>
      <c r="F1260" s="19">
        <v>184</v>
      </c>
      <c r="G1260" s="212"/>
    </row>
    <row r="1261" spans="1:7" ht="19.5" customHeight="1" x14ac:dyDescent="0.3">
      <c r="B1261" s="39" t="str">
        <f t="shared" si="26"/>
        <v>31HDTH5</v>
      </c>
      <c r="C1261" s="327" t="s">
        <v>1530</v>
      </c>
      <c r="D1261" s="19">
        <v>31</v>
      </c>
      <c r="E1261" s="19">
        <v>5</v>
      </c>
      <c r="F1261" s="19">
        <v>185</v>
      </c>
      <c r="G1261" s="212"/>
    </row>
    <row r="1262" spans="1:7" ht="19.5" customHeight="1" x14ac:dyDescent="0.3">
      <c r="B1262" s="39" t="str">
        <f t="shared" si="26"/>
        <v>31HDTH6</v>
      </c>
      <c r="C1262" s="327" t="s">
        <v>1530</v>
      </c>
      <c r="D1262" s="19">
        <v>31</v>
      </c>
      <c r="E1262" s="19">
        <v>6</v>
      </c>
      <c r="F1262" s="19">
        <v>186</v>
      </c>
      <c r="G1262" s="212"/>
    </row>
    <row r="1263" spans="1:7" ht="19.5" customHeight="1" x14ac:dyDescent="0.3">
      <c r="B1263" s="39" t="str">
        <f t="shared" si="26"/>
        <v>32HDTH1</v>
      </c>
      <c r="C1263" s="327" t="s">
        <v>1530</v>
      </c>
      <c r="D1263" s="19">
        <v>32</v>
      </c>
      <c r="E1263" s="19">
        <v>1</v>
      </c>
      <c r="F1263" s="19">
        <v>187</v>
      </c>
      <c r="G1263" s="212"/>
    </row>
    <row r="1264" spans="1:7" ht="19.5" customHeight="1" x14ac:dyDescent="0.3">
      <c r="B1264" s="39" t="str">
        <f t="shared" si="26"/>
        <v>32HDTH2</v>
      </c>
      <c r="C1264" s="327" t="s">
        <v>1530</v>
      </c>
      <c r="D1264" s="19">
        <v>32</v>
      </c>
      <c r="E1264" s="19">
        <v>2</v>
      </c>
      <c r="F1264" s="19">
        <v>188</v>
      </c>
      <c r="G1264" s="212"/>
    </row>
    <row r="1265" spans="2:7" ht="19.5" customHeight="1" x14ac:dyDescent="0.3">
      <c r="B1265" s="39" t="str">
        <f t="shared" si="26"/>
        <v>32HDTH3</v>
      </c>
      <c r="C1265" s="327" t="s">
        <v>1530</v>
      </c>
      <c r="D1265" s="19">
        <v>32</v>
      </c>
      <c r="E1265" s="19">
        <v>3</v>
      </c>
      <c r="F1265" s="19">
        <v>189</v>
      </c>
      <c r="G1265" s="212"/>
    </row>
    <row r="1266" spans="2:7" ht="19.5" customHeight="1" x14ac:dyDescent="0.3">
      <c r="B1266" s="39" t="str">
        <f t="shared" si="26"/>
        <v>32HDTH4</v>
      </c>
      <c r="C1266" s="327" t="s">
        <v>1530</v>
      </c>
      <c r="D1266" s="19">
        <v>32</v>
      </c>
      <c r="E1266" s="19">
        <v>4</v>
      </c>
      <c r="F1266" s="19">
        <v>190</v>
      </c>
      <c r="G1266" s="212"/>
    </row>
    <row r="1267" spans="2:7" ht="19.5" customHeight="1" x14ac:dyDescent="0.3">
      <c r="B1267" s="39" t="str">
        <f t="shared" si="26"/>
        <v>32HDTH5</v>
      </c>
      <c r="C1267" s="327" t="s">
        <v>1530</v>
      </c>
      <c r="D1267" s="19">
        <v>32</v>
      </c>
      <c r="E1267" s="19">
        <v>5</v>
      </c>
      <c r="F1267" s="19">
        <v>191</v>
      </c>
      <c r="G1267" s="212"/>
    </row>
    <row r="1268" spans="2:7" ht="19.5" customHeight="1" x14ac:dyDescent="0.3">
      <c r="B1268" s="39" t="str">
        <f t="shared" si="26"/>
        <v>32HDTH6</v>
      </c>
      <c r="C1268" s="327" t="s">
        <v>1530</v>
      </c>
      <c r="D1268" s="19">
        <v>32</v>
      </c>
      <c r="E1268" s="19">
        <v>6</v>
      </c>
      <c r="F1268" s="19">
        <v>192</v>
      </c>
      <c r="G1268" s="212"/>
    </row>
    <row r="1269" spans="2:7" ht="19.5" customHeight="1" x14ac:dyDescent="0.3">
      <c r="B1269" s="39" t="str">
        <f t="shared" si="26"/>
        <v>33HDTH1</v>
      </c>
      <c r="C1269" s="327" t="s">
        <v>1530</v>
      </c>
      <c r="D1269" s="19">
        <v>33</v>
      </c>
      <c r="E1269" s="19">
        <v>1</v>
      </c>
      <c r="F1269" s="19">
        <v>193</v>
      </c>
      <c r="G1269" s="212"/>
    </row>
    <row r="1270" spans="2:7" ht="19.5" customHeight="1" x14ac:dyDescent="0.3">
      <c r="B1270" s="39" t="str">
        <f t="shared" si="26"/>
        <v>33HDTH2</v>
      </c>
      <c r="C1270" s="327" t="s">
        <v>1530</v>
      </c>
      <c r="D1270" s="19">
        <v>33</v>
      </c>
      <c r="E1270" s="19">
        <v>2</v>
      </c>
      <c r="F1270" s="19">
        <v>194</v>
      </c>
      <c r="G1270" s="212"/>
    </row>
    <row r="1271" spans="2:7" ht="19.5" customHeight="1" x14ac:dyDescent="0.3">
      <c r="B1271" s="39" t="str">
        <f t="shared" si="26"/>
        <v>33HDTH3</v>
      </c>
      <c r="C1271" s="327" t="s">
        <v>1530</v>
      </c>
      <c r="D1271" s="19">
        <v>33</v>
      </c>
      <c r="E1271" s="19">
        <v>3</v>
      </c>
      <c r="F1271" s="19">
        <v>195</v>
      </c>
      <c r="G1271" s="212"/>
    </row>
    <row r="1272" spans="2:7" ht="19.5" customHeight="1" x14ac:dyDescent="0.3">
      <c r="B1272" s="39" t="str">
        <f t="shared" si="26"/>
        <v>33HDTH4</v>
      </c>
      <c r="C1272" s="327" t="s">
        <v>1530</v>
      </c>
      <c r="D1272" s="19">
        <v>33</v>
      </c>
      <c r="E1272" s="19">
        <v>4</v>
      </c>
      <c r="F1272" s="19">
        <v>196</v>
      </c>
      <c r="G1272" s="212"/>
    </row>
    <row r="1273" spans="2:7" ht="19.5" customHeight="1" x14ac:dyDescent="0.3">
      <c r="B1273" s="39" t="str">
        <f t="shared" si="26"/>
        <v>33HDTH5</v>
      </c>
      <c r="C1273" s="327" t="s">
        <v>1530</v>
      </c>
      <c r="D1273" s="19">
        <v>33</v>
      </c>
      <c r="E1273" s="19">
        <v>5</v>
      </c>
      <c r="F1273" s="19">
        <v>197</v>
      </c>
      <c r="G1273" s="212"/>
    </row>
    <row r="1274" spans="2:7" ht="19.5" customHeight="1" x14ac:dyDescent="0.3">
      <c r="B1274" s="39" t="str">
        <f t="shared" si="26"/>
        <v>33HDTH6</v>
      </c>
      <c r="C1274" s="327" t="s">
        <v>1530</v>
      </c>
      <c r="D1274" s="19">
        <v>33</v>
      </c>
      <c r="E1274" s="19">
        <v>6</v>
      </c>
      <c r="F1274" s="19">
        <v>198</v>
      </c>
      <c r="G1274" s="212"/>
    </row>
    <row r="1275" spans="2:7" ht="19.5" customHeight="1" x14ac:dyDescent="0.3">
      <c r="B1275" s="39" t="str">
        <f t="shared" si="26"/>
        <v>34HDTH1</v>
      </c>
      <c r="C1275" s="327" t="s">
        <v>1530</v>
      </c>
      <c r="D1275" s="19">
        <v>34</v>
      </c>
      <c r="E1275" s="19">
        <v>1</v>
      </c>
      <c r="F1275" s="19">
        <v>199</v>
      </c>
      <c r="G1275" s="212"/>
    </row>
    <row r="1276" spans="2:7" ht="19.5" customHeight="1" x14ac:dyDescent="0.3">
      <c r="B1276" s="39" t="str">
        <f t="shared" si="26"/>
        <v>34HDTH2</v>
      </c>
      <c r="C1276" s="327" t="s">
        <v>1530</v>
      </c>
      <c r="D1276" s="19">
        <v>34</v>
      </c>
      <c r="E1276" s="19">
        <v>2</v>
      </c>
      <c r="F1276" s="19">
        <v>200</v>
      </c>
      <c r="G1276" s="212"/>
    </row>
    <row r="1277" spans="2:7" ht="19.5" customHeight="1" x14ac:dyDescent="0.3">
      <c r="B1277" s="39" t="str">
        <f t="shared" si="26"/>
        <v>34HDTH3</v>
      </c>
      <c r="C1277" s="327" t="s">
        <v>1530</v>
      </c>
      <c r="D1277" s="19">
        <v>34</v>
      </c>
      <c r="E1277" s="19">
        <v>3</v>
      </c>
      <c r="F1277" s="19">
        <v>201</v>
      </c>
      <c r="G1277" s="212"/>
    </row>
    <row r="1278" spans="2:7" ht="19.5" customHeight="1" x14ac:dyDescent="0.3">
      <c r="B1278" s="39" t="str">
        <f t="shared" si="26"/>
        <v>34HDTH4</v>
      </c>
      <c r="C1278" s="327" t="s">
        <v>1530</v>
      </c>
      <c r="D1278" s="19">
        <v>34</v>
      </c>
      <c r="E1278" s="19">
        <v>4</v>
      </c>
      <c r="F1278" s="19">
        <v>202</v>
      </c>
      <c r="G1278" s="212"/>
    </row>
    <row r="1279" spans="2:7" ht="19.5" customHeight="1" x14ac:dyDescent="0.3">
      <c r="B1279" s="39" t="str">
        <f t="shared" si="26"/>
        <v>34HDTH5</v>
      </c>
      <c r="C1279" s="327" t="s">
        <v>1530</v>
      </c>
      <c r="D1279" s="19">
        <v>34</v>
      </c>
      <c r="E1279" s="19">
        <v>5</v>
      </c>
      <c r="F1279" s="19">
        <v>203</v>
      </c>
      <c r="G1279" s="212"/>
    </row>
    <row r="1280" spans="2:7" ht="19.5" customHeight="1" x14ac:dyDescent="0.3">
      <c r="B1280" s="39" t="str">
        <f t="shared" si="26"/>
        <v>34HDTH6</v>
      </c>
      <c r="C1280" s="327" t="s">
        <v>1530</v>
      </c>
      <c r="D1280" s="19">
        <v>34</v>
      </c>
      <c r="E1280" s="19">
        <v>6</v>
      </c>
      <c r="F1280" s="19">
        <v>204</v>
      </c>
      <c r="G1280" s="212"/>
    </row>
    <row r="1281" spans="2:7" ht="19.5" customHeight="1" x14ac:dyDescent="0.3">
      <c r="B1281" s="39" t="str">
        <f t="shared" si="26"/>
        <v>35HDTH1</v>
      </c>
      <c r="C1281" s="327" t="s">
        <v>1530</v>
      </c>
      <c r="D1281" s="19">
        <v>35</v>
      </c>
      <c r="E1281" s="19">
        <v>1</v>
      </c>
      <c r="F1281" s="19">
        <v>205</v>
      </c>
      <c r="G1281" s="212"/>
    </row>
    <row r="1282" spans="2:7" ht="19.5" customHeight="1" x14ac:dyDescent="0.3">
      <c r="B1282" s="39" t="str">
        <f t="shared" si="26"/>
        <v>35HDTH2</v>
      </c>
      <c r="C1282" s="327" t="s">
        <v>1530</v>
      </c>
      <c r="D1282" s="19">
        <v>35</v>
      </c>
      <c r="E1282" s="19">
        <v>2</v>
      </c>
      <c r="F1282" s="19">
        <v>206</v>
      </c>
      <c r="G1282" s="212"/>
    </row>
    <row r="1283" spans="2:7" ht="19.5" customHeight="1" x14ac:dyDescent="0.3">
      <c r="B1283" s="39" t="str">
        <f t="shared" si="26"/>
        <v>35HDTH3</v>
      </c>
      <c r="C1283" s="327" t="s">
        <v>1530</v>
      </c>
      <c r="D1283" s="19">
        <v>35</v>
      </c>
      <c r="E1283" s="19">
        <v>3</v>
      </c>
      <c r="F1283" s="19">
        <v>207</v>
      </c>
      <c r="G1283" s="212"/>
    </row>
    <row r="1284" spans="2:7" ht="19.5" customHeight="1" x14ac:dyDescent="0.3">
      <c r="B1284" s="39" t="str">
        <f t="shared" si="26"/>
        <v>35HDTH4</v>
      </c>
      <c r="C1284" s="327" t="s">
        <v>1530</v>
      </c>
      <c r="D1284" s="19">
        <v>35</v>
      </c>
      <c r="E1284" s="19">
        <v>4</v>
      </c>
      <c r="F1284" s="19">
        <v>208</v>
      </c>
      <c r="G1284" s="212"/>
    </row>
    <row r="1285" spans="2:7" ht="19.5" customHeight="1" x14ac:dyDescent="0.3">
      <c r="B1285" s="39" t="str">
        <f t="shared" si="26"/>
        <v>35HDTH5</v>
      </c>
      <c r="C1285" s="327" t="s">
        <v>1530</v>
      </c>
      <c r="D1285" s="19">
        <v>35</v>
      </c>
      <c r="E1285" s="19">
        <v>5</v>
      </c>
      <c r="F1285" s="19">
        <v>209</v>
      </c>
      <c r="G1285" s="212"/>
    </row>
    <row r="1286" spans="2:7" ht="19.5" customHeight="1" x14ac:dyDescent="0.3">
      <c r="B1286" s="39" t="str">
        <f t="shared" si="26"/>
        <v>35HDTH6</v>
      </c>
      <c r="C1286" s="327" t="s">
        <v>1530</v>
      </c>
      <c r="D1286" s="19">
        <v>35</v>
      </c>
      <c r="E1286" s="19">
        <v>6</v>
      </c>
      <c r="F1286" s="19">
        <v>210</v>
      </c>
      <c r="G1286" s="212"/>
    </row>
    <row r="1288" spans="2:7" ht="19.5" customHeight="1" x14ac:dyDescent="0.3">
      <c r="B1288" s="21" t="str">
        <f t="shared" ref="B1288:B1320" si="27">D1288&amp;C1288&amp;E1288</f>
        <v/>
      </c>
      <c r="C1288" s="336"/>
    </row>
    <row r="1289" spans="2:7" ht="19.5" customHeight="1" x14ac:dyDescent="0.3">
      <c r="B1289" s="21" t="str">
        <f t="shared" si="27"/>
        <v>1SHCM1</v>
      </c>
      <c r="C1289" s="378" t="s">
        <v>855</v>
      </c>
      <c r="D1289" s="19">
        <v>1</v>
      </c>
      <c r="E1289" s="19">
        <v>1</v>
      </c>
      <c r="F1289" s="19">
        <v>1</v>
      </c>
      <c r="G1289" s="212" t="s">
        <v>857</v>
      </c>
    </row>
    <row r="1290" spans="2:7" ht="19.5" customHeight="1" x14ac:dyDescent="0.3">
      <c r="B1290" s="21" t="str">
        <f t="shared" si="27"/>
        <v>2SHCM1</v>
      </c>
      <c r="C1290" s="378" t="s">
        <v>855</v>
      </c>
      <c r="D1290" s="19">
        <v>2</v>
      </c>
      <c r="E1290" s="19">
        <v>1</v>
      </c>
      <c r="F1290" s="19">
        <v>2</v>
      </c>
      <c r="G1290" s="212" t="s">
        <v>858</v>
      </c>
    </row>
    <row r="1291" spans="2:7" ht="19.5" customHeight="1" x14ac:dyDescent="0.3">
      <c r="B1291" s="21" t="str">
        <f t="shared" si="27"/>
        <v>3SHCM1</v>
      </c>
      <c r="C1291" s="378" t="s">
        <v>855</v>
      </c>
      <c r="D1291" s="19">
        <v>3</v>
      </c>
      <c r="E1291" s="19">
        <v>1</v>
      </c>
      <c r="F1291" s="19">
        <v>3</v>
      </c>
      <c r="G1291" s="212" t="s">
        <v>859</v>
      </c>
    </row>
    <row r="1292" spans="2:7" ht="19.5" customHeight="1" x14ac:dyDescent="0.3">
      <c r="B1292" s="21" t="str">
        <f t="shared" si="27"/>
        <v>4SHCM1</v>
      </c>
      <c r="C1292" s="378" t="s">
        <v>855</v>
      </c>
      <c r="D1292" s="19">
        <v>4</v>
      </c>
      <c r="E1292" s="19">
        <v>1</v>
      </c>
      <c r="F1292" s="19">
        <v>4</v>
      </c>
      <c r="G1292" s="212" t="s">
        <v>860</v>
      </c>
    </row>
    <row r="1293" spans="2:7" ht="19.5" customHeight="1" x14ac:dyDescent="0.3">
      <c r="B1293" s="21" t="str">
        <f t="shared" si="27"/>
        <v>5SHCM1</v>
      </c>
      <c r="C1293" s="378" t="s">
        <v>855</v>
      </c>
      <c r="D1293" s="19">
        <v>5</v>
      </c>
      <c r="E1293" s="19">
        <v>1</v>
      </c>
      <c r="F1293" s="19">
        <v>5</v>
      </c>
      <c r="G1293" s="212" t="s">
        <v>861</v>
      </c>
    </row>
    <row r="1294" spans="2:7" ht="19.5" customHeight="1" x14ac:dyDescent="0.3">
      <c r="B1294" s="21" t="str">
        <f t="shared" si="27"/>
        <v>6SHCM1</v>
      </c>
      <c r="C1294" s="378" t="s">
        <v>855</v>
      </c>
      <c r="D1294" s="19">
        <v>6</v>
      </c>
      <c r="E1294" s="19">
        <v>1</v>
      </c>
      <c r="F1294" s="19">
        <v>6</v>
      </c>
      <c r="G1294" s="212" t="s">
        <v>862</v>
      </c>
    </row>
    <row r="1295" spans="2:7" ht="19.5" customHeight="1" x14ac:dyDescent="0.3">
      <c r="B1295" s="21" t="str">
        <f t="shared" si="27"/>
        <v>7SHCM1</v>
      </c>
      <c r="C1295" s="378" t="s">
        <v>855</v>
      </c>
      <c r="D1295" s="19">
        <v>7</v>
      </c>
      <c r="E1295" s="19">
        <v>1</v>
      </c>
      <c r="F1295" s="19">
        <v>7</v>
      </c>
      <c r="G1295" s="212" t="s">
        <v>863</v>
      </c>
    </row>
    <row r="1296" spans="2:7" ht="19.5" customHeight="1" x14ac:dyDescent="0.3">
      <c r="B1296" s="21" t="str">
        <f t="shared" si="27"/>
        <v>8SHCM1</v>
      </c>
      <c r="C1296" s="378" t="s">
        <v>855</v>
      </c>
      <c r="D1296" s="19">
        <v>8</v>
      </c>
      <c r="E1296" s="19">
        <v>1</v>
      </c>
      <c r="F1296" s="19">
        <v>8</v>
      </c>
      <c r="G1296" s="212" t="s">
        <v>864</v>
      </c>
    </row>
    <row r="1297" spans="2:7" ht="19.5" customHeight="1" x14ac:dyDescent="0.3">
      <c r="B1297" s="21" t="str">
        <f t="shared" si="27"/>
        <v>9SHCM1</v>
      </c>
      <c r="C1297" s="378" t="s">
        <v>855</v>
      </c>
      <c r="D1297" s="19">
        <v>9</v>
      </c>
      <c r="E1297" s="19">
        <v>1</v>
      </c>
      <c r="F1297" s="19">
        <v>9</v>
      </c>
      <c r="G1297" s="212" t="s">
        <v>865</v>
      </c>
    </row>
    <row r="1298" spans="2:7" ht="19.5" customHeight="1" x14ac:dyDescent="0.3">
      <c r="B1298" s="21" t="str">
        <f t="shared" si="27"/>
        <v>10SHCM1</v>
      </c>
      <c r="C1298" s="378" t="s">
        <v>855</v>
      </c>
      <c r="D1298" s="19">
        <v>10</v>
      </c>
      <c r="E1298" s="19">
        <v>1</v>
      </c>
      <c r="F1298" s="19">
        <v>10</v>
      </c>
      <c r="G1298" s="212" t="s">
        <v>866</v>
      </c>
    </row>
    <row r="1299" spans="2:7" ht="19.5" customHeight="1" x14ac:dyDescent="0.3">
      <c r="B1299" s="21" t="str">
        <f t="shared" si="27"/>
        <v>11SHCM1</v>
      </c>
      <c r="C1299" s="378" t="s">
        <v>855</v>
      </c>
      <c r="D1299" s="19">
        <v>11</v>
      </c>
      <c r="E1299" s="19">
        <v>1</v>
      </c>
      <c r="F1299" s="19">
        <v>11</v>
      </c>
      <c r="G1299" s="212" t="s">
        <v>867</v>
      </c>
    </row>
    <row r="1300" spans="2:7" ht="19.5" customHeight="1" x14ac:dyDescent="0.3">
      <c r="B1300" s="21" t="str">
        <f t="shared" si="27"/>
        <v>12SHCM1</v>
      </c>
      <c r="C1300" s="378" t="s">
        <v>855</v>
      </c>
      <c r="D1300" s="19">
        <v>12</v>
      </c>
      <c r="E1300" s="19">
        <v>1</v>
      </c>
      <c r="F1300" s="19">
        <v>12</v>
      </c>
      <c r="G1300" s="212" t="s">
        <v>868</v>
      </c>
    </row>
    <row r="1301" spans="2:7" ht="19.5" customHeight="1" x14ac:dyDescent="0.3">
      <c r="B1301" s="21" t="str">
        <f t="shared" si="27"/>
        <v>13SHCM1</v>
      </c>
      <c r="C1301" s="378" t="s">
        <v>855</v>
      </c>
      <c r="D1301" s="19">
        <v>13</v>
      </c>
      <c r="E1301" s="19">
        <v>1</v>
      </c>
      <c r="F1301" s="19">
        <v>13</v>
      </c>
      <c r="G1301" s="212" t="s">
        <v>869</v>
      </c>
    </row>
    <row r="1302" spans="2:7" ht="19.5" customHeight="1" x14ac:dyDescent="0.3">
      <c r="B1302" s="21" t="str">
        <f t="shared" si="27"/>
        <v>14SHCM1</v>
      </c>
      <c r="C1302" s="378" t="s">
        <v>855</v>
      </c>
      <c r="D1302" s="19">
        <v>14</v>
      </c>
      <c r="E1302" s="19">
        <v>1</v>
      </c>
      <c r="F1302" s="19">
        <v>14</v>
      </c>
      <c r="G1302" s="212" t="s">
        <v>870</v>
      </c>
    </row>
    <row r="1303" spans="2:7" ht="19.5" customHeight="1" x14ac:dyDescent="0.3">
      <c r="B1303" s="21" t="str">
        <f t="shared" si="27"/>
        <v>15SHCM1</v>
      </c>
      <c r="C1303" s="378" t="s">
        <v>855</v>
      </c>
      <c r="D1303" s="19">
        <v>15</v>
      </c>
      <c r="E1303" s="19">
        <v>1</v>
      </c>
      <c r="F1303" s="19">
        <v>15</v>
      </c>
      <c r="G1303" s="212" t="s">
        <v>871</v>
      </c>
    </row>
    <row r="1304" spans="2:7" ht="19.5" customHeight="1" x14ac:dyDescent="0.3">
      <c r="B1304" s="21" t="str">
        <f t="shared" si="27"/>
        <v>16SHCM1</v>
      </c>
      <c r="C1304" s="378" t="s">
        <v>855</v>
      </c>
      <c r="D1304" s="19">
        <v>16</v>
      </c>
      <c r="E1304" s="19">
        <v>1</v>
      </c>
      <c r="F1304" s="19">
        <v>16</v>
      </c>
      <c r="G1304" s="212" t="s">
        <v>872</v>
      </c>
    </row>
    <row r="1305" spans="2:7" ht="19.5" customHeight="1" x14ac:dyDescent="0.3">
      <c r="B1305" s="21" t="str">
        <f t="shared" si="27"/>
        <v>17SHCM1</v>
      </c>
      <c r="C1305" s="378" t="s">
        <v>855</v>
      </c>
      <c r="D1305" s="19">
        <v>17</v>
      </c>
      <c r="E1305" s="19">
        <v>1</v>
      </c>
      <c r="F1305" s="19">
        <v>17</v>
      </c>
      <c r="G1305" s="212" t="s">
        <v>873</v>
      </c>
    </row>
    <row r="1306" spans="2:7" ht="19.5" customHeight="1" x14ac:dyDescent="0.3">
      <c r="B1306" s="21" t="str">
        <f t="shared" si="27"/>
        <v>18SHCM1</v>
      </c>
      <c r="C1306" s="378" t="s">
        <v>855</v>
      </c>
      <c r="D1306" s="19">
        <v>18</v>
      </c>
      <c r="E1306" s="19">
        <v>1</v>
      </c>
      <c r="F1306" s="19">
        <v>18</v>
      </c>
      <c r="G1306" s="212" t="s">
        <v>874</v>
      </c>
    </row>
    <row r="1307" spans="2:7" ht="19.5" customHeight="1" x14ac:dyDescent="0.3">
      <c r="B1307" s="21" t="str">
        <f t="shared" si="27"/>
        <v>19SHCM1</v>
      </c>
      <c r="C1307" s="378" t="s">
        <v>855</v>
      </c>
      <c r="D1307" s="19">
        <v>19</v>
      </c>
      <c r="E1307" s="19">
        <v>1</v>
      </c>
      <c r="F1307" s="19">
        <v>19</v>
      </c>
      <c r="G1307" s="212" t="s">
        <v>875</v>
      </c>
    </row>
    <row r="1308" spans="2:7" ht="19.5" customHeight="1" x14ac:dyDescent="0.3">
      <c r="B1308" s="21" t="str">
        <f t="shared" si="27"/>
        <v>20SHCM1</v>
      </c>
      <c r="C1308" s="378" t="s">
        <v>855</v>
      </c>
      <c r="D1308" s="19">
        <v>20</v>
      </c>
      <c r="E1308" s="19">
        <v>1</v>
      </c>
      <c r="F1308" s="19">
        <v>20</v>
      </c>
      <c r="G1308" s="212" t="s">
        <v>876</v>
      </c>
    </row>
    <row r="1309" spans="2:7" ht="19.5" customHeight="1" x14ac:dyDescent="0.3">
      <c r="B1309" s="21" t="str">
        <f t="shared" si="27"/>
        <v>21SHCM1</v>
      </c>
      <c r="C1309" s="378" t="s">
        <v>855</v>
      </c>
      <c r="D1309" s="19">
        <v>21</v>
      </c>
      <c r="E1309" s="19">
        <v>1</v>
      </c>
      <c r="F1309" s="19">
        <v>21</v>
      </c>
      <c r="G1309" s="212" t="s">
        <v>877</v>
      </c>
    </row>
    <row r="1310" spans="2:7" ht="19.5" customHeight="1" x14ac:dyDescent="0.3">
      <c r="B1310" s="21" t="str">
        <f t="shared" si="27"/>
        <v>22SHCM1</v>
      </c>
      <c r="C1310" s="378" t="s">
        <v>855</v>
      </c>
      <c r="D1310" s="19">
        <v>22</v>
      </c>
      <c r="E1310" s="19">
        <v>1</v>
      </c>
      <c r="F1310" s="19">
        <v>22</v>
      </c>
      <c r="G1310" s="212" t="s">
        <v>878</v>
      </c>
    </row>
    <row r="1311" spans="2:7" ht="19.5" customHeight="1" x14ac:dyDescent="0.3">
      <c r="B1311" s="21" t="str">
        <f t="shared" si="27"/>
        <v>23SHCM1</v>
      </c>
      <c r="C1311" s="378" t="s">
        <v>855</v>
      </c>
      <c r="D1311" s="19">
        <v>23</v>
      </c>
      <c r="E1311" s="19">
        <v>1</v>
      </c>
      <c r="F1311" s="19">
        <v>23</v>
      </c>
      <c r="G1311" s="212" t="s">
        <v>879</v>
      </c>
    </row>
    <row r="1312" spans="2:7" ht="19.5" customHeight="1" x14ac:dyDescent="0.3">
      <c r="B1312" s="21" t="str">
        <f t="shared" si="27"/>
        <v>24SHCM1</v>
      </c>
      <c r="C1312" s="378" t="s">
        <v>855</v>
      </c>
      <c r="D1312" s="19">
        <v>24</v>
      </c>
      <c r="E1312" s="19">
        <v>1</v>
      </c>
      <c r="F1312" s="19">
        <v>24</v>
      </c>
      <c r="G1312" s="212" t="s">
        <v>880</v>
      </c>
    </row>
    <row r="1313" spans="2:7" ht="19.5" customHeight="1" x14ac:dyDescent="0.3">
      <c r="B1313" s="21" t="str">
        <f t="shared" si="27"/>
        <v>25SHCM1</v>
      </c>
      <c r="C1313" s="378" t="s">
        <v>855</v>
      </c>
      <c r="D1313" s="19">
        <v>25</v>
      </c>
      <c r="E1313" s="19">
        <v>1</v>
      </c>
      <c r="F1313" s="19">
        <v>25</v>
      </c>
      <c r="G1313" s="212" t="s">
        <v>881</v>
      </c>
    </row>
    <row r="1314" spans="2:7" ht="19.5" customHeight="1" x14ac:dyDescent="0.3">
      <c r="B1314" s="21" t="str">
        <f t="shared" si="27"/>
        <v>26SHCM1</v>
      </c>
      <c r="C1314" s="378" t="s">
        <v>855</v>
      </c>
      <c r="D1314" s="19">
        <v>26</v>
      </c>
      <c r="E1314" s="19">
        <v>1</v>
      </c>
      <c r="F1314" s="19">
        <v>26</v>
      </c>
      <c r="G1314" s="212" t="s">
        <v>882</v>
      </c>
    </row>
    <row r="1315" spans="2:7" ht="19.5" customHeight="1" x14ac:dyDescent="0.3">
      <c r="B1315" s="21" t="str">
        <f t="shared" si="27"/>
        <v>27SHCM1</v>
      </c>
      <c r="C1315" s="378" t="s">
        <v>855</v>
      </c>
      <c r="D1315" s="19">
        <v>27</v>
      </c>
      <c r="E1315" s="19">
        <v>1</v>
      </c>
      <c r="F1315" s="19">
        <v>27</v>
      </c>
      <c r="G1315" s="212" t="s">
        <v>883</v>
      </c>
    </row>
    <row r="1316" spans="2:7" ht="19.5" customHeight="1" x14ac:dyDescent="0.3">
      <c r="B1316" s="21" t="str">
        <f t="shared" si="27"/>
        <v>28SHCM1</v>
      </c>
      <c r="C1316" s="378" t="s">
        <v>855</v>
      </c>
      <c r="D1316" s="19">
        <v>28</v>
      </c>
      <c r="E1316" s="19">
        <v>1</v>
      </c>
      <c r="F1316" s="19">
        <v>28</v>
      </c>
      <c r="G1316" s="212" t="s">
        <v>884</v>
      </c>
    </row>
    <row r="1317" spans="2:7" ht="19.5" customHeight="1" x14ac:dyDescent="0.3">
      <c r="B1317" s="21" t="str">
        <f t="shared" si="27"/>
        <v>29SHCM1</v>
      </c>
      <c r="C1317" s="378" t="s">
        <v>855</v>
      </c>
      <c r="D1317" s="19">
        <v>29</v>
      </c>
      <c r="E1317" s="19">
        <v>1</v>
      </c>
      <c r="F1317" s="19">
        <v>29</v>
      </c>
      <c r="G1317" s="212" t="s">
        <v>885</v>
      </c>
    </row>
    <row r="1318" spans="2:7" ht="19.5" customHeight="1" x14ac:dyDescent="0.3">
      <c r="B1318" s="21" t="str">
        <f t="shared" si="27"/>
        <v>30SHCM1</v>
      </c>
      <c r="C1318" s="378" t="s">
        <v>855</v>
      </c>
      <c r="D1318" s="19">
        <v>30</v>
      </c>
      <c r="E1318" s="19">
        <v>1</v>
      </c>
      <c r="F1318" s="19">
        <v>30</v>
      </c>
      <c r="G1318" s="212" t="s">
        <v>886</v>
      </c>
    </row>
    <row r="1319" spans="2:7" ht="19.5" customHeight="1" x14ac:dyDescent="0.3">
      <c r="B1319" s="21" t="str">
        <f t="shared" si="27"/>
        <v>31SHCM1</v>
      </c>
      <c r="C1319" s="378" t="s">
        <v>855</v>
      </c>
      <c r="D1319" s="19">
        <v>31</v>
      </c>
      <c r="E1319" s="19">
        <v>1</v>
      </c>
      <c r="F1319" s="19">
        <v>31</v>
      </c>
      <c r="G1319" s="212" t="s">
        <v>887</v>
      </c>
    </row>
    <row r="1320" spans="2:7" ht="19.5" customHeight="1" x14ac:dyDescent="0.3">
      <c r="B1320" s="21" t="str">
        <f t="shared" si="27"/>
        <v>32SHCM1</v>
      </c>
      <c r="C1320" s="378" t="s">
        <v>855</v>
      </c>
      <c r="D1320" s="19">
        <v>32</v>
      </c>
      <c r="E1320" s="19">
        <v>1</v>
      </c>
      <c r="F1320" s="19">
        <v>32</v>
      </c>
      <c r="G1320" s="212" t="s">
        <v>888</v>
      </c>
    </row>
    <row r="1321" spans="2:7" ht="19.5" customHeight="1" x14ac:dyDescent="0.3">
      <c r="B1321" s="21" t="str">
        <f t="shared" ref="B1321:B1384" si="28">D1321&amp;C1321&amp;E1321</f>
        <v>33SHCM1</v>
      </c>
      <c r="C1321" s="378" t="s">
        <v>855</v>
      </c>
      <c r="D1321" s="19">
        <v>33</v>
      </c>
      <c r="E1321" s="19">
        <v>1</v>
      </c>
      <c r="F1321" s="19">
        <v>33</v>
      </c>
      <c r="G1321" s="212" t="s">
        <v>889</v>
      </c>
    </row>
    <row r="1322" spans="2:7" ht="19.5" customHeight="1" x14ac:dyDescent="0.3">
      <c r="B1322" s="21" t="str">
        <f t="shared" si="28"/>
        <v>34SHCM1</v>
      </c>
      <c r="C1322" s="378" t="s">
        <v>855</v>
      </c>
      <c r="D1322" s="19">
        <v>34</v>
      </c>
      <c r="E1322" s="19">
        <v>1</v>
      </c>
      <c r="F1322" s="19">
        <v>34</v>
      </c>
      <c r="G1322" s="212" t="s">
        <v>890</v>
      </c>
    </row>
    <row r="1323" spans="2:7" ht="19.5" customHeight="1" x14ac:dyDescent="0.3">
      <c r="B1323" s="21" t="str">
        <f t="shared" si="28"/>
        <v>35SHCM1</v>
      </c>
      <c r="C1323" s="378" t="s">
        <v>855</v>
      </c>
      <c r="D1323" s="19">
        <v>35</v>
      </c>
      <c r="E1323" s="19">
        <v>1</v>
      </c>
      <c r="F1323" s="19">
        <v>35</v>
      </c>
      <c r="G1323" s="212" t="s">
        <v>891</v>
      </c>
    </row>
    <row r="1324" spans="2:7" ht="19.5" customHeight="1" x14ac:dyDescent="0.3">
      <c r="B1324" s="21" t="str">
        <f t="shared" si="28"/>
        <v>36SHCM1</v>
      </c>
      <c r="C1324" s="378" t="s">
        <v>855</v>
      </c>
      <c r="D1324" s="19">
        <v>36</v>
      </c>
      <c r="E1324" s="19">
        <v>1</v>
      </c>
      <c r="F1324" s="19">
        <v>36</v>
      </c>
      <c r="G1324" s="212" t="s">
        <v>1747</v>
      </c>
    </row>
    <row r="1325" spans="2:7" ht="19.5" customHeight="1" x14ac:dyDescent="0.3">
      <c r="B1325" s="21" t="str">
        <f t="shared" si="28"/>
        <v>37SHCM1</v>
      </c>
      <c r="C1325" s="378" t="s">
        <v>855</v>
      </c>
      <c r="D1325" s="19">
        <v>37</v>
      </c>
      <c r="E1325" s="19">
        <v>1</v>
      </c>
      <c r="F1325" s="19">
        <v>37</v>
      </c>
      <c r="G1325" s="212" t="s">
        <v>1748</v>
      </c>
    </row>
    <row r="1326" spans="2:7" ht="19.5" customHeight="1" x14ac:dyDescent="0.3">
      <c r="B1326" s="21" t="str">
        <f t="shared" si="28"/>
        <v/>
      </c>
      <c r="C1326" s="336"/>
      <c r="D1326" s="19"/>
      <c r="E1326" s="19"/>
      <c r="F1326" s="19"/>
      <c r="G1326" s="212"/>
    </row>
    <row r="1327" spans="2:7" ht="19.5" customHeight="1" x14ac:dyDescent="0.3">
      <c r="B1327" s="21" t="str">
        <f t="shared" si="28"/>
        <v>1HOP1</v>
      </c>
      <c r="C1327" s="378" t="s">
        <v>856</v>
      </c>
      <c r="D1327" s="19">
        <v>1</v>
      </c>
      <c r="E1327" s="19">
        <v>1</v>
      </c>
      <c r="F1327" s="19">
        <v>1</v>
      </c>
      <c r="G1327" s="212" t="s">
        <v>892</v>
      </c>
    </row>
    <row r="1328" spans="2:7" ht="19.5" customHeight="1" x14ac:dyDescent="0.3">
      <c r="B1328" s="21" t="str">
        <f t="shared" si="28"/>
        <v>2HOP1</v>
      </c>
      <c r="C1328" s="378" t="s">
        <v>856</v>
      </c>
      <c r="D1328" s="19">
        <v>2</v>
      </c>
      <c r="E1328" s="19">
        <v>1</v>
      </c>
      <c r="F1328" s="19">
        <v>2</v>
      </c>
      <c r="G1328" s="212" t="s">
        <v>893</v>
      </c>
    </row>
    <row r="1329" spans="2:7" ht="19.5" customHeight="1" x14ac:dyDescent="0.3">
      <c r="B1329" s="21" t="str">
        <f t="shared" si="28"/>
        <v>3HOP1</v>
      </c>
      <c r="C1329" s="378" t="s">
        <v>856</v>
      </c>
      <c r="D1329" s="19">
        <v>3</v>
      </c>
      <c r="E1329" s="19">
        <v>1</v>
      </c>
      <c r="F1329" s="19">
        <v>3</v>
      </c>
      <c r="G1329" s="212" t="s">
        <v>894</v>
      </c>
    </row>
    <row r="1330" spans="2:7" ht="19.5" customHeight="1" x14ac:dyDescent="0.3">
      <c r="B1330" s="21" t="str">
        <f t="shared" si="28"/>
        <v>4HOP1</v>
      </c>
      <c r="C1330" s="378" t="s">
        <v>856</v>
      </c>
      <c r="D1330" s="19">
        <v>4</v>
      </c>
      <c r="E1330" s="19">
        <v>1</v>
      </c>
      <c r="F1330" s="19">
        <v>4</v>
      </c>
      <c r="G1330" s="212" t="s">
        <v>895</v>
      </c>
    </row>
    <row r="1331" spans="2:7" ht="19.5" customHeight="1" x14ac:dyDescent="0.3">
      <c r="B1331" s="21" t="str">
        <f t="shared" si="28"/>
        <v>5HOP1</v>
      </c>
      <c r="C1331" s="378" t="s">
        <v>856</v>
      </c>
      <c r="D1331" s="19">
        <v>5</v>
      </c>
      <c r="E1331" s="19">
        <v>1</v>
      </c>
      <c r="F1331" s="19">
        <v>5</v>
      </c>
      <c r="G1331" s="212" t="s">
        <v>896</v>
      </c>
    </row>
    <row r="1332" spans="2:7" ht="19.5" customHeight="1" x14ac:dyDescent="0.3">
      <c r="B1332" s="21" t="str">
        <f t="shared" si="28"/>
        <v>6HOP1</v>
      </c>
      <c r="C1332" s="378" t="s">
        <v>856</v>
      </c>
      <c r="D1332" s="19">
        <v>6</v>
      </c>
      <c r="E1332" s="19">
        <v>1</v>
      </c>
      <c r="F1332" s="19">
        <v>6</v>
      </c>
      <c r="G1332" s="212" t="s">
        <v>897</v>
      </c>
    </row>
    <row r="1333" spans="2:7" ht="19.5" customHeight="1" x14ac:dyDescent="0.3">
      <c r="B1333" s="21" t="str">
        <f t="shared" si="28"/>
        <v>7HOP1</v>
      </c>
      <c r="C1333" s="378" t="s">
        <v>856</v>
      </c>
      <c r="D1333" s="19">
        <v>7</v>
      </c>
      <c r="E1333" s="19">
        <v>1</v>
      </c>
      <c r="F1333" s="19">
        <v>7</v>
      </c>
      <c r="G1333" s="212" t="s">
        <v>898</v>
      </c>
    </row>
    <row r="1334" spans="2:7" ht="19.5" customHeight="1" x14ac:dyDescent="0.3">
      <c r="B1334" s="21" t="str">
        <f t="shared" si="28"/>
        <v>8HOP1</v>
      </c>
      <c r="C1334" s="378" t="s">
        <v>856</v>
      </c>
      <c r="D1334" s="19">
        <v>8</v>
      </c>
      <c r="E1334" s="19">
        <v>1</v>
      </c>
      <c r="F1334" s="19">
        <v>8</v>
      </c>
      <c r="G1334" s="212" t="s">
        <v>899</v>
      </c>
    </row>
    <row r="1335" spans="2:7" ht="19.5" customHeight="1" x14ac:dyDescent="0.3">
      <c r="B1335" s="21" t="str">
        <f t="shared" si="28"/>
        <v>9HOP1</v>
      </c>
      <c r="C1335" s="378" t="s">
        <v>856</v>
      </c>
      <c r="D1335" s="19">
        <v>9</v>
      </c>
      <c r="E1335" s="19">
        <v>1</v>
      </c>
      <c r="F1335" s="19">
        <v>9</v>
      </c>
      <c r="G1335" s="212" t="s">
        <v>900</v>
      </c>
    </row>
    <row r="1336" spans="2:7" ht="19.5" customHeight="1" x14ac:dyDescent="0.3">
      <c r="B1336" s="21" t="str">
        <f t="shared" si="28"/>
        <v>10HOP1</v>
      </c>
      <c r="C1336" s="378" t="s">
        <v>856</v>
      </c>
      <c r="D1336" s="19">
        <v>10</v>
      </c>
      <c r="E1336" s="19">
        <v>1</v>
      </c>
      <c r="F1336" s="19">
        <v>10</v>
      </c>
      <c r="G1336" s="212" t="s">
        <v>901</v>
      </c>
    </row>
    <row r="1337" spans="2:7" ht="19.5" customHeight="1" x14ac:dyDescent="0.3">
      <c r="B1337" s="21" t="str">
        <f t="shared" si="28"/>
        <v>11HOP1</v>
      </c>
      <c r="C1337" s="378" t="s">
        <v>856</v>
      </c>
      <c r="D1337" s="19">
        <v>11</v>
      </c>
      <c r="E1337" s="19">
        <v>1</v>
      </c>
      <c r="F1337" s="19">
        <v>11</v>
      </c>
      <c r="G1337" s="212" t="s">
        <v>902</v>
      </c>
    </row>
    <row r="1338" spans="2:7" ht="19.5" customHeight="1" x14ac:dyDescent="0.3">
      <c r="B1338" s="21" t="str">
        <f t="shared" si="28"/>
        <v>12HOP1</v>
      </c>
      <c r="C1338" s="378" t="s">
        <v>856</v>
      </c>
      <c r="D1338" s="19">
        <v>12</v>
      </c>
      <c r="E1338" s="19">
        <v>1</v>
      </c>
      <c r="F1338" s="19">
        <v>12</v>
      </c>
      <c r="G1338" s="212" t="s">
        <v>903</v>
      </c>
    </row>
    <row r="1339" spans="2:7" ht="19.5" customHeight="1" x14ac:dyDescent="0.3">
      <c r="B1339" s="21" t="str">
        <f t="shared" si="28"/>
        <v>13HOP1</v>
      </c>
      <c r="C1339" s="378" t="s">
        <v>856</v>
      </c>
      <c r="D1339" s="19">
        <v>13</v>
      </c>
      <c r="E1339" s="19">
        <v>1</v>
      </c>
      <c r="F1339" s="19">
        <v>13</v>
      </c>
      <c r="G1339" s="212" t="s">
        <v>904</v>
      </c>
    </row>
    <row r="1340" spans="2:7" ht="19.5" customHeight="1" x14ac:dyDescent="0.3">
      <c r="B1340" s="21" t="str">
        <f t="shared" si="28"/>
        <v>14HOP1</v>
      </c>
      <c r="C1340" s="378" t="s">
        <v>856</v>
      </c>
      <c r="D1340" s="19">
        <v>14</v>
      </c>
      <c r="E1340" s="19">
        <v>1</v>
      </c>
      <c r="F1340" s="19">
        <v>14</v>
      </c>
      <c r="G1340" s="212" t="s">
        <v>905</v>
      </c>
    </row>
    <row r="1341" spans="2:7" ht="19.5" customHeight="1" x14ac:dyDescent="0.3">
      <c r="B1341" s="21" t="str">
        <f t="shared" si="28"/>
        <v>15HOP1</v>
      </c>
      <c r="C1341" s="378" t="s">
        <v>856</v>
      </c>
      <c r="D1341" s="19">
        <v>15</v>
      </c>
      <c r="E1341" s="19">
        <v>1</v>
      </c>
      <c r="F1341" s="19">
        <v>15</v>
      </c>
      <c r="G1341" s="212" t="s">
        <v>906</v>
      </c>
    </row>
    <row r="1342" spans="2:7" ht="19.5" customHeight="1" x14ac:dyDescent="0.3">
      <c r="B1342" s="21" t="str">
        <f t="shared" si="28"/>
        <v>16HOP1</v>
      </c>
      <c r="C1342" s="378" t="s">
        <v>856</v>
      </c>
      <c r="D1342" s="19">
        <v>16</v>
      </c>
      <c r="E1342" s="19">
        <v>1</v>
      </c>
      <c r="F1342" s="19">
        <v>16</v>
      </c>
      <c r="G1342" s="212" t="s">
        <v>907</v>
      </c>
    </row>
    <row r="1343" spans="2:7" ht="19.5" customHeight="1" x14ac:dyDescent="0.3">
      <c r="B1343" s="21" t="str">
        <f t="shared" si="28"/>
        <v>17HOP1</v>
      </c>
      <c r="C1343" s="378" t="s">
        <v>856</v>
      </c>
      <c r="D1343" s="19">
        <v>17</v>
      </c>
      <c r="E1343" s="19">
        <v>1</v>
      </c>
      <c r="F1343" s="19">
        <v>17</v>
      </c>
      <c r="G1343" s="212" t="s">
        <v>908</v>
      </c>
    </row>
    <row r="1344" spans="2:7" ht="19.5" customHeight="1" x14ac:dyDescent="0.3">
      <c r="B1344" s="21" t="str">
        <f t="shared" si="28"/>
        <v>18HOP1</v>
      </c>
      <c r="C1344" s="378" t="s">
        <v>856</v>
      </c>
      <c r="D1344" s="19">
        <v>18</v>
      </c>
      <c r="E1344" s="19">
        <v>1</v>
      </c>
      <c r="F1344" s="19">
        <v>18</v>
      </c>
      <c r="G1344" s="212" t="s">
        <v>909</v>
      </c>
    </row>
    <row r="1345" spans="2:7" ht="19.5" customHeight="1" x14ac:dyDescent="0.3">
      <c r="B1345" s="21" t="str">
        <f t="shared" si="28"/>
        <v>19HOP1</v>
      </c>
      <c r="C1345" s="378" t="s">
        <v>856</v>
      </c>
      <c r="D1345" s="19">
        <v>19</v>
      </c>
      <c r="E1345" s="19">
        <v>1</v>
      </c>
      <c r="F1345" s="19">
        <v>19</v>
      </c>
      <c r="G1345" s="212" t="s">
        <v>910</v>
      </c>
    </row>
    <row r="1346" spans="2:7" ht="19.5" customHeight="1" x14ac:dyDescent="0.3">
      <c r="B1346" s="21" t="str">
        <f t="shared" si="28"/>
        <v>20HOP1</v>
      </c>
      <c r="C1346" s="378" t="s">
        <v>856</v>
      </c>
      <c r="D1346" s="19">
        <v>20</v>
      </c>
      <c r="E1346" s="19">
        <v>1</v>
      </c>
      <c r="F1346" s="19">
        <v>20</v>
      </c>
      <c r="G1346" s="212" t="s">
        <v>911</v>
      </c>
    </row>
    <row r="1347" spans="2:7" ht="19.5" customHeight="1" x14ac:dyDescent="0.3">
      <c r="B1347" s="21" t="str">
        <f t="shared" si="28"/>
        <v>21HOP1</v>
      </c>
      <c r="C1347" s="378" t="s">
        <v>856</v>
      </c>
      <c r="D1347" s="19">
        <v>21</v>
      </c>
      <c r="E1347" s="19">
        <v>1</v>
      </c>
      <c r="F1347" s="19">
        <v>21</v>
      </c>
      <c r="G1347" s="212" t="s">
        <v>912</v>
      </c>
    </row>
    <row r="1348" spans="2:7" ht="19.5" customHeight="1" x14ac:dyDescent="0.3">
      <c r="B1348" s="21" t="str">
        <f t="shared" si="28"/>
        <v>22HOP1</v>
      </c>
      <c r="C1348" s="378" t="s">
        <v>856</v>
      </c>
      <c r="D1348" s="19">
        <v>22</v>
      </c>
      <c r="E1348" s="19">
        <v>1</v>
      </c>
      <c r="F1348" s="19">
        <v>22</v>
      </c>
      <c r="G1348" s="212" t="s">
        <v>913</v>
      </c>
    </row>
    <row r="1349" spans="2:7" ht="19.5" customHeight="1" x14ac:dyDescent="0.3">
      <c r="B1349" s="21" t="str">
        <f t="shared" si="28"/>
        <v>23HOP1</v>
      </c>
      <c r="C1349" s="378" t="s">
        <v>856</v>
      </c>
      <c r="D1349" s="19">
        <v>23</v>
      </c>
      <c r="E1349" s="19">
        <v>1</v>
      </c>
      <c r="F1349" s="19">
        <v>23</v>
      </c>
      <c r="G1349" s="212" t="s">
        <v>914</v>
      </c>
    </row>
    <row r="1350" spans="2:7" ht="19.5" customHeight="1" x14ac:dyDescent="0.3">
      <c r="B1350" s="21" t="str">
        <f t="shared" si="28"/>
        <v>24HOP1</v>
      </c>
      <c r="C1350" s="378" t="s">
        <v>856</v>
      </c>
      <c r="D1350" s="19">
        <v>24</v>
      </c>
      <c r="E1350" s="19">
        <v>1</v>
      </c>
      <c r="F1350" s="19">
        <v>24</v>
      </c>
      <c r="G1350" s="212" t="s">
        <v>915</v>
      </c>
    </row>
    <row r="1351" spans="2:7" ht="19.5" customHeight="1" x14ac:dyDescent="0.3">
      <c r="B1351" s="21" t="str">
        <f t="shared" si="28"/>
        <v>25HOP1</v>
      </c>
      <c r="C1351" s="378" t="s">
        <v>856</v>
      </c>
      <c r="D1351" s="19">
        <v>25</v>
      </c>
      <c r="E1351" s="19">
        <v>1</v>
      </c>
      <c r="F1351" s="19">
        <v>25</v>
      </c>
      <c r="G1351" s="212" t="s">
        <v>916</v>
      </c>
    </row>
    <row r="1352" spans="2:7" ht="19.5" customHeight="1" x14ac:dyDescent="0.3">
      <c r="B1352" s="21" t="str">
        <f t="shared" si="28"/>
        <v>26HOP1</v>
      </c>
      <c r="C1352" s="378" t="s">
        <v>856</v>
      </c>
      <c r="D1352" s="19">
        <v>26</v>
      </c>
      <c r="E1352" s="19">
        <v>1</v>
      </c>
      <c r="F1352" s="19">
        <v>26</v>
      </c>
      <c r="G1352" s="212" t="s">
        <v>917</v>
      </c>
    </row>
    <row r="1353" spans="2:7" ht="19.5" customHeight="1" x14ac:dyDescent="0.3">
      <c r="B1353" s="21" t="str">
        <f t="shared" si="28"/>
        <v>27HOP1</v>
      </c>
      <c r="C1353" s="378" t="s">
        <v>856</v>
      </c>
      <c r="D1353" s="19">
        <v>27</v>
      </c>
      <c r="E1353" s="19">
        <v>1</v>
      </c>
      <c r="F1353" s="19">
        <v>27</v>
      </c>
      <c r="G1353" s="212" t="s">
        <v>918</v>
      </c>
    </row>
    <row r="1354" spans="2:7" ht="19.5" customHeight="1" x14ac:dyDescent="0.3">
      <c r="B1354" s="21" t="str">
        <f t="shared" si="28"/>
        <v>28HOP1</v>
      </c>
      <c r="C1354" s="378" t="s">
        <v>856</v>
      </c>
      <c r="D1354" s="19">
        <v>28</v>
      </c>
      <c r="E1354" s="19">
        <v>1</v>
      </c>
      <c r="F1354" s="19">
        <v>28</v>
      </c>
      <c r="G1354" s="212" t="s">
        <v>919</v>
      </c>
    </row>
    <row r="1355" spans="2:7" ht="19.5" customHeight="1" x14ac:dyDescent="0.3">
      <c r="B1355" s="21" t="str">
        <f t="shared" si="28"/>
        <v>29HOP1</v>
      </c>
      <c r="C1355" s="378" t="s">
        <v>856</v>
      </c>
      <c r="D1355" s="19">
        <v>29</v>
      </c>
      <c r="E1355" s="19">
        <v>1</v>
      </c>
      <c r="F1355" s="19">
        <v>29</v>
      </c>
      <c r="G1355" s="212" t="s">
        <v>920</v>
      </c>
    </row>
    <row r="1356" spans="2:7" ht="19.5" customHeight="1" x14ac:dyDescent="0.3">
      <c r="B1356" s="21" t="str">
        <f t="shared" si="28"/>
        <v>30HOP1</v>
      </c>
      <c r="C1356" s="378" t="s">
        <v>856</v>
      </c>
      <c r="D1356" s="19">
        <v>30</v>
      </c>
      <c r="E1356" s="19">
        <v>1</v>
      </c>
      <c r="F1356" s="19">
        <v>30</v>
      </c>
      <c r="G1356" s="212" t="s">
        <v>921</v>
      </c>
    </row>
    <row r="1357" spans="2:7" ht="19.5" customHeight="1" x14ac:dyDescent="0.3">
      <c r="B1357" s="21" t="str">
        <f t="shared" si="28"/>
        <v>31HOP1</v>
      </c>
      <c r="C1357" s="378" t="s">
        <v>856</v>
      </c>
      <c r="D1357" s="19">
        <v>31</v>
      </c>
      <c r="E1357" s="19">
        <v>1</v>
      </c>
      <c r="F1357" s="19">
        <v>31</v>
      </c>
      <c r="G1357" s="212" t="s">
        <v>922</v>
      </c>
    </row>
    <row r="1358" spans="2:7" ht="19.5" customHeight="1" x14ac:dyDescent="0.3">
      <c r="B1358" s="21" t="str">
        <f t="shared" si="28"/>
        <v>32HOP1</v>
      </c>
      <c r="C1358" s="378" t="s">
        <v>856</v>
      </c>
      <c r="D1358" s="19">
        <v>32</v>
      </c>
      <c r="E1358" s="19">
        <v>1</v>
      </c>
      <c r="F1358" s="19">
        <v>32</v>
      </c>
      <c r="G1358" s="212" t="s">
        <v>923</v>
      </c>
    </row>
    <row r="1359" spans="2:7" ht="19.5" customHeight="1" x14ac:dyDescent="0.3">
      <c r="B1359" s="21" t="str">
        <f t="shared" si="28"/>
        <v>33HOP1</v>
      </c>
      <c r="C1359" s="378" t="s">
        <v>856</v>
      </c>
      <c r="D1359" s="19">
        <v>33</v>
      </c>
      <c r="E1359" s="19">
        <v>1</v>
      </c>
      <c r="F1359" s="19">
        <v>33</v>
      </c>
      <c r="G1359" s="212" t="s">
        <v>924</v>
      </c>
    </row>
    <row r="1360" spans="2:7" ht="19.5" customHeight="1" x14ac:dyDescent="0.3">
      <c r="B1360" s="21" t="str">
        <f t="shared" si="28"/>
        <v>34HOP1</v>
      </c>
      <c r="C1360" s="378" t="s">
        <v>856</v>
      </c>
      <c r="D1360" s="19">
        <v>34</v>
      </c>
      <c r="E1360" s="19">
        <v>1</v>
      </c>
      <c r="F1360" s="19">
        <v>34</v>
      </c>
      <c r="G1360" s="212" t="s">
        <v>925</v>
      </c>
    </row>
    <row r="1361" spans="2:7" ht="19.5" customHeight="1" x14ac:dyDescent="0.3">
      <c r="B1361" s="21" t="str">
        <f t="shared" si="28"/>
        <v>35HOP1</v>
      </c>
      <c r="C1361" s="378" t="s">
        <v>856</v>
      </c>
      <c r="D1361" s="19">
        <v>35</v>
      </c>
      <c r="E1361" s="19">
        <v>1</v>
      </c>
      <c r="F1361" s="19">
        <v>35</v>
      </c>
      <c r="G1361" s="212" t="s">
        <v>926</v>
      </c>
    </row>
    <row r="1362" spans="2:7" ht="19.5" customHeight="1" x14ac:dyDescent="0.3">
      <c r="B1362" s="1" t="str">
        <f t="shared" si="28"/>
        <v>1HDH1</v>
      </c>
      <c r="C1362" s="340" t="s">
        <v>2642</v>
      </c>
      <c r="D1362" s="19">
        <v>1</v>
      </c>
      <c r="E1362" s="19">
        <v>1</v>
      </c>
      <c r="F1362" s="19">
        <v>1</v>
      </c>
      <c r="G1362" s="212" t="s">
        <v>2948</v>
      </c>
    </row>
    <row r="1363" spans="2:7" ht="19.5" customHeight="1" x14ac:dyDescent="0.3">
      <c r="B1363" s="1" t="str">
        <f t="shared" si="28"/>
        <v>1HDH2</v>
      </c>
      <c r="C1363" s="340" t="s">
        <v>2642</v>
      </c>
      <c r="D1363" s="19">
        <v>1</v>
      </c>
      <c r="E1363" s="19">
        <v>2</v>
      </c>
      <c r="F1363" s="19">
        <v>2</v>
      </c>
      <c r="G1363" s="212" t="s">
        <v>2949</v>
      </c>
    </row>
    <row r="1364" spans="2:7" ht="19.5" customHeight="1" x14ac:dyDescent="0.3">
      <c r="B1364" s="1" t="str">
        <f t="shared" si="28"/>
        <v>1HDH3</v>
      </c>
      <c r="C1364" s="340" t="s">
        <v>2642</v>
      </c>
      <c r="D1364" s="19">
        <v>1</v>
      </c>
      <c r="E1364" s="19">
        <v>3</v>
      </c>
      <c r="F1364" s="19">
        <v>3</v>
      </c>
      <c r="G1364" s="212" t="s">
        <v>2948</v>
      </c>
    </row>
    <row r="1365" spans="2:7" ht="19.5" customHeight="1" x14ac:dyDescent="0.3">
      <c r="B1365" s="1" t="str">
        <f t="shared" si="28"/>
        <v>1HDH4</v>
      </c>
      <c r="C1365" s="340" t="s">
        <v>2642</v>
      </c>
      <c r="D1365" s="19">
        <v>1</v>
      </c>
      <c r="E1365" s="19">
        <v>4</v>
      </c>
      <c r="F1365" s="19">
        <v>4</v>
      </c>
      <c r="G1365" s="212" t="s">
        <v>2949</v>
      </c>
    </row>
    <row r="1366" spans="2:7" ht="19.5" customHeight="1" x14ac:dyDescent="0.3">
      <c r="B1366" s="1" t="str">
        <f t="shared" si="28"/>
        <v>1HDH5</v>
      </c>
      <c r="C1366" s="340" t="s">
        <v>2642</v>
      </c>
      <c r="D1366" s="19">
        <v>1</v>
      </c>
      <c r="E1366" s="19">
        <v>5</v>
      </c>
      <c r="F1366" s="19">
        <v>5</v>
      </c>
      <c r="G1366" s="212" t="s">
        <v>2948</v>
      </c>
    </row>
    <row r="1367" spans="2:7" ht="19.5" customHeight="1" x14ac:dyDescent="0.3">
      <c r="B1367" s="1" t="str">
        <f t="shared" si="28"/>
        <v>1HDH6</v>
      </c>
      <c r="C1367" s="340" t="s">
        <v>2642</v>
      </c>
      <c r="D1367" s="19">
        <v>1</v>
      </c>
      <c r="E1367" s="19">
        <v>6</v>
      </c>
      <c r="F1367" s="19">
        <v>6</v>
      </c>
      <c r="G1367" s="212" t="s">
        <v>2949</v>
      </c>
    </row>
    <row r="1368" spans="2:7" ht="19.5" customHeight="1" x14ac:dyDescent="0.3">
      <c r="B1368" s="1" t="str">
        <f t="shared" si="28"/>
        <v>2HDH1</v>
      </c>
      <c r="C1368" s="340" t="s">
        <v>2642</v>
      </c>
      <c r="D1368" s="19">
        <v>2</v>
      </c>
      <c r="E1368" s="19">
        <v>1</v>
      </c>
      <c r="F1368" s="19">
        <v>7</v>
      </c>
      <c r="G1368" s="212" t="s">
        <v>2948</v>
      </c>
    </row>
    <row r="1369" spans="2:7" ht="19.5" customHeight="1" x14ac:dyDescent="0.3">
      <c r="B1369" s="1" t="str">
        <f t="shared" si="28"/>
        <v>2HDH2</v>
      </c>
      <c r="C1369" s="340" t="s">
        <v>2642</v>
      </c>
      <c r="D1369" s="19">
        <v>2</v>
      </c>
      <c r="E1369" s="19">
        <v>2</v>
      </c>
      <c r="F1369" s="19">
        <v>8</v>
      </c>
      <c r="G1369" s="212" t="s">
        <v>2949</v>
      </c>
    </row>
    <row r="1370" spans="2:7" ht="19.5" customHeight="1" x14ac:dyDescent="0.3">
      <c r="B1370" s="1" t="str">
        <f t="shared" si="28"/>
        <v>2HDH3</v>
      </c>
      <c r="C1370" s="340" t="s">
        <v>2642</v>
      </c>
      <c r="D1370" s="19">
        <v>2</v>
      </c>
      <c r="E1370" s="19">
        <v>3</v>
      </c>
      <c r="F1370" s="19">
        <v>9</v>
      </c>
      <c r="G1370" s="212" t="s">
        <v>2948</v>
      </c>
    </row>
    <row r="1371" spans="2:7" ht="19.5" customHeight="1" x14ac:dyDescent="0.3">
      <c r="B1371" s="1" t="str">
        <f t="shared" si="28"/>
        <v>2HDH4</v>
      </c>
      <c r="C1371" s="340" t="s">
        <v>2642</v>
      </c>
      <c r="D1371" s="19">
        <v>2</v>
      </c>
      <c r="E1371" s="19">
        <v>4</v>
      </c>
      <c r="F1371" s="19">
        <v>10</v>
      </c>
      <c r="G1371" s="212" t="s">
        <v>2949</v>
      </c>
    </row>
    <row r="1372" spans="2:7" ht="19.5" customHeight="1" x14ac:dyDescent="0.3">
      <c r="B1372" s="1" t="str">
        <f t="shared" si="28"/>
        <v>2HDH5</v>
      </c>
      <c r="C1372" s="340" t="s">
        <v>2642</v>
      </c>
      <c r="D1372" s="19">
        <v>2</v>
      </c>
      <c r="E1372" s="19">
        <v>5</v>
      </c>
      <c r="F1372" s="19">
        <v>11</v>
      </c>
      <c r="G1372" s="212" t="s">
        <v>2948</v>
      </c>
    </row>
    <row r="1373" spans="2:7" ht="19.5" customHeight="1" x14ac:dyDescent="0.3">
      <c r="B1373" s="1" t="str">
        <f t="shared" si="28"/>
        <v>2HDH6</v>
      </c>
      <c r="C1373" s="340" t="s">
        <v>2642</v>
      </c>
      <c r="D1373" s="19">
        <v>2</v>
      </c>
      <c r="E1373" s="19">
        <v>6</v>
      </c>
      <c r="F1373" s="19">
        <v>12</v>
      </c>
      <c r="G1373" s="212" t="s">
        <v>2949</v>
      </c>
    </row>
    <row r="1374" spans="2:7" ht="19.5" customHeight="1" x14ac:dyDescent="0.3">
      <c r="B1374" s="1" t="str">
        <f t="shared" si="28"/>
        <v>3HDH1</v>
      </c>
      <c r="C1374" s="340" t="s">
        <v>2642</v>
      </c>
      <c r="D1374" s="19">
        <v>3</v>
      </c>
      <c r="E1374" s="19">
        <v>1</v>
      </c>
      <c r="F1374" s="19">
        <v>13</v>
      </c>
      <c r="G1374" s="212" t="s">
        <v>2948</v>
      </c>
    </row>
    <row r="1375" spans="2:7" ht="19.5" customHeight="1" x14ac:dyDescent="0.3">
      <c r="B1375" s="1" t="str">
        <f t="shared" si="28"/>
        <v>3HDH2</v>
      </c>
      <c r="C1375" s="340" t="s">
        <v>2642</v>
      </c>
      <c r="D1375" s="19">
        <v>3</v>
      </c>
      <c r="E1375" s="19">
        <v>2</v>
      </c>
      <c r="F1375" s="19">
        <v>14</v>
      </c>
      <c r="G1375" s="212" t="s">
        <v>2949</v>
      </c>
    </row>
    <row r="1376" spans="2:7" ht="19.5" customHeight="1" x14ac:dyDescent="0.3">
      <c r="B1376" s="1" t="str">
        <f t="shared" si="28"/>
        <v>3HDH3</v>
      </c>
      <c r="C1376" s="340" t="s">
        <v>2642</v>
      </c>
      <c r="D1376" s="19">
        <v>3</v>
      </c>
      <c r="E1376" s="19">
        <v>3</v>
      </c>
      <c r="F1376" s="19">
        <v>15</v>
      </c>
      <c r="G1376" s="212" t="s">
        <v>2948</v>
      </c>
    </row>
    <row r="1377" spans="2:7" ht="19.5" customHeight="1" x14ac:dyDescent="0.3">
      <c r="B1377" s="1" t="str">
        <f t="shared" si="28"/>
        <v>3HDH4</v>
      </c>
      <c r="C1377" s="340" t="s">
        <v>2642</v>
      </c>
      <c r="D1377" s="19">
        <v>3</v>
      </c>
      <c r="E1377" s="19">
        <v>4</v>
      </c>
      <c r="F1377" s="19">
        <v>16</v>
      </c>
      <c r="G1377" s="212" t="s">
        <v>2949</v>
      </c>
    </row>
    <row r="1378" spans="2:7" ht="19.5" customHeight="1" x14ac:dyDescent="0.3">
      <c r="B1378" s="1" t="str">
        <f t="shared" si="28"/>
        <v>3HDH5</v>
      </c>
      <c r="C1378" s="340" t="s">
        <v>2642</v>
      </c>
      <c r="D1378" s="19">
        <v>3</v>
      </c>
      <c r="E1378" s="19">
        <v>5</v>
      </c>
      <c r="F1378" s="19">
        <v>17</v>
      </c>
      <c r="G1378" s="212" t="s">
        <v>2948</v>
      </c>
    </row>
    <row r="1379" spans="2:7" ht="19.5" customHeight="1" x14ac:dyDescent="0.3">
      <c r="B1379" s="1" t="str">
        <f t="shared" si="28"/>
        <v>3HDH6</v>
      </c>
      <c r="C1379" s="340" t="s">
        <v>2642</v>
      </c>
      <c r="D1379" s="19">
        <v>3</v>
      </c>
      <c r="E1379" s="19">
        <v>6</v>
      </c>
      <c r="F1379" s="19">
        <v>18</v>
      </c>
      <c r="G1379" s="212" t="s">
        <v>2949</v>
      </c>
    </row>
    <row r="1380" spans="2:7" ht="19.5" customHeight="1" x14ac:dyDescent="0.3">
      <c r="B1380" s="1" t="str">
        <f t="shared" si="28"/>
        <v>4HDH1</v>
      </c>
      <c r="C1380" s="340" t="s">
        <v>2642</v>
      </c>
      <c r="D1380" s="19">
        <v>4</v>
      </c>
      <c r="E1380" s="19">
        <v>1</v>
      </c>
      <c r="F1380" s="19">
        <v>19</v>
      </c>
      <c r="G1380" s="212" t="s">
        <v>2948</v>
      </c>
    </row>
    <row r="1381" spans="2:7" ht="19.5" customHeight="1" x14ac:dyDescent="0.3">
      <c r="B1381" s="1" t="str">
        <f t="shared" si="28"/>
        <v>4HDH2</v>
      </c>
      <c r="C1381" s="340" t="s">
        <v>2642</v>
      </c>
      <c r="D1381" s="19">
        <v>4</v>
      </c>
      <c r="E1381" s="19">
        <v>2</v>
      </c>
      <c r="F1381" s="19">
        <v>20</v>
      </c>
      <c r="G1381" s="212" t="s">
        <v>2949</v>
      </c>
    </row>
    <row r="1382" spans="2:7" ht="19.5" customHeight="1" x14ac:dyDescent="0.3">
      <c r="B1382" s="1" t="str">
        <f t="shared" si="28"/>
        <v>4HDH3</v>
      </c>
      <c r="C1382" s="340" t="s">
        <v>2642</v>
      </c>
      <c r="D1382" s="19">
        <v>4</v>
      </c>
      <c r="E1382" s="19">
        <v>3</v>
      </c>
      <c r="F1382" s="19">
        <v>21</v>
      </c>
      <c r="G1382" s="212" t="s">
        <v>2948</v>
      </c>
    </row>
    <row r="1383" spans="2:7" ht="19.5" customHeight="1" x14ac:dyDescent="0.3">
      <c r="B1383" s="1" t="str">
        <f t="shared" si="28"/>
        <v>4HDH4</v>
      </c>
      <c r="C1383" s="340" t="s">
        <v>2642</v>
      </c>
      <c r="D1383" s="19">
        <v>4</v>
      </c>
      <c r="E1383" s="19">
        <v>4</v>
      </c>
      <c r="F1383" s="19">
        <v>22</v>
      </c>
      <c r="G1383" s="212" t="s">
        <v>2949</v>
      </c>
    </row>
    <row r="1384" spans="2:7" ht="19.5" customHeight="1" x14ac:dyDescent="0.3">
      <c r="B1384" s="1" t="str">
        <f t="shared" si="28"/>
        <v>4HDH5</v>
      </c>
      <c r="C1384" s="340" t="s">
        <v>2642</v>
      </c>
      <c r="D1384" s="19">
        <v>4</v>
      </c>
      <c r="E1384" s="19">
        <v>5</v>
      </c>
      <c r="F1384" s="19">
        <v>23</v>
      </c>
      <c r="G1384" s="212" t="s">
        <v>2948</v>
      </c>
    </row>
    <row r="1385" spans="2:7" ht="19.5" customHeight="1" x14ac:dyDescent="0.3">
      <c r="B1385" s="1" t="str">
        <f t="shared" ref="B1385:B1448" si="29">D1385&amp;C1385&amp;E1385</f>
        <v>4HDH6</v>
      </c>
      <c r="C1385" s="340" t="s">
        <v>2642</v>
      </c>
      <c r="D1385" s="19">
        <v>4</v>
      </c>
      <c r="E1385" s="19">
        <v>6</v>
      </c>
      <c r="F1385" s="19">
        <v>24</v>
      </c>
      <c r="G1385" s="212" t="s">
        <v>2949</v>
      </c>
    </row>
    <row r="1386" spans="2:7" ht="19.5" customHeight="1" x14ac:dyDescent="0.3">
      <c r="B1386" s="1" t="str">
        <f t="shared" si="29"/>
        <v>5HDH1</v>
      </c>
      <c r="C1386" s="340" t="s">
        <v>2642</v>
      </c>
      <c r="D1386" s="19">
        <v>5</v>
      </c>
      <c r="E1386" s="19">
        <v>1</v>
      </c>
      <c r="F1386" s="19">
        <v>25</v>
      </c>
      <c r="G1386" s="212" t="s">
        <v>2948</v>
      </c>
    </row>
    <row r="1387" spans="2:7" ht="19.5" customHeight="1" x14ac:dyDescent="0.3">
      <c r="B1387" s="1" t="str">
        <f t="shared" si="29"/>
        <v>5HDH2</v>
      </c>
      <c r="C1387" s="340" t="s">
        <v>2642</v>
      </c>
      <c r="D1387" s="19">
        <v>5</v>
      </c>
      <c r="E1387" s="19">
        <v>2</v>
      </c>
      <c r="F1387" s="19">
        <v>26</v>
      </c>
      <c r="G1387" s="212" t="s">
        <v>2949</v>
      </c>
    </row>
    <row r="1388" spans="2:7" ht="19.5" customHeight="1" x14ac:dyDescent="0.3">
      <c r="B1388" s="1" t="str">
        <f t="shared" si="29"/>
        <v>5HDH3</v>
      </c>
      <c r="C1388" s="340" t="s">
        <v>2642</v>
      </c>
      <c r="D1388" s="19">
        <v>5</v>
      </c>
      <c r="E1388" s="19">
        <v>3</v>
      </c>
      <c r="F1388" s="19">
        <v>27</v>
      </c>
      <c r="G1388" s="212" t="s">
        <v>2948</v>
      </c>
    </row>
    <row r="1389" spans="2:7" ht="19.5" customHeight="1" x14ac:dyDescent="0.3">
      <c r="B1389" s="1" t="str">
        <f t="shared" si="29"/>
        <v>5HDH4</v>
      </c>
      <c r="C1389" s="340" t="s">
        <v>2642</v>
      </c>
      <c r="D1389" s="19">
        <v>5</v>
      </c>
      <c r="E1389" s="19">
        <v>4</v>
      </c>
      <c r="F1389" s="19">
        <v>28</v>
      </c>
      <c r="G1389" s="212" t="s">
        <v>2949</v>
      </c>
    </row>
    <row r="1390" spans="2:7" ht="19.5" customHeight="1" x14ac:dyDescent="0.3">
      <c r="B1390" s="1" t="str">
        <f t="shared" si="29"/>
        <v>5HDH5</v>
      </c>
      <c r="C1390" s="340" t="s">
        <v>2642</v>
      </c>
      <c r="D1390" s="19">
        <v>5</v>
      </c>
      <c r="E1390" s="19">
        <v>5</v>
      </c>
      <c r="F1390" s="19">
        <v>29</v>
      </c>
      <c r="G1390" s="212" t="s">
        <v>2948</v>
      </c>
    </row>
    <row r="1391" spans="2:7" ht="19.5" customHeight="1" x14ac:dyDescent="0.3">
      <c r="B1391" s="1" t="str">
        <f t="shared" si="29"/>
        <v>5HDH6</v>
      </c>
      <c r="C1391" s="340" t="s">
        <v>2642</v>
      </c>
      <c r="D1391" s="19">
        <v>5</v>
      </c>
      <c r="E1391" s="19">
        <v>6</v>
      </c>
      <c r="F1391" s="19">
        <v>30</v>
      </c>
      <c r="G1391" s="212" t="s">
        <v>2949</v>
      </c>
    </row>
    <row r="1392" spans="2:7" ht="19.5" customHeight="1" x14ac:dyDescent="0.3">
      <c r="B1392" s="1" t="str">
        <f t="shared" si="29"/>
        <v>6HDH1</v>
      </c>
      <c r="C1392" s="340" t="s">
        <v>2642</v>
      </c>
      <c r="D1392" s="19">
        <v>6</v>
      </c>
      <c r="E1392" s="19">
        <v>1</v>
      </c>
      <c r="F1392" s="19">
        <v>31</v>
      </c>
      <c r="G1392" s="212" t="s">
        <v>2948</v>
      </c>
    </row>
    <row r="1393" spans="2:7" ht="19.5" customHeight="1" x14ac:dyDescent="0.3">
      <c r="B1393" s="1" t="str">
        <f t="shared" si="29"/>
        <v>6HDH2</v>
      </c>
      <c r="C1393" s="340" t="s">
        <v>2642</v>
      </c>
      <c r="D1393" s="19">
        <v>6</v>
      </c>
      <c r="E1393" s="19">
        <v>2</v>
      </c>
      <c r="F1393" s="19">
        <v>32</v>
      </c>
      <c r="G1393" s="212" t="s">
        <v>2949</v>
      </c>
    </row>
    <row r="1394" spans="2:7" ht="19.5" customHeight="1" x14ac:dyDescent="0.3">
      <c r="B1394" s="1" t="str">
        <f t="shared" si="29"/>
        <v>6HDH3</v>
      </c>
      <c r="C1394" s="340" t="s">
        <v>2642</v>
      </c>
      <c r="D1394" s="19">
        <v>6</v>
      </c>
      <c r="E1394" s="19">
        <v>3</v>
      </c>
      <c r="F1394" s="19">
        <v>33</v>
      </c>
      <c r="G1394" s="212" t="s">
        <v>2948</v>
      </c>
    </row>
    <row r="1395" spans="2:7" ht="19.5" customHeight="1" x14ac:dyDescent="0.3">
      <c r="B1395" s="1" t="str">
        <f t="shared" si="29"/>
        <v>6HDH4</v>
      </c>
      <c r="C1395" s="340" t="s">
        <v>2642</v>
      </c>
      <c r="D1395" s="19">
        <v>6</v>
      </c>
      <c r="E1395" s="19">
        <v>4</v>
      </c>
      <c r="F1395" s="19">
        <v>34</v>
      </c>
      <c r="G1395" s="212" t="s">
        <v>2949</v>
      </c>
    </row>
    <row r="1396" spans="2:7" ht="19.5" customHeight="1" x14ac:dyDescent="0.3">
      <c r="B1396" s="1" t="str">
        <f t="shared" si="29"/>
        <v>6HDH5</v>
      </c>
      <c r="C1396" s="340" t="s">
        <v>2642</v>
      </c>
      <c r="D1396" s="19">
        <v>6</v>
      </c>
      <c r="E1396" s="19">
        <v>5</v>
      </c>
      <c r="F1396" s="19">
        <v>35</v>
      </c>
      <c r="G1396" s="212" t="s">
        <v>2948</v>
      </c>
    </row>
    <row r="1397" spans="2:7" ht="19.5" customHeight="1" x14ac:dyDescent="0.3">
      <c r="B1397" s="1" t="str">
        <f t="shared" si="29"/>
        <v>6HDH6</v>
      </c>
      <c r="C1397" s="340" t="s">
        <v>2642</v>
      </c>
      <c r="D1397" s="19">
        <v>6</v>
      </c>
      <c r="E1397" s="19">
        <v>6</v>
      </c>
      <c r="F1397" s="19">
        <v>36</v>
      </c>
      <c r="G1397" s="212" t="s">
        <v>2949</v>
      </c>
    </row>
    <row r="1398" spans="2:7" ht="19.5" customHeight="1" x14ac:dyDescent="0.3">
      <c r="B1398" s="1" t="str">
        <f t="shared" si="29"/>
        <v>7HDH1</v>
      </c>
      <c r="C1398" s="340" t="s">
        <v>2642</v>
      </c>
      <c r="D1398" s="19">
        <v>7</v>
      </c>
      <c r="E1398" s="19">
        <v>1</v>
      </c>
      <c r="F1398" s="19">
        <v>37</v>
      </c>
      <c r="G1398" s="212" t="s">
        <v>2948</v>
      </c>
    </row>
    <row r="1399" spans="2:7" ht="19.5" customHeight="1" x14ac:dyDescent="0.3">
      <c r="B1399" s="1" t="str">
        <f t="shared" si="29"/>
        <v>7HDH2</v>
      </c>
      <c r="C1399" s="340" t="s">
        <v>2642</v>
      </c>
      <c r="D1399" s="19">
        <v>7</v>
      </c>
      <c r="E1399" s="19">
        <v>2</v>
      </c>
      <c r="F1399" s="19">
        <v>38</v>
      </c>
      <c r="G1399" s="212" t="s">
        <v>2949</v>
      </c>
    </row>
    <row r="1400" spans="2:7" ht="19.5" customHeight="1" x14ac:dyDescent="0.3">
      <c r="B1400" s="1" t="str">
        <f t="shared" si="29"/>
        <v>7HDH3</v>
      </c>
      <c r="C1400" s="340" t="s">
        <v>2642</v>
      </c>
      <c r="D1400" s="19">
        <v>7</v>
      </c>
      <c r="E1400" s="19">
        <v>3</v>
      </c>
      <c r="F1400" s="19">
        <v>39</v>
      </c>
      <c r="G1400" s="212" t="s">
        <v>2948</v>
      </c>
    </row>
    <row r="1401" spans="2:7" ht="19.5" customHeight="1" x14ac:dyDescent="0.3">
      <c r="B1401" s="1" t="str">
        <f t="shared" si="29"/>
        <v>7HDH4</v>
      </c>
      <c r="C1401" s="340" t="s">
        <v>2642</v>
      </c>
      <c r="D1401" s="19">
        <v>7</v>
      </c>
      <c r="E1401" s="19">
        <v>4</v>
      </c>
      <c r="F1401" s="19">
        <v>40</v>
      </c>
      <c r="G1401" s="212" t="s">
        <v>2949</v>
      </c>
    </row>
    <row r="1402" spans="2:7" ht="19.5" customHeight="1" x14ac:dyDescent="0.3">
      <c r="B1402" s="1" t="str">
        <f t="shared" si="29"/>
        <v>7HDH5</v>
      </c>
      <c r="C1402" s="340" t="s">
        <v>2642</v>
      </c>
      <c r="D1402" s="19">
        <v>7</v>
      </c>
      <c r="E1402" s="19">
        <v>5</v>
      </c>
      <c r="F1402" s="19">
        <v>41</v>
      </c>
      <c r="G1402" s="212" t="s">
        <v>2948</v>
      </c>
    </row>
    <row r="1403" spans="2:7" ht="19.5" customHeight="1" x14ac:dyDescent="0.3">
      <c r="B1403" s="1" t="str">
        <f t="shared" si="29"/>
        <v>7HDH6</v>
      </c>
      <c r="C1403" s="340" t="s">
        <v>2642</v>
      </c>
      <c r="D1403" s="19">
        <v>7</v>
      </c>
      <c r="E1403" s="19">
        <v>6</v>
      </c>
      <c r="F1403" s="19">
        <v>42</v>
      </c>
      <c r="G1403" s="212" t="s">
        <v>2949</v>
      </c>
    </row>
    <row r="1404" spans="2:7" ht="19.5" customHeight="1" x14ac:dyDescent="0.3">
      <c r="B1404" s="1" t="str">
        <f t="shared" si="29"/>
        <v>8HDH1</v>
      </c>
      <c r="C1404" s="340" t="s">
        <v>2642</v>
      </c>
      <c r="D1404" s="19">
        <v>8</v>
      </c>
      <c r="E1404" s="19">
        <v>1</v>
      </c>
      <c r="F1404" s="19">
        <v>43</v>
      </c>
      <c r="G1404" s="212" t="s">
        <v>2948</v>
      </c>
    </row>
    <row r="1405" spans="2:7" ht="19.5" customHeight="1" x14ac:dyDescent="0.3">
      <c r="B1405" s="1" t="str">
        <f t="shared" si="29"/>
        <v>8HDH2</v>
      </c>
      <c r="C1405" s="340" t="s">
        <v>2642</v>
      </c>
      <c r="D1405" s="19">
        <v>8</v>
      </c>
      <c r="E1405" s="19">
        <v>2</v>
      </c>
      <c r="F1405" s="19">
        <v>44</v>
      </c>
      <c r="G1405" s="212" t="s">
        <v>2949</v>
      </c>
    </row>
    <row r="1406" spans="2:7" ht="19.5" customHeight="1" x14ac:dyDescent="0.3">
      <c r="B1406" s="1" t="str">
        <f t="shared" si="29"/>
        <v>8HDH3</v>
      </c>
      <c r="C1406" s="340" t="s">
        <v>2642</v>
      </c>
      <c r="D1406" s="19">
        <v>8</v>
      </c>
      <c r="E1406" s="19">
        <v>3</v>
      </c>
      <c r="F1406" s="19">
        <v>45</v>
      </c>
      <c r="G1406" s="212" t="s">
        <v>2948</v>
      </c>
    </row>
    <row r="1407" spans="2:7" ht="19.5" customHeight="1" x14ac:dyDescent="0.3">
      <c r="B1407" s="1" t="str">
        <f t="shared" si="29"/>
        <v>8HDH4</v>
      </c>
      <c r="C1407" s="340" t="s">
        <v>2642</v>
      </c>
      <c r="D1407" s="19">
        <v>8</v>
      </c>
      <c r="E1407" s="19">
        <v>4</v>
      </c>
      <c r="F1407" s="19">
        <v>46</v>
      </c>
      <c r="G1407" s="212" t="s">
        <v>2949</v>
      </c>
    </row>
    <row r="1408" spans="2:7" ht="19.5" customHeight="1" x14ac:dyDescent="0.3">
      <c r="B1408" s="1" t="str">
        <f t="shared" si="29"/>
        <v>8HDH5</v>
      </c>
      <c r="C1408" s="340" t="s">
        <v>2642</v>
      </c>
      <c r="D1408" s="19">
        <v>8</v>
      </c>
      <c r="E1408" s="19">
        <v>5</v>
      </c>
      <c r="F1408" s="19">
        <v>47</v>
      </c>
      <c r="G1408" s="212" t="s">
        <v>2948</v>
      </c>
    </row>
    <row r="1409" spans="2:7" ht="19.5" customHeight="1" x14ac:dyDescent="0.3">
      <c r="B1409" s="1" t="str">
        <f t="shared" si="29"/>
        <v>8HDH6</v>
      </c>
      <c r="C1409" s="340" t="s">
        <v>2642</v>
      </c>
      <c r="D1409" s="19">
        <v>8</v>
      </c>
      <c r="E1409" s="19">
        <v>6</v>
      </c>
      <c r="F1409" s="19">
        <v>48</v>
      </c>
      <c r="G1409" s="212" t="s">
        <v>2949</v>
      </c>
    </row>
    <row r="1410" spans="2:7" ht="19.5" customHeight="1" x14ac:dyDescent="0.3">
      <c r="B1410" s="1" t="str">
        <f t="shared" si="29"/>
        <v>9HDH1</v>
      </c>
      <c r="C1410" s="340" t="s">
        <v>2642</v>
      </c>
      <c r="D1410" s="19">
        <v>9</v>
      </c>
      <c r="E1410" s="19">
        <v>1</v>
      </c>
      <c r="F1410" s="19">
        <v>49</v>
      </c>
      <c r="G1410" s="212" t="s">
        <v>2948</v>
      </c>
    </row>
    <row r="1411" spans="2:7" ht="19.5" customHeight="1" x14ac:dyDescent="0.3">
      <c r="B1411" s="1" t="str">
        <f t="shared" si="29"/>
        <v>9HDH2</v>
      </c>
      <c r="C1411" s="340" t="s">
        <v>2642</v>
      </c>
      <c r="D1411" s="19">
        <v>9</v>
      </c>
      <c r="E1411" s="19">
        <v>2</v>
      </c>
      <c r="F1411" s="19">
        <v>50</v>
      </c>
      <c r="G1411" s="212" t="s">
        <v>2949</v>
      </c>
    </row>
    <row r="1412" spans="2:7" ht="19.5" customHeight="1" x14ac:dyDescent="0.3">
      <c r="B1412" s="1" t="str">
        <f t="shared" si="29"/>
        <v>9HDH3</v>
      </c>
      <c r="C1412" s="340" t="s">
        <v>2642</v>
      </c>
      <c r="D1412" s="19">
        <v>9</v>
      </c>
      <c r="E1412" s="19">
        <v>3</v>
      </c>
      <c r="F1412" s="19">
        <v>51</v>
      </c>
      <c r="G1412" s="212" t="s">
        <v>2948</v>
      </c>
    </row>
    <row r="1413" spans="2:7" ht="19.5" customHeight="1" x14ac:dyDescent="0.3">
      <c r="B1413" s="1" t="str">
        <f t="shared" si="29"/>
        <v>9HDH4</v>
      </c>
      <c r="C1413" s="340" t="s">
        <v>2642</v>
      </c>
      <c r="D1413" s="19">
        <v>9</v>
      </c>
      <c r="E1413" s="19">
        <v>4</v>
      </c>
      <c r="F1413" s="19">
        <v>52</v>
      </c>
      <c r="G1413" s="212" t="s">
        <v>2949</v>
      </c>
    </row>
    <row r="1414" spans="2:7" ht="19.5" customHeight="1" x14ac:dyDescent="0.3">
      <c r="B1414" s="1" t="str">
        <f t="shared" si="29"/>
        <v>9HDH5</v>
      </c>
      <c r="C1414" s="340" t="s">
        <v>2642</v>
      </c>
      <c r="D1414" s="19">
        <v>9</v>
      </c>
      <c r="E1414" s="19">
        <v>5</v>
      </c>
      <c r="F1414" s="19">
        <v>53</v>
      </c>
      <c r="G1414" s="212" t="s">
        <v>2948</v>
      </c>
    </row>
    <row r="1415" spans="2:7" ht="19.5" customHeight="1" x14ac:dyDescent="0.3">
      <c r="B1415" s="1" t="str">
        <f t="shared" si="29"/>
        <v>9HDH6</v>
      </c>
      <c r="C1415" s="340" t="s">
        <v>2642</v>
      </c>
      <c r="D1415" s="19">
        <v>9</v>
      </c>
      <c r="E1415" s="19">
        <v>6</v>
      </c>
      <c r="F1415" s="19">
        <v>54</v>
      </c>
      <c r="G1415" s="212" t="s">
        <v>2949</v>
      </c>
    </row>
    <row r="1416" spans="2:7" ht="19.5" customHeight="1" x14ac:dyDescent="0.3">
      <c r="B1416" s="1" t="str">
        <f t="shared" si="29"/>
        <v>10HDH1</v>
      </c>
      <c r="C1416" s="340" t="s">
        <v>2642</v>
      </c>
      <c r="D1416" s="19">
        <v>10</v>
      </c>
      <c r="E1416" s="19">
        <v>1</v>
      </c>
      <c r="F1416" s="19">
        <v>55</v>
      </c>
      <c r="G1416" s="212" t="s">
        <v>2948</v>
      </c>
    </row>
    <row r="1417" spans="2:7" ht="19.5" customHeight="1" x14ac:dyDescent="0.3">
      <c r="B1417" s="1" t="str">
        <f t="shared" si="29"/>
        <v>10HDH2</v>
      </c>
      <c r="C1417" s="340" t="s">
        <v>2642</v>
      </c>
      <c r="D1417" s="19">
        <v>10</v>
      </c>
      <c r="E1417" s="19">
        <v>2</v>
      </c>
      <c r="F1417" s="19">
        <v>56</v>
      </c>
      <c r="G1417" s="212" t="s">
        <v>2949</v>
      </c>
    </row>
    <row r="1418" spans="2:7" ht="19.5" customHeight="1" x14ac:dyDescent="0.3">
      <c r="B1418" s="1" t="str">
        <f t="shared" si="29"/>
        <v>10HDH3</v>
      </c>
      <c r="C1418" s="340" t="s">
        <v>2642</v>
      </c>
      <c r="D1418" s="19">
        <v>10</v>
      </c>
      <c r="E1418" s="19">
        <v>3</v>
      </c>
      <c r="F1418" s="19">
        <v>57</v>
      </c>
      <c r="G1418" s="212" t="s">
        <v>2948</v>
      </c>
    </row>
    <row r="1419" spans="2:7" ht="19.5" customHeight="1" x14ac:dyDescent="0.3">
      <c r="B1419" s="1" t="str">
        <f t="shared" si="29"/>
        <v>10HDH4</v>
      </c>
      <c r="C1419" s="340" t="s">
        <v>2642</v>
      </c>
      <c r="D1419" s="19">
        <v>10</v>
      </c>
      <c r="E1419" s="19">
        <v>4</v>
      </c>
      <c r="F1419" s="19">
        <v>58</v>
      </c>
      <c r="G1419" s="212" t="s">
        <v>2949</v>
      </c>
    </row>
    <row r="1420" spans="2:7" ht="19.5" customHeight="1" x14ac:dyDescent="0.3">
      <c r="B1420" s="1" t="str">
        <f t="shared" si="29"/>
        <v>10HDH5</v>
      </c>
      <c r="C1420" s="340" t="s">
        <v>2642</v>
      </c>
      <c r="D1420" s="19">
        <v>10</v>
      </c>
      <c r="E1420" s="19">
        <v>5</v>
      </c>
      <c r="F1420" s="19">
        <v>59</v>
      </c>
      <c r="G1420" s="212" t="s">
        <v>2948</v>
      </c>
    </row>
    <row r="1421" spans="2:7" ht="19.5" customHeight="1" x14ac:dyDescent="0.3">
      <c r="B1421" s="1" t="str">
        <f t="shared" si="29"/>
        <v>10HDH6</v>
      </c>
      <c r="C1421" s="340" t="s">
        <v>2642</v>
      </c>
      <c r="D1421" s="19">
        <v>10</v>
      </c>
      <c r="E1421" s="19">
        <v>6</v>
      </c>
      <c r="F1421" s="19">
        <v>60</v>
      </c>
      <c r="G1421" s="212" t="s">
        <v>2949</v>
      </c>
    </row>
    <row r="1422" spans="2:7" ht="19.5" customHeight="1" x14ac:dyDescent="0.3">
      <c r="B1422" s="1" t="str">
        <f t="shared" si="29"/>
        <v>11HDH1</v>
      </c>
      <c r="C1422" s="340" t="s">
        <v>2642</v>
      </c>
      <c r="D1422" s="19">
        <v>11</v>
      </c>
      <c r="E1422" s="19">
        <v>1</v>
      </c>
      <c r="F1422" s="19">
        <v>61</v>
      </c>
      <c r="G1422" s="212" t="s">
        <v>2948</v>
      </c>
    </row>
    <row r="1423" spans="2:7" ht="19.5" customHeight="1" x14ac:dyDescent="0.3">
      <c r="B1423" s="1" t="str">
        <f t="shared" si="29"/>
        <v>11HDH2</v>
      </c>
      <c r="C1423" s="340" t="s">
        <v>2642</v>
      </c>
      <c r="D1423" s="19">
        <v>11</v>
      </c>
      <c r="E1423" s="19">
        <v>2</v>
      </c>
      <c r="F1423" s="19">
        <v>62</v>
      </c>
      <c r="G1423" s="212" t="s">
        <v>2949</v>
      </c>
    </row>
    <row r="1424" spans="2:7" ht="19.5" customHeight="1" x14ac:dyDescent="0.3">
      <c r="B1424" s="1" t="str">
        <f t="shared" si="29"/>
        <v>11HDH3</v>
      </c>
      <c r="C1424" s="340" t="s">
        <v>2642</v>
      </c>
      <c r="D1424" s="19">
        <v>11</v>
      </c>
      <c r="E1424" s="19">
        <v>3</v>
      </c>
      <c r="F1424" s="19">
        <v>63</v>
      </c>
      <c r="G1424" s="212" t="s">
        <v>2948</v>
      </c>
    </row>
    <row r="1425" spans="2:7" ht="19.5" customHeight="1" x14ac:dyDescent="0.3">
      <c r="B1425" s="1" t="str">
        <f t="shared" si="29"/>
        <v>11HDH4</v>
      </c>
      <c r="C1425" s="340" t="s">
        <v>2642</v>
      </c>
      <c r="D1425" s="19">
        <v>11</v>
      </c>
      <c r="E1425" s="19">
        <v>4</v>
      </c>
      <c r="F1425" s="19">
        <v>64</v>
      </c>
      <c r="G1425" s="212" t="s">
        <v>2949</v>
      </c>
    </row>
    <row r="1426" spans="2:7" ht="19.5" customHeight="1" x14ac:dyDescent="0.3">
      <c r="B1426" s="1" t="str">
        <f t="shared" si="29"/>
        <v>11HDH5</v>
      </c>
      <c r="C1426" s="340" t="s">
        <v>2642</v>
      </c>
      <c r="D1426" s="19">
        <v>11</v>
      </c>
      <c r="E1426" s="19">
        <v>5</v>
      </c>
      <c r="F1426" s="19">
        <v>65</v>
      </c>
      <c r="G1426" s="212" t="s">
        <v>2948</v>
      </c>
    </row>
    <row r="1427" spans="2:7" ht="19.5" customHeight="1" x14ac:dyDescent="0.3">
      <c r="B1427" s="1" t="str">
        <f t="shared" si="29"/>
        <v>11HDH6</v>
      </c>
      <c r="C1427" s="340" t="s">
        <v>2642</v>
      </c>
      <c r="D1427" s="19">
        <v>11</v>
      </c>
      <c r="E1427" s="19">
        <v>6</v>
      </c>
      <c r="F1427" s="19">
        <v>66</v>
      </c>
      <c r="G1427" s="212" t="s">
        <v>2949</v>
      </c>
    </row>
    <row r="1428" spans="2:7" ht="19.5" customHeight="1" x14ac:dyDescent="0.3">
      <c r="B1428" s="1" t="str">
        <f t="shared" si="29"/>
        <v>12HDH1</v>
      </c>
      <c r="C1428" s="340" t="s">
        <v>2642</v>
      </c>
      <c r="D1428" s="19">
        <v>12</v>
      </c>
      <c r="E1428" s="19">
        <v>1</v>
      </c>
      <c r="F1428" s="19">
        <v>67</v>
      </c>
      <c r="G1428" s="212" t="s">
        <v>2948</v>
      </c>
    </row>
    <row r="1429" spans="2:7" ht="19.5" customHeight="1" x14ac:dyDescent="0.3">
      <c r="B1429" s="1" t="str">
        <f t="shared" si="29"/>
        <v>12HDH2</v>
      </c>
      <c r="C1429" s="340" t="s">
        <v>2642</v>
      </c>
      <c r="D1429" s="19">
        <v>12</v>
      </c>
      <c r="E1429" s="19">
        <v>2</v>
      </c>
      <c r="F1429" s="19">
        <v>68</v>
      </c>
      <c r="G1429" s="212" t="s">
        <v>2949</v>
      </c>
    </row>
    <row r="1430" spans="2:7" ht="19.5" customHeight="1" x14ac:dyDescent="0.3">
      <c r="B1430" s="1" t="str">
        <f t="shared" si="29"/>
        <v>12HDH3</v>
      </c>
      <c r="C1430" s="340" t="s">
        <v>2642</v>
      </c>
      <c r="D1430" s="19">
        <v>12</v>
      </c>
      <c r="E1430" s="19">
        <v>3</v>
      </c>
      <c r="F1430" s="19">
        <v>69</v>
      </c>
      <c r="G1430" s="212" t="s">
        <v>2948</v>
      </c>
    </row>
    <row r="1431" spans="2:7" ht="19.5" customHeight="1" x14ac:dyDescent="0.3">
      <c r="B1431" s="1" t="str">
        <f t="shared" si="29"/>
        <v>13HDH4</v>
      </c>
      <c r="C1431" s="340" t="s">
        <v>2642</v>
      </c>
      <c r="D1431" s="19">
        <v>13</v>
      </c>
      <c r="E1431" s="19">
        <v>4</v>
      </c>
      <c r="F1431" s="19">
        <v>70</v>
      </c>
      <c r="G1431" s="212" t="s">
        <v>2949</v>
      </c>
    </row>
    <row r="1432" spans="2:7" ht="19.5" customHeight="1" x14ac:dyDescent="0.3">
      <c r="B1432" s="1" t="str">
        <f t="shared" si="29"/>
        <v>13HDH5</v>
      </c>
      <c r="C1432" s="340" t="s">
        <v>2642</v>
      </c>
      <c r="D1432" s="19">
        <v>13</v>
      </c>
      <c r="E1432" s="19">
        <v>5</v>
      </c>
      <c r="F1432" s="19">
        <v>71</v>
      </c>
      <c r="G1432" s="212" t="s">
        <v>2948</v>
      </c>
    </row>
    <row r="1433" spans="2:7" ht="19.5" customHeight="1" x14ac:dyDescent="0.3">
      <c r="B1433" s="1" t="str">
        <f t="shared" si="29"/>
        <v>13HDH6</v>
      </c>
      <c r="C1433" s="340" t="s">
        <v>2642</v>
      </c>
      <c r="D1433" s="19">
        <v>13</v>
      </c>
      <c r="E1433" s="19">
        <v>6</v>
      </c>
      <c r="F1433" s="19">
        <v>72</v>
      </c>
      <c r="G1433" s="212" t="s">
        <v>2949</v>
      </c>
    </row>
    <row r="1434" spans="2:7" ht="19.5" customHeight="1" x14ac:dyDescent="0.3">
      <c r="B1434" s="1" t="str">
        <f t="shared" si="29"/>
        <v>14HDH1</v>
      </c>
      <c r="C1434" s="340" t="s">
        <v>2642</v>
      </c>
      <c r="D1434" s="19">
        <v>14</v>
      </c>
      <c r="E1434" s="19">
        <v>1</v>
      </c>
      <c r="F1434" s="19">
        <v>73</v>
      </c>
      <c r="G1434" s="212" t="s">
        <v>2948</v>
      </c>
    </row>
    <row r="1435" spans="2:7" ht="19.5" customHeight="1" x14ac:dyDescent="0.3">
      <c r="B1435" s="1" t="str">
        <f t="shared" si="29"/>
        <v>14HDH2</v>
      </c>
      <c r="C1435" s="340" t="s">
        <v>2642</v>
      </c>
      <c r="D1435" s="19">
        <v>14</v>
      </c>
      <c r="E1435" s="19">
        <v>2</v>
      </c>
      <c r="F1435" s="19">
        <v>74</v>
      </c>
      <c r="G1435" s="212" t="s">
        <v>2949</v>
      </c>
    </row>
    <row r="1436" spans="2:7" ht="19.5" customHeight="1" x14ac:dyDescent="0.3">
      <c r="B1436" s="1" t="str">
        <f t="shared" si="29"/>
        <v>14HDH3</v>
      </c>
      <c r="C1436" s="340" t="s">
        <v>2642</v>
      </c>
      <c r="D1436" s="19">
        <v>14</v>
      </c>
      <c r="E1436" s="19">
        <v>3</v>
      </c>
      <c r="F1436" s="19">
        <v>75</v>
      </c>
      <c r="G1436" s="212" t="s">
        <v>2948</v>
      </c>
    </row>
    <row r="1437" spans="2:7" ht="19.5" customHeight="1" x14ac:dyDescent="0.3">
      <c r="B1437" s="1" t="str">
        <f t="shared" si="29"/>
        <v>14HDH4</v>
      </c>
      <c r="C1437" s="340" t="s">
        <v>2642</v>
      </c>
      <c r="D1437" s="19">
        <v>14</v>
      </c>
      <c r="E1437" s="19">
        <v>4</v>
      </c>
      <c r="F1437" s="19">
        <v>76</v>
      </c>
      <c r="G1437" s="212" t="s">
        <v>2949</v>
      </c>
    </row>
    <row r="1438" spans="2:7" ht="19.5" customHeight="1" x14ac:dyDescent="0.3">
      <c r="B1438" s="1" t="str">
        <f t="shared" si="29"/>
        <v>14HDH5</v>
      </c>
      <c r="C1438" s="340" t="s">
        <v>2642</v>
      </c>
      <c r="D1438" s="19">
        <v>14</v>
      </c>
      <c r="E1438" s="19">
        <v>5</v>
      </c>
      <c r="F1438" s="19">
        <v>77</v>
      </c>
      <c r="G1438" s="212" t="s">
        <v>2948</v>
      </c>
    </row>
    <row r="1439" spans="2:7" ht="19.5" customHeight="1" x14ac:dyDescent="0.3">
      <c r="B1439" s="1" t="str">
        <f t="shared" si="29"/>
        <v>14HDH6</v>
      </c>
      <c r="C1439" s="340" t="s">
        <v>2642</v>
      </c>
      <c r="D1439" s="19">
        <v>14</v>
      </c>
      <c r="E1439" s="19">
        <v>6</v>
      </c>
      <c r="F1439" s="19">
        <v>78</v>
      </c>
      <c r="G1439" s="212" t="s">
        <v>2949</v>
      </c>
    </row>
    <row r="1440" spans="2:7" ht="19.5" customHeight="1" x14ac:dyDescent="0.3">
      <c r="B1440" s="1" t="str">
        <f t="shared" si="29"/>
        <v>15HDH1</v>
      </c>
      <c r="C1440" s="340" t="s">
        <v>2642</v>
      </c>
      <c r="D1440" s="19">
        <v>15</v>
      </c>
      <c r="E1440" s="19">
        <v>1</v>
      </c>
      <c r="F1440" s="19">
        <v>79</v>
      </c>
      <c r="G1440" s="212" t="s">
        <v>2948</v>
      </c>
    </row>
    <row r="1441" spans="2:7" ht="19.5" customHeight="1" x14ac:dyDescent="0.3">
      <c r="B1441" s="1" t="str">
        <f t="shared" si="29"/>
        <v>15HDH2</v>
      </c>
      <c r="C1441" s="340" t="s">
        <v>2642</v>
      </c>
      <c r="D1441" s="19">
        <v>15</v>
      </c>
      <c r="E1441" s="19">
        <v>2</v>
      </c>
      <c r="F1441" s="19">
        <v>80</v>
      </c>
      <c r="G1441" s="212" t="s">
        <v>2949</v>
      </c>
    </row>
    <row r="1442" spans="2:7" ht="19.5" customHeight="1" x14ac:dyDescent="0.3">
      <c r="B1442" s="1" t="str">
        <f t="shared" si="29"/>
        <v>15HDH3</v>
      </c>
      <c r="C1442" s="340" t="s">
        <v>2642</v>
      </c>
      <c r="D1442" s="19">
        <v>15</v>
      </c>
      <c r="E1442" s="19">
        <v>3</v>
      </c>
      <c r="F1442" s="19">
        <v>81</v>
      </c>
      <c r="G1442" s="212" t="s">
        <v>2948</v>
      </c>
    </row>
    <row r="1443" spans="2:7" ht="19.5" customHeight="1" x14ac:dyDescent="0.3">
      <c r="B1443" s="1" t="str">
        <f t="shared" si="29"/>
        <v>15HDH4</v>
      </c>
      <c r="C1443" s="340" t="s">
        <v>2642</v>
      </c>
      <c r="D1443" s="19">
        <v>15</v>
      </c>
      <c r="E1443" s="19">
        <v>4</v>
      </c>
      <c r="F1443" s="19">
        <v>82</v>
      </c>
      <c r="G1443" s="212" t="s">
        <v>2949</v>
      </c>
    </row>
    <row r="1444" spans="2:7" ht="19.5" customHeight="1" x14ac:dyDescent="0.3">
      <c r="B1444" s="1" t="str">
        <f t="shared" si="29"/>
        <v>15HDH5</v>
      </c>
      <c r="C1444" s="340" t="s">
        <v>2642</v>
      </c>
      <c r="D1444" s="19">
        <v>15</v>
      </c>
      <c r="E1444" s="19">
        <v>5</v>
      </c>
      <c r="F1444" s="19">
        <v>83</v>
      </c>
      <c r="G1444" s="212" t="s">
        <v>2948</v>
      </c>
    </row>
    <row r="1445" spans="2:7" ht="19.5" customHeight="1" x14ac:dyDescent="0.3">
      <c r="B1445" s="1" t="str">
        <f t="shared" si="29"/>
        <v>15HDH6</v>
      </c>
      <c r="C1445" s="340" t="s">
        <v>2642</v>
      </c>
      <c r="D1445" s="19">
        <v>15</v>
      </c>
      <c r="E1445" s="19">
        <v>6</v>
      </c>
      <c r="F1445" s="19">
        <v>84</v>
      </c>
      <c r="G1445" s="212" t="s">
        <v>2949</v>
      </c>
    </row>
    <row r="1446" spans="2:7" ht="19.5" customHeight="1" x14ac:dyDescent="0.3">
      <c r="B1446" s="1" t="str">
        <f t="shared" si="29"/>
        <v>16HDH1</v>
      </c>
      <c r="C1446" s="340" t="s">
        <v>2642</v>
      </c>
      <c r="D1446" s="19">
        <v>16</v>
      </c>
      <c r="E1446" s="19">
        <v>1</v>
      </c>
      <c r="F1446" s="19">
        <v>85</v>
      </c>
      <c r="G1446" s="212" t="s">
        <v>2948</v>
      </c>
    </row>
    <row r="1447" spans="2:7" ht="19.5" customHeight="1" x14ac:dyDescent="0.3">
      <c r="B1447" s="1" t="str">
        <f t="shared" si="29"/>
        <v>16HDH2</v>
      </c>
      <c r="C1447" s="340" t="s">
        <v>2642</v>
      </c>
      <c r="D1447" s="19">
        <v>16</v>
      </c>
      <c r="E1447" s="19">
        <v>2</v>
      </c>
      <c r="F1447" s="19">
        <v>86</v>
      </c>
      <c r="G1447" s="212" t="s">
        <v>2949</v>
      </c>
    </row>
    <row r="1448" spans="2:7" ht="19.5" customHeight="1" x14ac:dyDescent="0.3">
      <c r="B1448" s="1" t="str">
        <f t="shared" si="29"/>
        <v>16HDH3</v>
      </c>
      <c r="C1448" s="340" t="s">
        <v>2642</v>
      </c>
      <c r="D1448" s="19">
        <v>16</v>
      </c>
      <c r="E1448" s="19">
        <v>3</v>
      </c>
      <c r="F1448" s="19">
        <v>87</v>
      </c>
      <c r="G1448" s="212" t="s">
        <v>2948</v>
      </c>
    </row>
    <row r="1449" spans="2:7" ht="19.5" customHeight="1" x14ac:dyDescent="0.3">
      <c r="B1449" s="1" t="str">
        <f t="shared" ref="B1449:B1512" si="30">D1449&amp;C1449&amp;E1449</f>
        <v>16HDH4</v>
      </c>
      <c r="C1449" s="340" t="s">
        <v>2642</v>
      </c>
      <c r="D1449" s="19">
        <v>16</v>
      </c>
      <c r="E1449" s="19">
        <v>4</v>
      </c>
      <c r="F1449" s="19">
        <v>88</v>
      </c>
      <c r="G1449" s="212" t="s">
        <v>2949</v>
      </c>
    </row>
    <row r="1450" spans="2:7" ht="19.5" customHeight="1" x14ac:dyDescent="0.3">
      <c r="B1450" s="1" t="str">
        <f t="shared" si="30"/>
        <v>16HDH5</v>
      </c>
      <c r="C1450" s="340" t="s">
        <v>2642</v>
      </c>
      <c r="D1450" s="19">
        <v>16</v>
      </c>
      <c r="E1450" s="19">
        <v>5</v>
      </c>
      <c r="F1450" s="19">
        <v>89</v>
      </c>
      <c r="G1450" s="212" t="s">
        <v>2948</v>
      </c>
    </row>
    <row r="1451" spans="2:7" ht="19.5" customHeight="1" x14ac:dyDescent="0.3">
      <c r="B1451" s="1" t="str">
        <f t="shared" si="30"/>
        <v>16HDH6</v>
      </c>
      <c r="C1451" s="340" t="s">
        <v>2642</v>
      </c>
      <c r="D1451" s="19">
        <v>16</v>
      </c>
      <c r="E1451" s="19">
        <v>6</v>
      </c>
      <c r="F1451" s="19">
        <v>90</v>
      </c>
      <c r="G1451" s="212" t="s">
        <v>2949</v>
      </c>
    </row>
    <row r="1452" spans="2:7" ht="19.5" customHeight="1" x14ac:dyDescent="0.3">
      <c r="B1452" s="1" t="str">
        <f t="shared" si="30"/>
        <v>17HDH1</v>
      </c>
      <c r="C1452" s="340" t="s">
        <v>2642</v>
      </c>
      <c r="D1452" s="19">
        <v>17</v>
      </c>
      <c r="E1452" s="19">
        <v>1</v>
      </c>
      <c r="F1452" s="19">
        <v>91</v>
      </c>
      <c r="G1452" s="212" t="s">
        <v>2948</v>
      </c>
    </row>
    <row r="1453" spans="2:7" ht="19.5" customHeight="1" x14ac:dyDescent="0.3">
      <c r="B1453" s="1" t="str">
        <f t="shared" si="30"/>
        <v>17HDH2</v>
      </c>
      <c r="C1453" s="340" t="s">
        <v>2642</v>
      </c>
      <c r="D1453" s="19">
        <v>17</v>
      </c>
      <c r="E1453" s="19">
        <v>2</v>
      </c>
      <c r="F1453" s="19">
        <v>92</v>
      </c>
      <c r="G1453" s="212" t="s">
        <v>2949</v>
      </c>
    </row>
    <row r="1454" spans="2:7" ht="19.5" customHeight="1" x14ac:dyDescent="0.3">
      <c r="B1454" s="1" t="str">
        <f t="shared" si="30"/>
        <v>17HDH3</v>
      </c>
      <c r="C1454" s="340" t="s">
        <v>2642</v>
      </c>
      <c r="D1454" s="19">
        <v>17</v>
      </c>
      <c r="E1454" s="19">
        <v>3</v>
      </c>
      <c r="F1454" s="19">
        <v>93</v>
      </c>
      <c r="G1454" s="212" t="s">
        <v>2948</v>
      </c>
    </row>
    <row r="1455" spans="2:7" ht="19.5" customHeight="1" x14ac:dyDescent="0.3">
      <c r="B1455" s="1" t="str">
        <f t="shared" si="30"/>
        <v>17HDH4</v>
      </c>
      <c r="C1455" s="340" t="s">
        <v>2642</v>
      </c>
      <c r="D1455" s="19">
        <v>17</v>
      </c>
      <c r="E1455" s="19">
        <v>4</v>
      </c>
      <c r="F1455" s="19">
        <v>94</v>
      </c>
      <c r="G1455" s="212" t="s">
        <v>2949</v>
      </c>
    </row>
    <row r="1456" spans="2:7" ht="19.5" customHeight="1" x14ac:dyDescent="0.3">
      <c r="B1456" s="1" t="str">
        <f t="shared" si="30"/>
        <v>17HDH5</v>
      </c>
      <c r="C1456" s="340" t="s">
        <v>2642</v>
      </c>
      <c r="D1456" s="19">
        <v>17</v>
      </c>
      <c r="E1456" s="19">
        <v>5</v>
      </c>
      <c r="F1456" s="19">
        <v>95</v>
      </c>
      <c r="G1456" s="212" t="s">
        <v>2948</v>
      </c>
    </row>
    <row r="1457" spans="2:7" ht="19.5" customHeight="1" x14ac:dyDescent="0.3">
      <c r="B1457" s="1" t="str">
        <f t="shared" si="30"/>
        <v>17HDH6</v>
      </c>
      <c r="C1457" s="340" t="s">
        <v>2642</v>
      </c>
      <c r="D1457" s="19">
        <v>17</v>
      </c>
      <c r="E1457" s="19">
        <v>6</v>
      </c>
      <c r="F1457" s="19">
        <v>96</v>
      </c>
      <c r="G1457" s="212" t="s">
        <v>2949</v>
      </c>
    </row>
    <row r="1458" spans="2:7" ht="19.5" customHeight="1" x14ac:dyDescent="0.3">
      <c r="B1458" s="1" t="str">
        <f t="shared" si="30"/>
        <v>17HDH1</v>
      </c>
      <c r="C1458" s="340" t="s">
        <v>2642</v>
      </c>
      <c r="D1458" s="19">
        <v>17</v>
      </c>
      <c r="E1458" s="19">
        <v>1</v>
      </c>
      <c r="F1458" s="19">
        <v>97</v>
      </c>
      <c r="G1458" s="212" t="s">
        <v>2948</v>
      </c>
    </row>
    <row r="1459" spans="2:7" ht="19.5" customHeight="1" x14ac:dyDescent="0.3">
      <c r="B1459" s="1" t="str">
        <f t="shared" si="30"/>
        <v>17HDH2</v>
      </c>
      <c r="C1459" s="340" t="s">
        <v>2642</v>
      </c>
      <c r="D1459" s="19">
        <v>17</v>
      </c>
      <c r="E1459" s="19">
        <v>2</v>
      </c>
      <c r="F1459" s="19">
        <v>98</v>
      </c>
      <c r="G1459" s="212" t="s">
        <v>2949</v>
      </c>
    </row>
    <row r="1460" spans="2:7" ht="19.5" customHeight="1" x14ac:dyDescent="0.3">
      <c r="B1460" s="1" t="str">
        <f t="shared" si="30"/>
        <v>17HDH3</v>
      </c>
      <c r="C1460" s="340" t="s">
        <v>2642</v>
      </c>
      <c r="D1460" s="19">
        <v>17</v>
      </c>
      <c r="E1460" s="19">
        <v>3</v>
      </c>
      <c r="F1460" s="19">
        <v>99</v>
      </c>
      <c r="G1460" s="212" t="s">
        <v>2948</v>
      </c>
    </row>
    <row r="1461" spans="2:7" ht="19.5" customHeight="1" x14ac:dyDescent="0.3">
      <c r="B1461" s="1" t="str">
        <f t="shared" si="30"/>
        <v>17HDH4</v>
      </c>
      <c r="C1461" s="340" t="s">
        <v>2642</v>
      </c>
      <c r="D1461" s="19">
        <v>17</v>
      </c>
      <c r="E1461" s="19">
        <v>4</v>
      </c>
      <c r="F1461" s="19">
        <v>100</v>
      </c>
      <c r="G1461" s="212" t="s">
        <v>2949</v>
      </c>
    </row>
    <row r="1462" spans="2:7" ht="19.5" customHeight="1" x14ac:dyDescent="0.3">
      <c r="B1462" s="1" t="str">
        <f t="shared" si="30"/>
        <v>17HDH5</v>
      </c>
      <c r="C1462" s="340" t="s">
        <v>2642</v>
      </c>
      <c r="D1462" s="19">
        <v>17</v>
      </c>
      <c r="E1462" s="19">
        <v>5</v>
      </c>
      <c r="F1462" s="19">
        <v>101</v>
      </c>
      <c r="G1462" s="212" t="s">
        <v>2948</v>
      </c>
    </row>
    <row r="1463" spans="2:7" ht="19.5" customHeight="1" x14ac:dyDescent="0.3">
      <c r="B1463" s="1" t="str">
        <f t="shared" si="30"/>
        <v>17HDH6</v>
      </c>
      <c r="C1463" s="340" t="s">
        <v>2642</v>
      </c>
      <c r="D1463" s="19">
        <v>17</v>
      </c>
      <c r="E1463" s="19">
        <v>6</v>
      </c>
      <c r="F1463" s="19">
        <v>102</v>
      </c>
      <c r="G1463" s="212" t="s">
        <v>2949</v>
      </c>
    </row>
    <row r="1464" spans="2:7" ht="19.5" customHeight="1" x14ac:dyDescent="0.3">
      <c r="B1464" s="1" t="str">
        <f t="shared" si="30"/>
        <v>18HDH1</v>
      </c>
      <c r="C1464" s="340" t="s">
        <v>2642</v>
      </c>
      <c r="D1464" s="19">
        <v>18</v>
      </c>
      <c r="E1464" s="19">
        <v>1</v>
      </c>
      <c r="F1464" s="19">
        <v>103</v>
      </c>
      <c r="G1464" s="212" t="s">
        <v>2948</v>
      </c>
    </row>
    <row r="1465" spans="2:7" ht="19.5" customHeight="1" x14ac:dyDescent="0.3">
      <c r="B1465" s="1" t="str">
        <f t="shared" si="30"/>
        <v>18HDH2</v>
      </c>
      <c r="C1465" s="340" t="s">
        <v>2642</v>
      </c>
      <c r="D1465" s="19">
        <v>18</v>
      </c>
      <c r="E1465" s="19">
        <v>2</v>
      </c>
      <c r="F1465" s="19">
        <v>104</v>
      </c>
      <c r="G1465" s="212" t="s">
        <v>2949</v>
      </c>
    </row>
    <row r="1466" spans="2:7" ht="19.5" customHeight="1" x14ac:dyDescent="0.3">
      <c r="B1466" s="1" t="str">
        <f t="shared" si="30"/>
        <v>18HDH3</v>
      </c>
      <c r="C1466" s="340" t="s">
        <v>2642</v>
      </c>
      <c r="D1466" s="19">
        <v>18</v>
      </c>
      <c r="E1466" s="19">
        <v>3</v>
      </c>
      <c r="F1466" s="19">
        <v>105</v>
      </c>
      <c r="G1466" s="212" t="s">
        <v>2948</v>
      </c>
    </row>
    <row r="1467" spans="2:7" ht="19.5" customHeight="1" x14ac:dyDescent="0.3">
      <c r="B1467" s="1" t="str">
        <f t="shared" si="30"/>
        <v>18HDH4</v>
      </c>
      <c r="C1467" s="340" t="s">
        <v>2642</v>
      </c>
      <c r="D1467" s="19">
        <v>18</v>
      </c>
      <c r="E1467" s="19">
        <v>4</v>
      </c>
      <c r="F1467" s="19">
        <v>106</v>
      </c>
      <c r="G1467" s="212" t="s">
        <v>2949</v>
      </c>
    </row>
    <row r="1468" spans="2:7" ht="19.5" customHeight="1" x14ac:dyDescent="0.3">
      <c r="B1468" s="1" t="str">
        <f t="shared" si="30"/>
        <v>18HDH5</v>
      </c>
      <c r="C1468" s="340" t="s">
        <v>2642</v>
      </c>
      <c r="D1468" s="19">
        <v>18</v>
      </c>
      <c r="E1468" s="19">
        <v>5</v>
      </c>
      <c r="F1468" s="19">
        <v>107</v>
      </c>
      <c r="G1468" s="212" t="s">
        <v>2948</v>
      </c>
    </row>
    <row r="1469" spans="2:7" ht="19.5" customHeight="1" x14ac:dyDescent="0.3">
      <c r="B1469" s="1" t="str">
        <f t="shared" si="30"/>
        <v>18HDH6</v>
      </c>
      <c r="C1469" s="340" t="s">
        <v>2642</v>
      </c>
      <c r="D1469" s="19">
        <v>18</v>
      </c>
      <c r="E1469" s="19">
        <v>6</v>
      </c>
      <c r="F1469" s="19">
        <v>108</v>
      </c>
      <c r="G1469" s="212" t="s">
        <v>2949</v>
      </c>
    </row>
    <row r="1470" spans="2:7" ht="19.5" customHeight="1" x14ac:dyDescent="0.3">
      <c r="B1470" s="1" t="str">
        <f t="shared" si="30"/>
        <v>19HDH1</v>
      </c>
      <c r="C1470" s="340" t="s">
        <v>2642</v>
      </c>
      <c r="D1470" s="19">
        <v>19</v>
      </c>
      <c r="E1470" s="19">
        <v>1</v>
      </c>
      <c r="F1470" s="19">
        <v>109</v>
      </c>
      <c r="G1470" s="212" t="s">
        <v>2948</v>
      </c>
    </row>
    <row r="1471" spans="2:7" ht="19.5" customHeight="1" x14ac:dyDescent="0.3">
      <c r="B1471" s="1" t="str">
        <f t="shared" si="30"/>
        <v>19HDH2</v>
      </c>
      <c r="C1471" s="340" t="s">
        <v>2642</v>
      </c>
      <c r="D1471" s="19">
        <v>19</v>
      </c>
      <c r="E1471" s="19">
        <v>2</v>
      </c>
      <c r="F1471" s="19">
        <v>110</v>
      </c>
      <c r="G1471" s="212" t="s">
        <v>2949</v>
      </c>
    </row>
    <row r="1472" spans="2:7" ht="19.5" customHeight="1" x14ac:dyDescent="0.3">
      <c r="B1472" s="1" t="str">
        <f t="shared" si="30"/>
        <v>19HDH3</v>
      </c>
      <c r="C1472" s="340" t="s">
        <v>2642</v>
      </c>
      <c r="D1472" s="19">
        <v>19</v>
      </c>
      <c r="E1472" s="19">
        <v>3</v>
      </c>
      <c r="F1472" s="19">
        <v>111</v>
      </c>
      <c r="G1472" s="212" t="s">
        <v>2948</v>
      </c>
    </row>
    <row r="1473" spans="2:7" ht="19.5" customHeight="1" x14ac:dyDescent="0.3">
      <c r="B1473" s="1" t="str">
        <f t="shared" si="30"/>
        <v>19HDH4</v>
      </c>
      <c r="C1473" s="340" t="s">
        <v>2642</v>
      </c>
      <c r="D1473" s="19">
        <v>19</v>
      </c>
      <c r="E1473" s="19">
        <v>4</v>
      </c>
      <c r="F1473" s="19">
        <v>112</v>
      </c>
      <c r="G1473" s="212" t="s">
        <v>2949</v>
      </c>
    </row>
    <row r="1474" spans="2:7" ht="19.5" customHeight="1" x14ac:dyDescent="0.3">
      <c r="B1474" s="1" t="str">
        <f t="shared" si="30"/>
        <v>19HDH5</v>
      </c>
      <c r="C1474" s="340" t="s">
        <v>2642</v>
      </c>
      <c r="D1474" s="19">
        <v>19</v>
      </c>
      <c r="E1474" s="19">
        <v>5</v>
      </c>
      <c r="F1474" s="19">
        <v>113</v>
      </c>
      <c r="G1474" s="212" t="s">
        <v>2948</v>
      </c>
    </row>
    <row r="1475" spans="2:7" ht="19.5" customHeight="1" x14ac:dyDescent="0.3">
      <c r="B1475" s="1" t="str">
        <f t="shared" si="30"/>
        <v>19HDH6</v>
      </c>
      <c r="C1475" s="340" t="s">
        <v>2642</v>
      </c>
      <c r="D1475" s="19">
        <v>19</v>
      </c>
      <c r="E1475" s="19">
        <v>6</v>
      </c>
      <c r="F1475" s="19">
        <v>114</v>
      </c>
      <c r="G1475" s="212" t="s">
        <v>2949</v>
      </c>
    </row>
    <row r="1476" spans="2:7" ht="19.5" customHeight="1" x14ac:dyDescent="0.3">
      <c r="B1476" s="1" t="str">
        <f t="shared" si="30"/>
        <v>20HDH1</v>
      </c>
      <c r="C1476" s="340" t="s">
        <v>2642</v>
      </c>
      <c r="D1476" s="19">
        <v>20</v>
      </c>
      <c r="E1476" s="19">
        <v>1</v>
      </c>
      <c r="F1476" s="19">
        <v>115</v>
      </c>
      <c r="G1476" s="212" t="s">
        <v>2948</v>
      </c>
    </row>
    <row r="1477" spans="2:7" ht="19.5" customHeight="1" x14ac:dyDescent="0.3">
      <c r="B1477" s="1" t="str">
        <f t="shared" si="30"/>
        <v>20HDH2</v>
      </c>
      <c r="C1477" s="340" t="s">
        <v>2642</v>
      </c>
      <c r="D1477" s="19">
        <v>20</v>
      </c>
      <c r="E1477" s="19">
        <v>2</v>
      </c>
      <c r="F1477" s="19">
        <v>116</v>
      </c>
      <c r="G1477" s="212" t="s">
        <v>2949</v>
      </c>
    </row>
    <row r="1478" spans="2:7" ht="19.5" customHeight="1" x14ac:dyDescent="0.3">
      <c r="B1478" s="1" t="str">
        <f t="shared" si="30"/>
        <v>20HDH3</v>
      </c>
      <c r="C1478" s="340" t="s">
        <v>2642</v>
      </c>
      <c r="D1478" s="19">
        <v>20</v>
      </c>
      <c r="E1478" s="19">
        <v>3</v>
      </c>
      <c r="F1478" s="19">
        <v>117</v>
      </c>
      <c r="G1478" s="212" t="s">
        <v>2948</v>
      </c>
    </row>
    <row r="1479" spans="2:7" ht="19.5" customHeight="1" x14ac:dyDescent="0.3">
      <c r="B1479" s="1" t="str">
        <f t="shared" si="30"/>
        <v>20HDH4</v>
      </c>
      <c r="C1479" s="340" t="s">
        <v>2642</v>
      </c>
      <c r="D1479" s="19">
        <v>20</v>
      </c>
      <c r="E1479" s="19">
        <v>4</v>
      </c>
      <c r="F1479" s="19">
        <v>118</v>
      </c>
      <c r="G1479" s="212" t="s">
        <v>2949</v>
      </c>
    </row>
    <row r="1480" spans="2:7" ht="19.5" customHeight="1" x14ac:dyDescent="0.3">
      <c r="B1480" s="1" t="str">
        <f t="shared" si="30"/>
        <v>20HDH5</v>
      </c>
      <c r="C1480" s="340" t="s">
        <v>2642</v>
      </c>
      <c r="D1480" s="19">
        <v>20</v>
      </c>
      <c r="E1480" s="19">
        <v>5</v>
      </c>
      <c r="F1480" s="19">
        <v>119</v>
      </c>
      <c r="G1480" s="212" t="s">
        <v>2948</v>
      </c>
    </row>
    <row r="1481" spans="2:7" ht="19.5" customHeight="1" x14ac:dyDescent="0.3">
      <c r="B1481" s="1" t="str">
        <f t="shared" si="30"/>
        <v>20HDH6</v>
      </c>
      <c r="C1481" s="340" t="s">
        <v>2642</v>
      </c>
      <c r="D1481" s="19">
        <v>20</v>
      </c>
      <c r="E1481" s="19">
        <v>6</v>
      </c>
      <c r="F1481" s="19">
        <v>120</v>
      </c>
      <c r="G1481" s="212" t="s">
        <v>2949</v>
      </c>
    </row>
    <row r="1482" spans="2:7" ht="19.5" customHeight="1" x14ac:dyDescent="0.3">
      <c r="B1482" s="1" t="str">
        <f t="shared" si="30"/>
        <v>21HDH1</v>
      </c>
      <c r="C1482" s="340" t="s">
        <v>2642</v>
      </c>
      <c r="D1482" s="19">
        <v>21</v>
      </c>
      <c r="E1482" s="19">
        <v>1</v>
      </c>
      <c r="F1482" s="19">
        <v>121</v>
      </c>
      <c r="G1482" s="212" t="s">
        <v>2948</v>
      </c>
    </row>
    <row r="1483" spans="2:7" ht="19.5" customHeight="1" x14ac:dyDescent="0.3">
      <c r="B1483" s="1" t="str">
        <f t="shared" si="30"/>
        <v>21HDH2</v>
      </c>
      <c r="C1483" s="340" t="s">
        <v>2642</v>
      </c>
      <c r="D1483" s="19">
        <v>21</v>
      </c>
      <c r="E1483" s="19">
        <v>2</v>
      </c>
      <c r="F1483" s="19">
        <v>122</v>
      </c>
      <c r="G1483" s="212" t="s">
        <v>2949</v>
      </c>
    </row>
    <row r="1484" spans="2:7" ht="19.5" customHeight="1" x14ac:dyDescent="0.3">
      <c r="B1484" s="1" t="str">
        <f t="shared" si="30"/>
        <v>21HDH3</v>
      </c>
      <c r="C1484" s="340" t="s">
        <v>2642</v>
      </c>
      <c r="D1484" s="19">
        <v>21</v>
      </c>
      <c r="E1484" s="19">
        <v>3</v>
      </c>
      <c r="F1484" s="19">
        <v>123</v>
      </c>
      <c r="G1484" s="212" t="s">
        <v>2948</v>
      </c>
    </row>
    <row r="1485" spans="2:7" ht="19.5" customHeight="1" x14ac:dyDescent="0.3">
      <c r="B1485" s="1" t="str">
        <f t="shared" si="30"/>
        <v>21HDH4</v>
      </c>
      <c r="C1485" s="340" t="s">
        <v>2642</v>
      </c>
      <c r="D1485" s="19">
        <v>21</v>
      </c>
      <c r="E1485" s="19">
        <v>4</v>
      </c>
      <c r="F1485" s="19">
        <v>124</v>
      </c>
      <c r="G1485" s="212" t="s">
        <v>2949</v>
      </c>
    </row>
    <row r="1486" spans="2:7" ht="19.5" customHeight="1" x14ac:dyDescent="0.3">
      <c r="B1486" s="1" t="str">
        <f t="shared" si="30"/>
        <v>21HDH5</v>
      </c>
      <c r="C1486" s="340" t="s">
        <v>2642</v>
      </c>
      <c r="D1486" s="19">
        <v>21</v>
      </c>
      <c r="E1486" s="19">
        <v>5</v>
      </c>
      <c r="F1486" s="19">
        <v>125</v>
      </c>
      <c r="G1486" s="212" t="s">
        <v>2948</v>
      </c>
    </row>
    <row r="1487" spans="2:7" ht="19.5" customHeight="1" x14ac:dyDescent="0.3">
      <c r="B1487" s="1" t="str">
        <f t="shared" si="30"/>
        <v>21HDH6</v>
      </c>
      <c r="C1487" s="340" t="s">
        <v>2642</v>
      </c>
      <c r="D1487" s="19">
        <v>21</v>
      </c>
      <c r="E1487" s="19">
        <v>6</v>
      </c>
      <c r="F1487" s="19">
        <v>126</v>
      </c>
      <c r="G1487" s="212" t="s">
        <v>2949</v>
      </c>
    </row>
    <row r="1488" spans="2:7" ht="19.5" customHeight="1" x14ac:dyDescent="0.3">
      <c r="B1488" s="1" t="str">
        <f t="shared" si="30"/>
        <v>22HDH1</v>
      </c>
      <c r="C1488" s="340" t="s">
        <v>2642</v>
      </c>
      <c r="D1488" s="19">
        <v>22</v>
      </c>
      <c r="E1488" s="19">
        <v>1</v>
      </c>
      <c r="F1488" s="19">
        <v>127</v>
      </c>
      <c r="G1488" s="212" t="s">
        <v>2948</v>
      </c>
    </row>
    <row r="1489" spans="2:7" ht="19.5" customHeight="1" x14ac:dyDescent="0.3">
      <c r="B1489" s="1" t="str">
        <f t="shared" si="30"/>
        <v>22HDH2</v>
      </c>
      <c r="C1489" s="340" t="s">
        <v>2642</v>
      </c>
      <c r="D1489" s="19">
        <v>22</v>
      </c>
      <c r="E1489" s="19">
        <v>2</v>
      </c>
      <c r="F1489" s="19">
        <v>128</v>
      </c>
      <c r="G1489" s="212" t="s">
        <v>2949</v>
      </c>
    </row>
    <row r="1490" spans="2:7" ht="19.5" customHeight="1" x14ac:dyDescent="0.3">
      <c r="B1490" s="1" t="str">
        <f t="shared" si="30"/>
        <v>22HDH3</v>
      </c>
      <c r="C1490" s="340" t="s">
        <v>2642</v>
      </c>
      <c r="D1490" s="19">
        <v>22</v>
      </c>
      <c r="E1490" s="19">
        <v>3</v>
      </c>
      <c r="F1490" s="19">
        <v>129</v>
      </c>
      <c r="G1490" s="212" t="s">
        <v>2948</v>
      </c>
    </row>
    <row r="1491" spans="2:7" ht="19.5" customHeight="1" x14ac:dyDescent="0.3">
      <c r="B1491" s="1" t="str">
        <f t="shared" si="30"/>
        <v>22HDH4</v>
      </c>
      <c r="C1491" s="340" t="s">
        <v>2642</v>
      </c>
      <c r="D1491" s="19">
        <v>22</v>
      </c>
      <c r="E1491" s="19">
        <v>4</v>
      </c>
      <c r="F1491" s="19">
        <v>130</v>
      </c>
      <c r="G1491" s="212" t="s">
        <v>2949</v>
      </c>
    </row>
    <row r="1492" spans="2:7" ht="19.5" customHeight="1" x14ac:dyDescent="0.3">
      <c r="B1492" s="1" t="str">
        <f t="shared" si="30"/>
        <v>22HDH5</v>
      </c>
      <c r="C1492" s="340" t="s">
        <v>2642</v>
      </c>
      <c r="D1492" s="19">
        <v>22</v>
      </c>
      <c r="E1492" s="19">
        <v>5</v>
      </c>
      <c r="F1492" s="19">
        <v>131</v>
      </c>
      <c r="G1492" s="212" t="s">
        <v>2948</v>
      </c>
    </row>
    <row r="1493" spans="2:7" ht="19.5" customHeight="1" x14ac:dyDescent="0.3">
      <c r="B1493" s="1" t="str">
        <f t="shared" si="30"/>
        <v>22HDH6</v>
      </c>
      <c r="C1493" s="340" t="s">
        <v>2642</v>
      </c>
      <c r="D1493" s="19">
        <v>22</v>
      </c>
      <c r="E1493" s="19">
        <v>6</v>
      </c>
      <c r="F1493" s="19">
        <v>132</v>
      </c>
      <c r="G1493" s="212" t="s">
        <v>2949</v>
      </c>
    </row>
    <row r="1494" spans="2:7" ht="19.5" customHeight="1" x14ac:dyDescent="0.3">
      <c r="B1494" s="1" t="str">
        <f t="shared" si="30"/>
        <v>23HDH1</v>
      </c>
      <c r="C1494" s="340" t="s">
        <v>2642</v>
      </c>
      <c r="D1494" s="19">
        <v>23</v>
      </c>
      <c r="E1494" s="19">
        <v>1</v>
      </c>
      <c r="F1494" s="19">
        <v>133</v>
      </c>
      <c r="G1494" s="212" t="s">
        <v>2948</v>
      </c>
    </row>
    <row r="1495" spans="2:7" ht="19.5" customHeight="1" x14ac:dyDescent="0.3">
      <c r="B1495" s="1" t="str">
        <f t="shared" si="30"/>
        <v>23HDH2</v>
      </c>
      <c r="C1495" s="340" t="s">
        <v>2642</v>
      </c>
      <c r="D1495" s="19">
        <v>23</v>
      </c>
      <c r="E1495" s="19">
        <v>2</v>
      </c>
      <c r="F1495" s="19">
        <v>134</v>
      </c>
      <c r="G1495" s="212" t="s">
        <v>2949</v>
      </c>
    </row>
    <row r="1496" spans="2:7" ht="19.5" customHeight="1" x14ac:dyDescent="0.3">
      <c r="B1496" s="1" t="str">
        <f t="shared" si="30"/>
        <v>23HDH3</v>
      </c>
      <c r="C1496" s="340" t="s">
        <v>2642</v>
      </c>
      <c r="D1496" s="19">
        <v>23</v>
      </c>
      <c r="E1496" s="19">
        <v>3</v>
      </c>
      <c r="F1496" s="19">
        <v>135</v>
      </c>
      <c r="G1496" s="212" t="s">
        <v>2948</v>
      </c>
    </row>
    <row r="1497" spans="2:7" ht="19.5" customHeight="1" x14ac:dyDescent="0.3">
      <c r="B1497" s="1" t="str">
        <f t="shared" si="30"/>
        <v>23HDH4</v>
      </c>
      <c r="C1497" s="340" t="s">
        <v>2642</v>
      </c>
      <c r="D1497" s="19">
        <v>23</v>
      </c>
      <c r="E1497" s="19">
        <v>4</v>
      </c>
      <c r="F1497" s="19">
        <v>136</v>
      </c>
      <c r="G1497" s="212" t="s">
        <v>2949</v>
      </c>
    </row>
    <row r="1498" spans="2:7" ht="19.5" customHeight="1" x14ac:dyDescent="0.3">
      <c r="B1498" s="1" t="str">
        <f t="shared" si="30"/>
        <v>23HDH5</v>
      </c>
      <c r="C1498" s="340" t="s">
        <v>2642</v>
      </c>
      <c r="D1498" s="19">
        <v>23</v>
      </c>
      <c r="E1498" s="19">
        <v>5</v>
      </c>
      <c r="F1498" s="19">
        <v>137</v>
      </c>
      <c r="G1498" s="212" t="s">
        <v>2948</v>
      </c>
    </row>
    <row r="1499" spans="2:7" ht="19.5" customHeight="1" x14ac:dyDescent="0.3">
      <c r="B1499" s="1" t="str">
        <f t="shared" si="30"/>
        <v>23HDH6</v>
      </c>
      <c r="C1499" s="340" t="s">
        <v>2642</v>
      </c>
      <c r="D1499" s="19">
        <v>23</v>
      </c>
      <c r="E1499" s="19">
        <v>6</v>
      </c>
      <c r="F1499" s="19">
        <v>138</v>
      </c>
      <c r="G1499" s="212" t="s">
        <v>2949</v>
      </c>
    </row>
    <row r="1500" spans="2:7" ht="19.5" customHeight="1" x14ac:dyDescent="0.3">
      <c r="B1500" s="1" t="str">
        <f t="shared" si="30"/>
        <v>24HDH1</v>
      </c>
      <c r="C1500" s="340" t="s">
        <v>2642</v>
      </c>
      <c r="D1500" s="19">
        <v>24</v>
      </c>
      <c r="E1500" s="19">
        <v>1</v>
      </c>
      <c r="F1500" s="19">
        <v>139</v>
      </c>
      <c r="G1500" s="212" t="s">
        <v>2948</v>
      </c>
    </row>
    <row r="1501" spans="2:7" ht="19.5" customHeight="1" x14ac:dyDescent="0.3">
      <c r="B1501" s="1" t="str">
        <f t="shared" si="30"/>
        <v>24HDH2</v>
      </c>
      <c r="C1501" s="340" t="s">
        <v>2642</v>
      </c>
      <c r="D1501" s="19">
        <v>24</v>
      </c>
      <c r="E1501" s="19">
        <v>2</v>
      </c>
      <c r="F1501" s="19">
        <v>140</v>
      </c>
      <c r="G1501" s="212" t="s">
        <v>2949</v>
      </c>
    </row>
    <row r="1502" spans="2:7" ht="19.5" customHeight="1" x14ac:dyDescent="0.3">
      <c r="B1502" s="1" t="str">
        <f t="shared" si="30"/>
        <v>24HDH3</v>
      </c>
      <c r="C1502" s="340" t="s">
        <v>2642</v>
      </c>
      <c r="D1502" s="19">
        <v>24</v>
      </c>
      <c r="E1502" s="19">
        <v>3</v>
      </c>
      <c r="F1502" s="19">
        <v>141</v>
      </c>
      <c r="G1502" s="212" t="s">
        <v>2948</v>
      </c>
    </row>
    <row r="1503" spans="2:7" ht="19.5" customHeight="1" x14ac:dyDescent="0.3">
      <c r="B1503" s="1" t="str">
        <f t="shared" si="30"/>
        <v>24HDH4</v>
      </c>
      <c r="C1503" s="340" t="s">
        <v>2642</v>
      </c>
      <c r="D1503" s="19">
        <v>24</v>
      </c>
      <c r="E1503" s="19">
        <v>4</v>
      </c>
      <c r="F1503" s="19">
        <v>142</v>
      </c>
      <c r="G1503" s="212" t="s">
        <v>2949</v>
      </c>
    </row>
    <row r="1504" spans="2:7" ht="19.5" customHeight="1" x14ac:dyDescent="0.3">
      <c r="B1504" s="1" t="str">
        <f t="shared" si="30"/>
        <v>24HDH5</v>
      </c>
      <c r="C1504" s="340" t="s">
        <v>2642</v>
      </c>
      <c r="D1504" s="19">
        <v>24</v>
      </c>
      <c r="E1504" s="19">
        <v>5</v>
      </c>
      <c r="F1504" s="19">
        <v>143</v>
      </c>
      <c r="G1504" s="212" t="s">
        <v>2948</v>
      </c>
    </row>
    <row r="1505" spans="2:7" ht="19.5" customHeight="1" x14ac:dyDescent="0.3">
      <c r="B1505" s="1" t="str">
        <f t="shared" si="30"/>
        <v>24HDH6</v>
      </c>
      <c r="C1505" s="340" t="s">
        <v>2642</v>
      </c>
      <c r="D1505" s="19">
        <v>24</v>
      </c>
      <c r="E1505" s="19">
        <v>6</v>
      </c>
      <c r="F1505" s="19">
        <v>144</v>
      </c>
      <c r="G1505" s="212" t="s">
        <v>2949</v>
      </c>
    </row>
    <row r="1506" spans="2:7" ht="19.5" customHeight="1" x14ac:dyDescent="0.3">
      <c r="B1506" s="1" t="str">
        <f t="shared" si="30"/>
        <v>25HDH1</v>
      </c>
      <c r="C1506" s="340" t="s">
        <v>2642</v>
      </c>
      <c r="D1506" s="19">
        <v>25</v>
      </c>
      <c r="E1506" s="19">
        <v>1</v>
      </c>
      <c r="F1506" s="19">
        <v>145</v>
      </c>
      <c r="G1506" s="212" t="s">
        <v>2948</v>
      </c>
    </row>
    <row r="1507" spans="2:7" ht="19.5" customHeight="1" x14ac:dyDescent="0.3">
      <c r="B1507" s="1" t="str">
        <f t="shared" si="30"/>
        <v>25HDH2</v>
      </c>
      <c r="C1507" s="340" t="s">
        <v>2642</v>
      </c>
      <c r="D1507" s="19">
        <v>25</v>
      </c>
      <c r="E1507" s="19">
        <v>2</v>
      </c>
      <c r="F1507" s="19">
        <v>146</v>
      </c>
      <c r="G1507" s="212" t="s">
        <v>2949</v>
      </c>
    </row>
    <row r="1508" spans="2:7" ht="19.5" customHeight="1" x14ac:dyDescent="0.3">
      <c r="B1508" s="1" t="str">
        <f t="shared" si="30"/>
        <v>25HDH3</v>
      </c>
      <c r="C1508" s="340" t="s">
        <v>2642</v>
      </c>
      <c r="D1508" s="19">
        <v>25</v>
      </c>
      <c r="E1508" s="19">
        <v>3</v>
      </c>
      <c r="F1508" s="19">
        <v>147</v>
      </c>
      <c r="G1508" s="212" t="s">
        <v>2948</v>
      </c>
    </row>
    <row r="1509" spans="2:7" ht="19.5" customHeight="1" x14ac:dyDescent="0.3">
      <c r="B1509" s="1" t="str">
        <f t="shared" si="30"/>
        <v>25HDH4</v>
      </c>
      <c r="C1509" s="340" t="s">
        <v>2642</v>
      </c>
      <c r="D1509" s="19">
        <v>25</v>
      </c>
      <c r="E1509" s="19">
        <v>4</v>
      </c>
      <c r="F1509" s="19">
        <v>148</v>
      </c>
      <c r="G1509" s="212" t="s">
        <v>2949</v>
      </c>
    </row>
    <row r="1510" spans="2:7" ht="19.5" customHeight="1" x14ac:dyDescent="0.3">
      <c r="B1510" s="1" t="str">
        <f t="shared" si="30"/>
        <v>25HDH5</v>
      </c>
      <c r="C1510" s="340" t="s">
        <v>2642</v>
      </c>
      <c r="D1510" s="19">
        <v>25</v>
      </c>
      <c r="E1510" s="19">
        <v>5</v>
      </c>
      <c r="F1510" s="19">
        <v>149</v>
      </c>
      <c r="G1510" s="212" t="s">
        <v>2948</v>
      </c>
    </row>
    <row r="1511" spans="2:7" ht="19.5" customHeight="1" x14ac:dyDescent="0.3">
      <c r="B1511" s="1" t="str">
        <f t="shared" si="30"/>
        <v>25HDH6</v>
      </c>
      <c r="C1511" s="340" t="s">
        <v>2642</v>
      </c>
      <c r="D1511" s="19">
        <v>25</v>
      </c>
      <c r="E1511" s="19">
        <v>6</v>
      </c>
      <c r="F1511" s="19">
        <v>150</v>
      </c>
      <c r="G1511" s="212" t="s">
        <v>2949</v>
      </c>
    </row>
    <row r="1512" spans="2:7" ht="19.5" customHeight="1" x14ac:dyDescent="0.3">
      <c r="B1512" s="1" t="str">
        <f t="shared" si="30"/>
        <v>26HDH1</v>
      </c>
      <c r="C1512" s="340" t="s">
        <v>2642</v>
      </c>
      <c r="D1512" s="19">
        <v>26</v>
      </c>
      <c r="E1512" s="19">
        <v>1</v>
      </c>
      <c r="F1512" s="19">
        <v>151</v>
      </c>
      <c r="G1512" s="212" t="s">
        <v>2948</v>
      </c>
    </row>
    <row r="1513" spans="2:7" ht="19.5" customHeight="1" x14ac:dyDescent="0.3">
      <c r="B1513" s="1" t="str">
        <f t="shared" ref="B1513:B1571" si="31">D1513&amp;C1513&amp;E1513</f>
        <v>26HDH2</v>
      </c>
      <c r="C1513" s="340" t="s">
        <v>2642</v>
      </c>
      <c r="D1513" s="19">
        <v>26</v>
      </c>
      <c r="E1513" s="19">
        <v>2</v>
      </c>
      <c r="F1513" s="19">
        <v>152</v>
      </c>
      <c r="G1513" s="212" t="s">
        <v>2949</v>
      </c>
    </row>
    <row r="1514" spans="2:7" ht="19.5" customHeight="1" x14ac:dyDescent="0.3">
      <c r="B1514" s="1" t="str">
        <f t="shared" si="31"/>
        <v>26HDH3</v>
      </c>
      <c r="C1514" s="340" t="s">
        <v>2642</v>
      </c>
      <c r="D1514" s="19">
        <v>26</v>
      </c>
      <c r="E1514" s="19">
        <v>3</v>
      </c>
      <c r="F1514" s="19">
        <v>153</v>
      </c>
      <c r="G1514" s="212" t="s">
        <v>2948</v>
      </c>
    </row>
    <row r="1515" spans="2:7" ht="19.5" customHeight="1" x14ac:dyDescent="0.3">
      <c r="B1515" s="1" t="str">
        <f t="shared" si="31"/>
        <v>26HDH4</v>
      </c>
      <c r="C1515" s="340" t="s">
        <v>2642</v>
      </c>
      <c r="D1515" s="19">
        <v>26</v>
      </c>
      <c r="E1515" s="19">
        <v>4</v>
      </c>
      <c r="F1515" s="19">
        <v>154</v>
      </c>
      <c r="G1515" s="212" t="s">
        <v>2949</v>
      </c>
    </row>
    <row r="1516" spans="2:7" ht="19.5" customHeight="1" x14ac:dyDescent="0.3">
      <c r="B1516" s="1" t="str">
        <f t="shared" si="31"/>
        <v>26HDH5</v>
      </c>
      <c r="C1516" s="340" t="s">
        <v>2642</v>
      </c>
      <c r="D1516" s="19">
        <v>26</v>
      </c>
      <c r="E1516" s="19">
        <v>5</v>
      </c>
      <c r="F1516" s="19">
        <v>155</v>
      </c>
      <c r="G1516" s="212" t="s">
        <v>2948</v>
      </c>
    </row>
    <row r="1517" spans="2:7" ht="19.5" customHeight="1" x14ac:dyDescent="0.3">
      <c r="B1517" s="1" t="str">
        <f t="shared" si="31"/>
        <v>26HDH6</v>
      </c>
      <c r="C1517" s="340" t="s">
        <v>2642</v>
      </c>
      <c r="D1517" s="19">
        <v>26</v>
      </c>
      <c r="E1517" s="19">
        <v>6</v>
      </c>
      <c r="F1517" s="19">
        <v>156</v>
      </c>
      <c r="G1517" s="212" t="s">
        <v>2949</v>
      </c>
    </row>
    <row r="1518" spans="2:7" ht="19.5" customHeight="1" x14ac:dyDescent="0.3">
      <c r="B1518" s="1" t="str">
        <f t="shared" si="31"/>
        <v>27HDH1</v>
      </c>
      <c r="C1518" s="340" t="s">
        <v>2642</v>
      </c>
      <c r="D1518" s="19">
        <v>27</v>
      </c>
      <c r="E1518" s="19">
        <v>1</v>
      </c>
      <c r="F1518" s="19">
        <v>157</v>
      </c>
      <c r="G1518" s="212" t="s">
        <v>2948</v>
      </c>
    </row>
    <row r="1519" spans="2:7" ht="19.5" customHeight="1" x14ac:dyDescent="0.3">
      <c r="B1519" s="1" t="str">
        <f t="shared" si="31"/>
        <v>27HDH2</v>
      </c>
      <c r="C1519" s="340" t="s">
        <v>2642</v>
      </c>
      <c r="D1519" s="19">
        <v>27</v>
      </c>
      <c r="E1519" s="19">
        <v>2</v>
      </c>
      <c r="F1519" s="19">
        <v>158</v>
      </c>
      <c r="G1519" s="212" t="s">
        <v>2949</v>
      </c>
    </row>
    <row r="1520" spans="2:7" ht="19.5" customHeight="1" x14ac:dyDescent="0.3">
      <c r="B1520" s="1" t="str">
        <f t="shared" si="31"/>
        <v>27HDH3</v>
      </c>
      <c r="C1520" s="340" t="s">
        <v>2642</v>
      </c>
      <c r="D1520" s="19">
        <v>27</v>
      </c>
      <c r="E1520" s="19">
        <v>3</v>
      </c>
      <c r="F1520" s="19">
        <v>159</v>
      </c>
      <c r="G1520" s="212" t="s">
        <v>2948</v>
      </c>
    </row>
    <row r="1521" spans="2:7" ht="19.5" customHeight="1" x14ac:dyDescent="0.3">
      <c r="B1521" s="1" t="str">
        <f t="shared" si="31"/>
        <v>27HDH4</v>
      </c>
      <c r="C1521" s="340" t="s">
        <v>2642</v>
      </c>
      <c r="D1521" s="19">
        <v>27</v>
      </c>
      <c r="E1521" s="19">
        <v>4</v>
      </c>
      <c r="F1521" s="19">
        <v>160</v>
      </c>
      <c r="G1521" s="212" t="s">
        <v>2949</v>
      </c>
    </row>
    <row r="1522" spans="2:7" ht="19.5" customHeight="1" x14ac:dyDescent="0.3">
      <c r="B1522" s="1" t="str">
        <f t="shared" si="31"/>
        <v>27HDH5</v>
      </c>
      <c r="C1522" s="340" t="s">
        <v>2642</v>
      </c>
      <c r="D1522" s="19">
        <v>27</v>
      </c>
      <c r="E1522" s="19">
        <v>5</v>
      </c>
      <c r="F1522" s="19">
        <v>161</v>
      </c>
      <c r="G1522" s="212" t="s">
        <v>2948</v>
      </c>
    </row>
    <row r="1523" spans="2:7" ht="19.5" customHeight="1" x14ac:dyDescent="0.3">
      <c r="B1523" s="1" t="str">
        <f t="shared" si="31"/>
        <v>27HDH6</v>
      </c>
      <c r="C1523" s="340" t="s">
        <v>2642</v>
      </c>
      <c r="D1523" s="19">
        <v>27</v>
      </c>
      <c r="E1523" s="19">
        <v>6</v>
      </c>
      <c r="F1523" s="19">
        <v>162</v>
      </c>
      <c r="G1523" s="212" t="s">
        <v>2949</v>
      </c>
    </row>
    <row r="1524" spans="2:7" ht="19.5" customHeight="1" x14ac:dyDescent="0.3">
      <c r="B1524" s="1" t="str">
        <f t="shared" si="31"/>
        <v>28HDH1</v>
      </c>
      <c r="C1524" s="340" t="s">
        <v>2642</v>
      </c>
      <c r="D1524" s="19">
        <v>28</v>
      </c>
      <c r="E1524" s="19">
        <v>1</v>
      </c>
      <c r="F1524" s="19">
        <v>163</v>
      </c>
      <c r="G1524" s="212" t="s">
        <v>2948</v>
      </c>
    </row>
    <row r="1525" spans="2:7" ht="19.5" customHeight="1" x14ac:dyDescent="0.3">
      <c r="B1525" s="1" t="str">
        <f t="shared" si="31"/>
        <v>28HDH2</v>
      </c>
      <c r="C1525" s="340" t="s">
        <v>2642</v>
      </c>
      <c r="D1525" s="19">
        <v>28</v>
      </c>
      <c r="E1525" s="19">
        <v>2</v>
      </c>
      <c r="F1525" s="19">
        <v>164</v>
      </c>
      <c r="G1525" s="212" t="s">
        <v>2949</v>
      </c>
    </row>
    <row r="1526" spans="2:7" ht="19.5" customHeight="1" x14ac:dyDescent="0.3">
      <c r="B1526" s="39" t="str">
        <f t="shared" si="31"/>
        <v>28HDH3</v>
      </c>
      <c r="C1526" s="340" t="s">
        <v>2642</v>
      </c>
      <c r="D1526" s="19">
        <v>28</v>
      </c>
      <c r="E1526" s="19">
        <v>3</v>
      </c>
      <c r="F1526" s="19">
        <v>165</v>
      </c>
      <c r="G1526" s="212" t="s">
        <v>2948</v>
      </c>
    </row>
    <row r="1527" spans="2:7" ht="19.5" customHeight="1" x14ac:dyDescent="0.3">
      <c r="B1527" s="39" t="str">
        <f t="shared" si="31"/>
        <v>28HDH4</v>
      </c>
      <c r="C1527" s="340" t="s">
        <v>2642</v>
      </c>
      <c r="D1527" s="19">
        <v>28</v>
      </c>
      <c r="E1527" s="19">
        <v>4</v>
      </c>
      <c r="F1527" s="19">
        <v>166</v>
      </c>
      <c r="G1527" s="212" t="s">
        <v>2949</v>
      </c>
    </row>
    <row r="1528" spans="2:7" ht="19.5" customHeight="1" x14ac:dyDescent="0.3">
      <c r="B1528" s="39" t="str">
        <f t="shared" si="31"/>
        <v>28HDH5</v>
      </c>
      <c r="C1528" s="340" t="s">
        <v>2642</v>
      </c>
      <c r="D1528" s="19">
        <v>28</v>
      </c>
      <c r="E1528" s="19">
        <v>5</v>
      </c>
      <c r="F1528" s="19">
        <v>167</v>
      </c>
      <c r="G1528" s="212" t="s">
        <v>2948</v>
      </c>
    </row>
    <row r="1529" spans="2:7" ht="19.5" customHeight="1" x14ac:dyDescent="0.3">
      <c r="B1529" s="39" t="str">
        <f t="shared" si="31"/>
        <v>28HDH6</v>
      </c>
      <c r="C1529" s="340" t="s">
        <v>2642</v>
      </c>
      <c r="D1529" s="19">
        <v>28</v>
      </c>
      <c r="E1529" s="19">
        <v>6</v>
      </c>
      <c r="F1529" s="19">
        <v>168</v>
      </c>
      <c r="G1529" s="212" t="s">
        <v>2949</v>
      </c>
    </row>
    <row r="1530" spans="2:7" ht="19.5" customHeight="1" x14ac:dyDescent="0.3">
      <c r="B1530" s="39" t="str">
        <f t="shared" si="31"/>
        <v>29HDH1</v>
      </c>
      <c r="C1530" s="340" t="s">
        <v>2642</v>
      </c>
      <c r="D1530" s="19">
        <v>29</v>
      </c>
      <c r="E1530" s="19">
        <v>1</v>
      </c>
      <c r="F1530" s="19">
        <v>169</v>
      </c>
      <c r="G1530" s="212" t="s">
        <v>2948</v>
      </c>
    </row>
    <row r="1531" spans="2:7" ht="19.5" customHeight="1" x14ac:dyDescent="0.3">
      <c r="B1531" s="39" t="str">
        <f t="shared" si="31"/>
        <v>29HDH2</v>
      </c>
      <c r="C1531" s="340" t="s">
        <v>2642</v>
      </c>
      <c r="D1531" s="19">
        <v>29</v>
      </c>
      <c r="E1531" s="19">
        <v>2</v>
      </c>
      <c r="F1531" s="19">
        <v>170</v>
      </c>
      <c r="G1531" s="212" t="s">
        <v>2949</v>
      </c>
    </row>
    <row r="1532" spans="2:7" ht="19.5" customHeight="1" x14ac:dyDescent="0.3">
      <c r="B1532" s="39" t="str">
        <f t="shared" si="31"/>
        <v>29HDH3</v>
      </c>
      <c r="C1532" s="340" t="s">
        <v>2642</v>
      </c>
      <c r="D1532" s="19">
        <v>29</v>
      </c>
      <c r="E1532" s="19">
        <v>3</v>
      </c>
      <c r="F1532" s="19">
        <v>171</v>
      </c>
      <c r="G1532" s="212" t="s">
        <v>2948</v>
      </c>
    </row>
    <row r="1533" spans="2:7" ht="19.5" customHeight="1" x14ac:dyDescent="0.3">
      <c r="B1533" s="39" t="str">
        <f t="shared" si="31"/>
        <v>29HDH4</v>
      </c>
      <c r="C1533" s="340" t="s">
        <v>2642</v>
      </c>
      <c r="D1533" s="19">
        <v>29</v>
      </c>
      <c r="E1533" s="19">
        <v>4</v>
      </c>
      <c r="F1533" s="19">
        <v>172</v>
      </c>
      <c r="G1533" s="212" t="s">
        <v>2949</v>
      </c>
    </row>
    <row r="1534" spans="2:7" ht="19.5" customHeight="1" x14ac:dyDescent="0.3">
      <c r="B1534" s="39" t="str">
        <f t="shared" si="31"/>
        <v>29HDH5</v>
      </c>
      <c r="C1534" s="340" t="s">
        <v>2642</v>
      </c>
      <c r="D1534" s="19">
        <v>29</v>
      </c>
      <c r="E1534" s="19">
        <v>5</v>
      </c>
      <c r="F1534" s="19">
        <v>173</v>
      </c>
      <c r="G1534" s="212" t="s">
        <v>2948</v>
      </c>
    </row>
    <row r="1535" spans="2:7" ht="19.5" customHeight="1" x14ac:dyDescent="0.3">
      <c r="B1535" s="39" t="str">
        <f t="shared" si="31"/>
        <v>29HDH6</v>
      </c>
      <c r="C1535" s="340" t="s">
        <v>2642</v>
      </c>
      <c r="D1535" s="19">
        <v>29</v>
      </c>
      <c r="E1535" s="19">
        <v>6</v>
      </c>
      <c r="F1535" s="19">
        <v>174</v>
      </c>
      <c r="G1535" s="212" t="s">
        <v>2949</v>
      </c>
    </row>
    <row r="1536" spans="2:7" ht="19.5" customHeight="1" x14ac:dyDescent="0.3">
      <c r="B1536" s="39" t="str">
        <f t="shared" si="31"/>
        <v>30HDH1</v>
      </c>
      <c r="C1536" s="340" t="s">
        <v>2642</v>
      </c>
      <c r="D1536" s="19">
        <v>30</v>
      </c>
      <c r="E1536" s="19">
        <v>1</v>
      </c>
      <c r="F1536" s="19">
        <v>175</v>
      </c>
      <c r="G1536" s="212" t="s">
        <v>2948</v>
      </c>
    </row>
    <row r="1537" spans="2:7" ht="19.5" customHeight="1" x14ac:dyDescent="0.3">
      <c r="B1537" s="39" t="str">
        <f t="shared" si="31"/>
        <v>30HDH2</v>
      </c>
      <c r="C1537" s="340" t="s">
        <v>2642</v>
      </c>
      <c r="D1537" s="19">
        <v>30</v>
      </c>
      <c r="E1537" s="19">
        <v>2</v>
      </c>
      <c r="F1537" s="19">
        <v>176</v>
      </c>
      <c r="G1537" s="212" t="s">
        <v>2949</v>
      </c>
    </row>
    <row r="1538" spans="2:7" ht="19.5" customHeight="1" x14ac:dyDescent="0.3">
      <c r="B1538" s="39" t="str">
        <f t="shared" si="31"/>
        <v>30HDH3</v>
      </c>
      <c r="C1538" s="340" t="s">
        <v>2642</v>
      </c>
      <c r="D1538" s="19">
        <v>30</v>
      </c>
      <c r="E1538" s="19">
        <v>3</v>
      </c>
      <c r="F1538" s="19">
        <v>177</v>
      </c>
      <c r="G1538" s="212" t="s">
        <v>2948</v>
      </c>
    </row>
    <row r="1539" spans="2:7" ht="19.5" customHeight="1" x14ac:dyDescent="0.3">
      <c r="B1539" s="39" t="str">
        <f t="shared" si="31"/>
        <v>30HDH4</v>
      </c>
      <c r="C1539" s="340" t="s">
        <v>2642</v>
      </c>
      <c r="D1539" s="19">
        <v>30</v>
      </c>
      <c r="E1539" s="19">
        <v>4</v>
      </c>
      <c r="F1539" s="19">
        <v>178</v>
      </c>
      <c r="G1539" s="212" t="s">
        <v>2949</v>
      </c>
    </row>
    <row r="1540" spans="2:7" ht="19.5" customHeight="1" x14ac:dyDescent="0.3">
      <c r="B1540" s="39" t="str">
        <f t="shared" si="31"/>
        <v>30HDH5</v>
      </c>
      <c r="C1540" s="340" t="s">
        <v>2642</v>
      </c>
      <c r="D1540" s="19">
        <v>30</v>
      </c>
      <c r="E1540" s="19">
        <v>5</v>
      </c>
      <c r="F1540" s="19">
        <v>179</v>
      </c>
      <c r="G1540" s="212" t="s">
        <v>2948</v>
      </c>
    </row>
    <row r="1541" spans="2:7" ht="19.5" customHeight="1" x14ac:dyDescent="0.3">
      <c r="B1541" s="39" t="str">
        <f t="shared" si="31"/>
        <v>30HDH6</v>
      </c>
      <c r="C1541" s="340" t="s">
        <v>2642</v>
      </c>
      <c r="D1541" s="19">
        <v>30</v>
      </c>
      <c r="E1541" s="19">
        <v>6</v>
      </c>
      <c r="F1541" s="19">
        <v>180</v>
      </c>
      <c r="G1541" s="212" t="s">
        <v>2949</v>
      </c>
    </row>
    <row r="1542" spans="2:7" ht="19.5" customHeight="1" x14ac:dyDescent="0.3">
      <c r="B1542" s="39" t="str">
        <f t="shared" si="31"/>
        <v>31HDH1</v>
      </c>
      <c r="C1542" s="340" t="s">
        <v>2642</v>
      </c>
      <c r="D1542" s="19">
        <v>31</v>
      </c>
      <c r="E1542" s="19">
        <v>1</v>
      </c>
      <c r="F1542" s="19">
        <v>181</v>
      </c>
      <c r="G1542" s="212" t="s">
        <v>2948</v>
      </c>
    </row>
    <row r="1543" spans="2:7" ht="19.5" customHeight="1" x14ac:dyDescent="0.3">
      <c r="B1543" s="39" t="str">
        <f t="shared" si="31"/>
        <v>31HDH2</v>
      </c>
      <c r="C1543" s="340" t="s">
        <v>2642</v>
      </c>
      <c r="D1543" s="19">
        <v>31</v>
      </c>
      <c r="E1543" s="19">
        <v>2</v>
      </c>
      <c r="F1543" s="19">
        <v>182</v>
      </c>
      <c r="G1543" s="212" t="s">
        <v>2949</v>
      </c>
    </row>
    <row r="1544" spans="2:7" ht="19.5" customHeight="1" x14ac:dyDescent="0.3">
      <c r="B1544" s="39" t="str">
        <f t="shared" si="31"/>
        <v>31HDH3</v>
      </c>
      <c r="C1544" s="340" t="s">
        <v>2642</v>
      </c>
      <c r="D1544" s="19">
        <v>31</v>
      </c>
      <c r="E1544" s="19">
        <v>3</v>
      </c>
      <c r="F1544" s="19">
        <v>183</v>
      </c>
      <c r="G1544" s="212" t="s">
        <v>2948</v>
      </c>
    </row>
    <row r="1545" spans="2:7" ht="19.5" customHeight="1" x14ac:dyDescent="0.3">
      <c r="B1545" s="39" t="str">
        <f t="shared" si="31"/>
        <v>31HDH4</v>
      </c>
      <c r="C1545" s="340" t="s">
        <v>2642</v>
      </c>
      <c r="D1545" s="19">
        <v>31</v>
      </c>
      <c r="E1545" s="19">
        <v>4</v>
      </c>
      <c r="F1545" s="19">
        <v>184</v>
      </c>
      <c r="G1545" s="212" t="s">
        <v>2949</v>
      </c>
    </row>
    <row r="1546" spans="2:7" ht="19.5" customHeight="1" x14ac:dyDescent="0.3">
      <c r="B1546" s="39" t="str">
        <f t="shared" si="31"/>
        <v>31HDH5</v>
      </c>
      <c r="C1546" s="340" t="s">
        <v>2642</v>
      </c>
      <c r="D1546" s="19">
        <v>31</v>
      </c>
      <c r="E1546" s="19">
        <v>5</v>
      </c>
      <c r="F1546" s="19">
        <v>185</v>
      </c>
      <c r="G1546" s="212" t="s">
        <v>2948</v>
      </c>
    </row>
    <row r="1547" spans="2:7" ht="19.5" customHeight="1" x14ac:dyDescent="0.3">
      <c r="B1547" s="39" t="str">
        <f t="shared" si="31"/>
        <v>31HDH6</v>
      </c>
      <c r="C1547" s="340" t="s">
        <v>2642</v>
      </c>
      <c r="D1547" s="19">
        <v>31</v>
      </c>
      <c r="E1547" s="19">
        <v>6</v>
      </c>
      <c r="F1547" s="19">
        <v>186</v>
      </c>
      <c r="G1547" s="212" t="s">
        <v>2949</v>
      </c>
    </row>
    <row r="1548" spans="2:7" ht="19.5" customHeight="1" x14ac:dyDescent="0.3">
      <c r="B1548" s="39" t="str">
        <f t="shared" si="31"/>
        <v>32HDH1</v>
      </c>
      <c r="C1548" s="340" t="s">
        <v>2642</v>
      </c>
      <c r="D1548" s="19">
        <v>32</v>
      </c>
      <c r="E1548" s="19">
        <v>1</v>
      </c>
      <c r="F1548" s="19">
        <v>187</v>
      </c>
      <c r="G1548" s="212" t="s">
        <v>2948</v>
      </c>
    </row>
    <row r="1549" spans="2:7" ht="19.5" customHeight="1" x14ac:dyDescent="0.3">
      <c r="B1549" s="39" t="str">
        <f t="shared" si="31"/>
        <v>32HDH2</v>
      </c>
      <c r="C1549" s="340" t="s">
        <v>2642</v>
      </c>
      <c r="D1549" s="19">
        <v>32</v>
      </c>
      <c r="E1549" s="19">
        <v>2</v>
      </c>
      <c r="F1549" s="19">
        <v>188</v>
      </c>
      <c r="G1549" s="212" t="s">
        <v>2949</v>
      </c>
    </row>
    <row r="1550" spans="2:7" ht="19.5" customHeight="1" x14ac:dyDescent="0.3">
      <c r="B1550" s="39" t="str">
        <f t="shared" si="31"/>
        <v>32HDH3</v>
      </c>
      <c r="C1550" s="340" t="s">
        <v>2642</v>
      </c>
      <c r="D1550" s="19">
        <v>32</v>
      </c>
      <c r="E1550" s="19">
        <v>3</v>
      </c>
      <c r="F1550" s="19">
        <v>189</v>
      </c>
      <c r="G1550" s="212" t="s">
        <v>2948</v>
      </c>
    </row>
    <row r="1551" spans="2:7" ht="19.5" customHeight="1" x14ac:dyDescent="0.3">
      <c r="B1551" s="39" t="str">
        <f t="shared" si="31"/>
        <v>32HDH4</v>
      </c>
      <c r="C1551" s="340" t="s">
        <v>2642</v>
      </c>
      <c r="D1551" s="19">
        <v>32</v>
      </c>
      <c r="E1551" s="19">
        <v>4</v>
      </c>
      <c r="F1551" s="19">
        <v>190</v>
      </c>
      <c r="G1551" s="212" t="s">
        <v>2949</v>
      </c>
    </row>
    <row r="1552" spans="2:7" ht="19.5" customHeight="1" x14ac:dyDescent="0.3">
      <c r="B1552" s="39" t="str">
        <f t="shared" si="31"/>
        <v>32HDH5</v>
      </c>
      <c r="C1552" s="340" t="s">
        <v>2642</v>
      </c>
      <c r="D1552" s="19">
        <v>32</v>
      </c>
      <c r="E1552" s="19">
        <v>5</v>
      </c>
      <c r="F1552" s="19">
        <v>191</v>
      </c>
      <c r="G1552" s="212" t="s">
        <v>2948</v>
      </c>
    </row>
    <row r="1553" spans="2:7" ht="19.5" customHeight="1" x14ac:dyDescent="0.3">
      <c r="B1553" s="39" t="str">
        <f t="shared" si="31"/>
        <v>32HDH6</v>
      </c>
      <c r="C1553" s="340" t="s">
        <v>2642</v>
      </c>
      <c r="D1553" s="19">
        <v>32</v>
      </c>
      <c r="E1553" s="19">
        <v>6</v>
      </c>
      <c r="F1553" s="19">
        <v>192</v>
      </c>
      <c r="G1553" s="212" t="s">
        <v>2949</v>
      </c>
    </row>
    <row r="1554" spans="2:7" ht="19.5" customHeight="1" x14ac:dyDescent="0.3">
      <c r="B1554" s="39" t="str">
        <f t="shared" si="31"/>
        <v>33HDH1</v>
      </c>
      <c r="C1554" s="340" t="s">
        <v>2642</v>
      </c>
      <c r="D1554" s="19">
        <v>33</v>
      </c>
      <c r="E1554" s="19">
        <v>1</v>
      </c>
      <c r="F1554" s="19">
        <v>193</v>
      </c>
      <c r="G1554" s="212" t="s">
        <v>2948</v>
      </c>
    </row>
    <row r="1555" spans="2:7" ht="19.5" customHeight="1" x14ac:dyDescent="0.3">
      <c r="B1555" s="39" t="str">
        <f t="shared" si="31"/>
        <v>33HDH2</v>
      </c>
      <c r="C1555" s="340" t="s">
        <v>2642</v>
      </c>
      <c r="D1555" s="19">
        <v>33</v>
      </c>
      <c r="E1555" s="19">
        <v>2</v>
      </c>
      <c r="F1555" s="19">
        <v>194</v>
      </c>
      <c r="G1555" s="212" t="s">
        <v>2949</v>
      </c>
    </row>
    <row r="1556" spans="2:7" ht="19.5" customHeight="1" x14ac:dyDescent="0.3">
      <c r="B1556" s="39" t="str">
        <f t="shared" si="31"/>
        <v>33HDH3</v>
      </c>
      <c r="C1556" s="340" t="s">
        <v>2642</v>
      </c>
      <c r="D1556" s="19">
        <v>33</v>
      </c>
      <c r="E1556" s="19">
        <v>3</v>
      </c>
      <c r="F1556" s="19">
        <v>195</v>
      </c>
      <c r="G1556" s="212" t="s">
        <v>2948</v>
      </c>
    </row>
    <row r="1557" spans="2:7" ht="19.5" customHeight="1" x14ac:dyDescent="0.3">
      <c r="B1557" s="39" t="str">
        <f t="shared" si="31"/>
        <v>33HDH4</v>
      </c>
      <c r="C1557" s="340" t="s">
        <v>2642</v>
      </c>
      <c r="D1557" s="19">
        <v>33</v>
      </c>
      <c r="E1557" s="19">
        <v>4</v>
      </c>
      <c r="F1557" s="19">
        <v>196</v>
      </c>
      <c r="G1557" s="212" t="s">
        <v>2949</v>
      </c>
    </row>
    <row r="1558" spans="2:7" ht="19.5" customHeight="1" x14ac:dyDescent="0.3">
      <c r="B1558" s="39" t="str">
        <f t="shared" si="31"/>
        <v>33HDH5</v>
      </c>
      <c r="C1558" s="340" t="s">
        <v>2642</v>
      </c>
      <c r="D1558" s="19">
        <v>33</v>
      </c>
      <c r="E1558" s="19">
        <v>5</v>
      </c>
      <c r="F1558" s="19">
        <v>197</v>
      </c>
      <c r="G1558" s="212" t="s">
        <v>2948</v>
      </c>
    </row>
    <row r="1559" spans="2:7" ht="19.5" customHeight="1" x14ac:dyDescent="0.3">
      <c r="B1559" s="39" t="str">
        <f t="shared" si="31"/>
        <v>33HDH6</v>
      </c>
      <c r="C1559" s="340" t="s">
        <v>2642</v>
      </c>
      <c r="D1559" s="19">
        <v>33</v>
      </c>
      <c r="E1559" s="19">
        <v>6</v>
      </c>
      <c r="F1559" s="19">
        <v>198</v>
      </c>
      <c r="G1559" s="212" t="s">
        <v>2949</v>
      </c>
    </row>
    <row r="1560" spans="2:7" ht="19.5" customHeight="1" x14ac:dyDescent="0.3">
      <c r="B1560" s="39" t="str">
        <f t="shared" si="31"/>
        <v>34HDH1</v>
      </c>
      <c r="C1560" s="340" t="s">
        <v>2642</v>
      </c>
      <c r="D1560" s="19">
        <v>34</v>
      </c>
      <c r="E1560" s="19">
        <v>1</v>
      </c>
      <c r="F1560" s="19">
        <v>199</v>
      </c>
      <c r="G1560" s="212" t="s">
        <v>2948</v>
      </c>
    </row>
    <row r="1561" spans="2:7" ht="19.5" customHeight="1" x14ac:dyDescent="0.3">
      <c r="B1561" s="39" t="str">
        <f t="shared" si="31"/>
        <v>34HDH2</v>
      </c>
      <c r="C1561" s="340" t="s">
        <v>2642</v>
      </c>
      <c r="D1561" s="19">
        <v>34</v>
      </c>
      <c r="E1561" s="19">
        <v>2</v>
      </c>
      <c r="F1561" s="19">
        <v>200</v>
      </c>
      <c r="G1561" s="212" t="s">
        <v>2949</v>
      </c>
    </row>
    <row r="1562" spans="2:7" ht="19.5" customHeight="1" x14ac:dyDescent="0.3">
      <c r="B1562" s="39" t="str">
        <f t="shared" si="31"/>
        <v>34HDH3</v>
      </c>
      <c r="C1562" s="340" t="s">
        <v>2642</v>
      </c>
      <c r="D1562" s="19">
        <v>34</v>
      </c>
      <c r="E1562" s="19">
        <v>3</v>
      </c>
      <c r="F1562" s="19">
        <v>201</v>
      </c>
      <c r="G1562" s="212" t="s">
        <v>2948</v>
      </c>
    </row>
    <row r="1563" spans="2:7" ht="19.5" customHeight="1" x14ac:dyDescent="0.3">
      <c r="B1563" s="39" t="str">
        <f t="shared" si="31"/>
        <v>34HDH4</v>
      </c>
      <c r="C1563" s="340" t="s">
        <v>2642</v>
      </c>
      <c r="D1563" s="19">
        <v>34</v>
      </c>
      <c r="E1563" s="19">
        <v>4</v>
      </c>
      <c r="F1563" s="19">
        <v>202</v>
      </c>
      <c r="G1563" s="212" t="s">
        <v>2949</v>
      </c>
    </row>
    <row r="1564" spans="2:7" ht="19.5" customHeight="1" x14ac:dyDescent="0.3">
      <c r="B1564" s="39" t="str">
        <f t="shared" si="31"/>
        <v>34HDH5</v>
      </c>
      <c r="C1564" s="340" t="s">
        <v>2642</v>
      </c>
      <c r="D1564" s="19">
        <v>34</v>
      </c>
      <c r="E1564" s="19">
        <v>5</v>
      </c>
      <c r="F1564" s="19">
        <v>203</v>
      </c>
      <c r="G1564" s="212" t="s">
        <v>2948</v>
      </c>
    </row>
    <row r="1565" spans="2:7" ht="19.5" customHeight="1" x14ac:dyDescent="0.3">
      <c r="B1565" s="39" t="str">
        <f t="shared" si="31"/>
        <v>34HDH6</v>
      </c>
      <c r="C1565" s="340" t="s">
        <v>2642</v>
      </c>
      <c r="D1565" s="19">
        <v>34</v>
      </c>
      <c r="E1565" s="19">
        <v>6</v>
      </c>
      <c r="F1565" s="19">
        <v>204</v>
      </c>
      <c r="G1565" s="212" t="s">
        <v>2949</v>
      </c>
    </row>
    <row r="1566" spans="2:7" ht="19.5" customHeight="1" x14ac:dyDescent="0.3">
      <c r="B1566" s="39" t="str">
        <f t="shared" si="31"/>
        <v>35HDH1</v>
      </c>
      <c r="C1566" s="340" t="s">
        <v>2642</v>
      </c>
      <c r="D1566" s="19">
        <v>35</v>
      </c>
      <c r="E1566" s="19">
        <v>1</v>
      </c>
      <c r="F1566" s="19">
        <v>205</v>
      </c>
      <c r="G1566" s="212" t="s">
        <v>2948</v>
      </c>
    </row>
    <row r="1567" spans="2:7" ht="19.5" customHeight="1" x14ac:dyDescent="0.3">
      <c r="B1567" s="39" t="str">
        <f t="shared" si="31"/>
        <v>35HDH2</v>
      </c>
      <c r="C1567" s="340" t="s">
        <v>2642</v>
      </c>
      <c r="D1567" s="19">
        <v>35</v>
      </c>
      <c r="E1567" s="19">
        <v>2</v>
      </c>
      <c r="F1567" s="19">
        <v>206</v>
      </c>
      <c r="G1567" s="212" t="s">
        <v>2949</v>
      </c>
    </row>
    <row r="1568" spans="2:7" ht="19.5" customHeight="1" x14ac:dyDescent="0.3">
      <c r="B1568" s="39" t="str">
        <f t="shared" si="31"/>
        <v>35HDH3</v>
      </c>
      <c r="C1568" s="340" t="s">
        <v>2642</v>
      </c>
      <c r="D1568" s="19">
        <v>35</v>
      </c>
      <c r="E1568" s="19">
        <v>3</v>
      </c>
      <c r="F1568" s="19">
        <v>207</v>
      </c>
      <c r="G1568" s="212" t="s">
        <v>2948</v>
      </c>
    </row>
    <row r="1569" spans="2:7" ht="19.5" customHeight="1" x14ac:dyDescent="0.3">
      <c r="B1569" s="39" t="str">
        <f t="shared" si="31"/>
        <v>35HDH4</v>
      </c>
      <c r="C1569" s="340" t="s">
        <v>2642</v>
      </c>
      <c r="D1569" s="19">
        <v>35</v>
      </c>
      <c r="E1569" s="19">
        <v>4</v>
      </c>
      <c r="F1569" s="19">
        <v>208</v>
      </c>
      <c r="G1569" s="212" t="s">
        <v>2949</v>
      </c>
    </row>
    <row r="1570" spans="2:7" ht="19.5" customHeight="1" x14ac:dyDescent="0.3">
      <c r="B1570" s="39" t="str">
        <f t="shared" si="31"/>
        <v>35HDH5</v>
      </c>
      <c r="C1570" s="340" t="s">
        <v>2642</v>
      </c>
      <c r="D1570" s="19">
        <v>35</v>
      </c>
      <c r="E1570" s="19">
        <v>5</v>
      </c>
      <c r="F1570" s="19">
        <v>209</v>
      </c>
      <c r="G1570" s="212" t="s">
        <v>2948</v>
      </c>
    </row>
    <row r="1571" spans="2:7" ht="19.5" customHeight="1" x14ac:dyDescent="0.3">
      <c r="B1571" s="39" t="str">
        <f t="shared" si="31"/>
        <v>35HDH6</v>
      </c>
      <c r="C1571" s="340" t="s">
        <v>2642</v>
      </c>
      <c r="D1571" s="19">
        <v>35</v>
      </c>
      <c r="E1571" s="19">
        <v>6</v>
      </c>
      <c r="F1571" s="19">
        <v>210</v>
      </c>
      <c r="G1571" s="212" t="s">
        <v>2949</v>
      </c>
    </row>
    <row r="1573" spans="2:7" ht="19.5" customHeight="1" x14ac:dyDescent="0.3">
      <c r="B1573" s="22" t="str">
        <f t="shared" ref="B1573:B1636" si="32">D1573&amp;C1573&amp;E1573</f>
        <v>1TIẾNG ANH1</v>
      </c>
      <c r="C1573" s="336" t="s">
        <v>2643</v>
      </c>
      <c r="D1573" s="18">
        <v>1</v>
      </c>
      <c r="E1573" s="18">
        <v>1</v>
      </c>
      <c r="F1573" s="18">
        <v>1</v>
      </c>
      <c r="G1573" s="224"/>
    </row>
    <row r="1574" spans="2:7" ht="19.5" customHeight="1" x14ac:dyDescent="0.3">
      <c r="B1574" s="22" t="str">
        <f t="shared" si="32"/>
        <v>1TIẾNG ANH2</v>
      </c>
      <c r="C1574" s="336" t="s">
        <v>2643</v>
      </c>
      <c r="D1574" s="18">
        <v>1</v>
      </c>
      <c r="E1574" s="18">
        <v>2</v>
      </c>
      <c r="F1574" s="18">
        <v>2</v>
      </c>
      <c r="G1574" s="224"/>
    </row>
    <row r="1575" spans="2:7" ht="19.5" customHeight="1" x14ac:dyDescent="0.3">
      <c r="B1575" s="22" t="str">
        <f t="shared" si="32"/>
        <v>2TIẾNG ANH1</v>
      </c>
      <c r="C1575" s="336" t="s">
        <v>2643</v>
      </c>
      <c r="D1575" s="18">
        <v>2</v>
      </c>
      <c r="E1575" s="18">
        <v>1</v>
      </c>
      <c r="F1575" s="18">
        <v>3</v>
      </c>
      <c r="G1575" s="224"/>
    </row>
    <row r="1576" spans="2:7" ht="19.5" customHeight="1" x14ac:dyDescent="0.3">
      <c r="B1576" s="22" t="str">
        <f t="shared" si="32"/>
        <v>2TIẾNG ANH2</v>
      </c>
      <c r="C1576" s="336" t="s">
        <v>2643</v>
      </c>
      <c r="D1576" s="18">
        <v>2</v>
      </c>
      <c r="E1576" s="18">
        <v>2</v>
      </c>
      <c r="F1576" s="18">
        <v>4</v>
      </c>
      <c r="G1576" s="224"/>
    </row>
    <row r="1577" spans="2:7" ht="19.5" customHeight="1" x14ac:dyDescent="0.3">
      <c r="B1577" s="22" t="str">
        <f t="shared" si="32"/>
        <v>3TIẾNG ANH1</v>
      </c>
      <c r="C1577" s="336" t="s">
        <v>2643</v>
      </c>
      <c r="D1577" s="18">
        <v>3</v>
      </c>
      <c r="E1577" s="18">
        <v>1</v>
      </c>
      <c r="F1577" s="18">
        <v>5</v>
      </c>
      <c r="G1577" s="224"/>
    </row>
    <row r="1578" spans="2:7" ht="19.5" customHeight="1" x14ac:dyDescent="0.3">
      <c r="B1578" s="22" t="str">
        <f t="shared" si="32"/>
        <v>3TIẾNG ANH2</v>
      </c>
      <c r="C1578" s="336" t="s">
        <v>2643</v>
      </c>
      <c r="D1578" s="18">
        <v>3</v>
      </c>
      <c r="E1578" s="18">
        <v>2</v>
      </c>
      <c r="F1578" s="18">
        <v>6</v>
      </c>
      <c r="G1578" s="224"/>
    </row>
    <row r="1579" spans="2:7" ht="19.5" customHeight="1" x14ac:dyDescent="0.3">
      <c r="B1579" s="22" t="str">
        <f t="shared" si="32"/>
        <v>4TIẾNG ANH1</v>
      </c>
      <c r="C1579" s="336" t="s">
        <v>2643</v>
      </c>
      <c r="D1579" s="18">
        <v>4</v>
      </c>
      <c r="E1579" s="18">
        <v>1</v>
      </c>
      <c r="F1579" s="18">
        <v>7</v>
      </c>
      <c r="G1579" s="224"/>
    </row>
    <row r="1580" spans="2:7" ht="19.5" customHeight="1" x14ac:dyDescent="0.3">
      <c r="B1580" s="22" t="str">
        <f t="shared" si="32"/>
        <v>4TIẾNG ANH2</v>
      </c>
      <c r="C1580" s="336" t="s">
        <v>2643</v>
      </c>
      <c r="D1580" s="18">
        <v>4</v>
      </c>
      <c r="E1580" s="18">
        <v>2</v>
      </c>
      <c r="F1580" s="18">
        <v>8</v>
      </c>
      <c r="G1580" s="224"/>
    </row>
    <row r="1581" spans="2:7" ht="19.5" customHeight="1" x14ac:dyDescent="0.3">
      <c r="B1581" s="22" t="str">
        <f t="shared" si="32"/>
        <v>5TIẾNG ANH1</v>
      </c>
      <c r="C1581" s="336" t="s">
        <v>2643</v>
      </c>
      <c r="D1581" s="18">
        <v>5</v>
      </c>
      <c r="E1581" s="18">
        <v>1</v>
      </c>
      <c r="F1581" s="18">
        <v>9</v>
      </c>
      <c r="G1581" s="343"/>
    </row>
    <row r="1582" spans="2:7" ht="19.5" customHeight="1" x14ac:dyDescent="0.3">
      <c r="B1582" s="22" t="str">
        <f t="shared" si="32"/>
        <v>5TIẾNG ANH2</v>
      </c>
      <c r="C1582" s="336" t="s">
        <v>2643</v>
      </c>
      <c r="D1582" s="18">
        <v>5</v>
      </c>
      <c r="E1582" s="18">
        <v>2</v>
      </c>
      <c r="F1582" s="18">
        <v>10</v>
      </c>
      <c r="G1582" s="224"/>
    </row>
    <row r="1583" spans="2:7" ht="19.5" customHeight="1" x14ac:dyDescent="0.3">
      <c r="B1583" s="22" t="str">
        <f t="shared" si="32"/>
        <v>6TIẾNG ANH1</v>
      </c>
      <c r="C1583" s="336" t="s">
        <v>2643</v>
      </c>
      <c r="D1583" s="18">
        <v>6</v>
      </c>
      <c r="E1583" s="18">
        <v>1</v>
      </c>
      <c r="F1583" s="18">
        <v>11</v>
      </c>
      <c r="G1583" s="224"/>
    </row>
    <row r="1584" spans="2:7" ht="19.5" customHeight="1" x14ac:dyDescent="0.3">
      <c r="B1584" s="22" t="str">
        <f t="shared" si="32"/>
        <v>6TIẾNG ANH2</v>
      </c>
      <c r="C1584" s="336" t="s">
        <v>2643</v>
      </c>
      <c r="D1584" s="18">
        <v>6</v>
      </c>
      <c r="E1584" s="18">
        <v>2</v>
      </c>
      <c r="F1584" s="18">
        <v>12</v>
      </c>
      <c r="G1584" s="224"/>
    </row>
    <row r="1585" spans="2:7" ht="19.5" customHeight="1" x14ac:dyDescent="0.3">
      <c r="B1585" s="22" t="str">
        <f t="shared" si="32"/>
        <v>7TIẾNG ANH1</v>
      </c>
      <c r="C1585" s="336" t="s">
        <v>2643</v>
      </c>
      <c r="D1585" s="18">
        <v>7</v>
      </c>
      <c r="E1585" s="18">
        <v>1</v>
      </c>
      <c r="F1585" s="18">
        <v>13</v>
      </c>
      <c r="G1585" s="224"/>
    </row>
    <row r="1586" spans="2:7" ht="19.5" customHeight="1" x14ac:dyDescent="0.3">
      <c r="B1586" s="22" t="str">
        <f t="shared" si="32"/>
        <v>7TIẾNG ANH2</v>
      </c>
      <c r="C1586" s="336" t="s">
        <v>2643</v>
      </c>
      <c r="D1586" s="18">
        <v>7</v>
      </c>
      <c r="E1586" s="18">
        <v>2</v>
      </c>
      <c r="F1586" s="18">
        <v>14</v>
      </c>
      <c r="G1586" s="224"/>
    </row>
    <row r="1587" spans="2:7" ht="19.5" customHeight="1" x14ac:dyDescent="0.3">
      <c r="B1587" s="22" t="str">
        <f t="shared" si="32"/>
        <v>8TIẾNG ANH1</v>
      </c>
      <c r="C1587" s="336" t="s">
        <v>2643</v>
      </c>
      <c r="D1587" s="18">
        <v>8</v>
      </c>
      <c r="E1587" s="18">
        <v>1</v>
      </c>
      <c r="F1587" s="18">
        <v>15</v>
      </c>
      <c r="G1587" s="224"/>
    </row>
    <row r="1588" spans="2:7" ht="19.5" customHeight="1" x14ac:dyDescent="0.3">
      <c r="B1588" s="22" t="str">
        <f t="shared" si="32"/>
        <v>8TIẾNG ANH2</v>
      </c>
      <c r="C1588" s="336" t="s">
        <v>2643</v>
      </c>
      <c r="D1588" s="18">
        <v>8</v>
      </c>
      <c r="E1588" s="18">
        <v>2</v>
      </c>
      <c r="F1588" s="18">
        <v>16</v>
      </c>
      <c r="G1588" s="224"/>
    </row>
    <row r="1589" spans="2:7" ht="19.5" customHeight="1" x14ac:dyDescent="0.3">
      <c r="B1589" s="22" t="str">
        <f t="shared" si="32"/>
        <v>9TIẾNG ANH1</v>
      </c>
      <c r="C1589" s="336" t="s">
        <v>2643</v>
      </c>
      <c r="D1589" s="18">
        <v>9</v>
      </c>
      <c r="E1589" s="18">
        <v>1</v>
      </c>
      <c r="F1589" s="18">
        <v>17</v>
      </c>
      <c r="G1589" s="224"/>
    </row>
    <row r="1590" spans="2:7" ht="19.5" customHeight="1" x14ac:dyDescent="0.3">
      <c r="B1590" s="22" t="str">
        <f t="shared" si="32"/>
        <v>9TIẾNG ANH2</v>
      </c>
      <c r="C1590" s="336" t="s">
        <v>2643</v>
      </c>
      <c r="D1590" s="18">
        <v>9</v>
      </c>
      <c r="E1590" s="46">
        <v>2</v>
      </c>
      <c r="F1590" s="18">
        <v>18</v>
      </c>
      <c r="G1590" s="224"/>
    </row>
    <row r="1591" spans="2:7" ht="19.5" customHeight="1" x14ac:dyDescent="0.3">
      <c r="B1591" s="22" t="str">
        <f t="shared" si="32"/>
        <v>10TIẾNG ANH1</v>
      </c>
      <c r="C1591" s="336" t="s">
        <v>2643</v>
      </c>
      <c r="D1591" s="18">
        <v>10</v>
      </c>
      <c r="E1591" s="18">
        <v>1</v>
      </c>
      <c r="F1591" s="18">
        <v>19</v>
      </c>
      <c r="G1591" s="224"/>
    </row>
    <row r="1592" spans="2:7" ht="19.5" customHeight="1" x14ac:dyDescent="0.3">
      <c r="B1592" s="22" t="str">
        <f t="shared" si="32"/>
        <v>10TIẾNG ANH2</v>
      </c>
      <c r="C1592" s="336" t="s">
        <v>2643</v>
      </c>
      <c r="D1592" s="18">
        <v>10</v>
      </c>
      <c r="E1592" s="18">
        <v>2</v>
      </c>
      <c r="F1592" s="18">
        <v>20</v>
      </c>
      <c r="G1592" s="224"/>
    </row>
    <row r="1593" spans="2:7" ht="19.5" customHeight="1" x14ac:dyDescent="0.3">
      <c r="B1593" s="22" t="str">
        <f t="shared" si="32"/>
        <v>11TIẾNG ANH1</v>
      </c>
      <c r="C1593" s="336" t="s">
        <v>2643</v>
      </c>
      <c r="D1593" s="18">
        <v>11</v>
      </c>
      <c r="E1593" s="18">
        <v>1</v>
      </c>
      <c r="F1593" s="18">
        <v>21</v>
      </c>
      <c r="G1593" s="224"/>
    </row>
    <row r="1594" spans="2:7" ht="19.5" customHeight="1" x14ac:dyDescent="0.3">
      <c r="B1594" s="22" t="str">
        <f t="shared" si="32"/>
        <v>11TIẾNG ANH2</v>
      </c>
      <c r="C1594" s="336" t="s">
        <v>2643</v>
      </c>
      <c r="D1594" s="18">
        <v>11</v>
      </c>
      <c r="E1594" s="18">
        <v>2</v>
      </c>
      <c r="F1594" s="18">
        <v>22</v>
      </c>
      <c r="G1594" s="224"/>
    </row>
    <row r="1595" spans="2:7" ht="19.5" customHeight="1" x14ac:dyDescent="0.3">
      <c r="B1595" s="22" t="str">
        <f t="shared" si="32"/>
        <v>12TIẾNG ANH1</v>
      </c>
      <c r="C1595" s="336" t="s">
        <v>2643</v>
      </c>
      <c r="D1595" s="18">
        <v>12</v>
      </c>
      <c r="E1595" s="18">
        <v>1</v>
      </c>
      <c r="F1595" s="18">
        <v>23</v>
      </c>
      <c r="G1595" s="224"/>
    </row>
    <row r="1596" spans="2:7" ht="19.5" customHeight="1" x14ac:dyDescent="0.3">
      <c r="B1596" s="22" t="str">
        <f t="shared" si="32"/>
        <v>12TIẾNG ANH2</v>
      </c>
      <c r="C1596" s="336" t="s">
        <v>2643</v>
      </c>
      <c r="D1596" s="18">
        <v>12</v>
      </c>
      <c r="E1596" s="18">
        <v>2</v>
      </c>
      <c r="F1596" s="18">
        <v>24</v>
      </c>
      <c r="G1596" s="224"/>
    </row>
    <row r="1597" spans="2:7" ht="19.5" customHeight="1" x14ac:dyDescent="0.3">
      <c r="B1597" s="22" t="str">
        <f t="shared" si="32"/>
        <v>13TIẾNG ANH1</v>
      </c>
      <c r="C1597" s="336" t="s">
        <v>2643</v>
      </c>
      <c r="D1597" s="18">
        <v>13</v>
      </c>
      <c r="E1597" s="18">
        <v>1</v>
      </c>
      <c r="F1597" s="18">
        <v>25</v>
      </c>
      <c r="G1597" s="224"/>
    </row>
    <row r="1598" spans="2:7" ht="19.5" customHeight="1" x14ac:dyDescent="0.3">
      <c r="B1598" s="22" t="str">
        <f t="shared" si="32"/>
        <v>13TIẾNG ANH2</v>
      </c>
      <c r="C1598" s="336" t="s">
        <v>2643</v>
      </c>
      <c r="D1598" s="18">
        <v>13</v>
      </c>
      <c r="E1598" s="18">
        <v>2</v>
      </c>
      <c r="F1598" s="18">
        <v>26</v>
      </c>
      <c r="G1598" s="224"/>
    </row>
    <row r="1599" spans="2:7" ht="19.5" customHeight="1" x14ac:dyDescent="0.3">
      <c r="B1599" s="22" t="str">
        <f t="shared" si="32"/>
        <v>14TIẾNG ANH1</v>
      </c>
      <c r="C1599" s="336" t="s">
        <v>2643</v>
      </c>
      <c r="D1599" s="18">
        <v>14</v>
      </c>
      <c r="E1599" s="18">
        <v>1</v>
      </c>
      <c r="F1599" s="18">
        <v>27</v>
      </c>
      <c r="G1599" s="224"/>
    </row>
    <row r="1600" spans="2:7" ht="19.5" customHeight="1" x14ac:dyDescent="0.3">
      <c r="B1600" s="22" t="str">
        <f t="shared" si="32"/>
        <v>14TIẾNG ANH2</v>
      </c>
      <c r="C1600" s="336" t="s">
        <v>2643</v>
      </c>
      <c r="D1600" s="18">
        <v>14</v>
      </c>
      <c r="E1600" s="18">
        <v>2</v>
      </c>
      <c r="F1600" s="18">
        <v>28</v>
      </c>
      <c r="G1600" s="224"/>
    </row>
    <row r="1601" spans="2:7" ht="19.5" customHeight="1" x14ac:dyDescent="0.3">
      <c r="B1601" s="22" t="str">
        <f t="shared" si="32"/>
        <v>15TIẾNG ANH1</v>
      </c>
      <c r="C1601" s="336" t="s">
        <v>2643</v>
      </c>
      <c r="D1601" s="18">
        <v>15</v>
      </c>
      <c r="E1601" s="18">
        <v>1</v>
      </c>
      <c r="F1601" s="18">
        <v>29</v>
      </c>
      <c r="G1601" s="224"/>
    </row>
    <row r="1602" spans="2:7" ht="19.5" customHeight="1" x14ac:dyDescent="0.3">
      <c r="B1602" s="22" t="str">
        <f t="shared" si="32"/>
        <v>15TIẾNG ANH2</v>
      </c>
      <c r="C1602" s="336" t="s">
        <v>2643</v>
      </c>
      <c r="D1602" s="18">
        <v>15</v>
      </c>
      <c r="E1602" s="18">
        <v>2</v>
      </c>
      <c r="F1602" s="18">
        <v>30</v>
      </c>
      <c r="G1602" s="224"/>
    </row>
    <row r="1603" spans="2:7" ht="19.5" customHeight="1" x14ac:dyDescent="0.3">
      <c r="B1603" s="22" t="str">
        <f t="shared" si="32"/>
        <v>16TIẾNG ANH1</v>
      </c>
      <c r="C1603" s="336" t="s">
        <v>2643</v>
      </c>
      <c r="D1603" s="18">
        <v>16</v>
      </c>
      <c r="E1603" s="18">
        <v>1</v>
      </c>
      <c r="F1603" s="18">
        <v>31</v>
      </c>
      <c r="G1603" s="224"/>
    </row>
    <row r="1604" spans="2:7" ht="19.5" customHeight="1" x14ac:dyDescent="0.3">
      <c r="B1604" s="22" t="str">
        <f t="shared" si="32"/>
        <v>16TIẾNG ANH2</v>
      </c>
      <c r="C1604" s="336" t="s">
        <v>2643</v>
      </c>
      <c r="D1604" s="18">
        <v>16</v>
      </c>
      <c r="E1604" s="18">
        <v>2</v>
      </c>
      <c r="F1604" s="18">
        <v>32</v>
      </c>
      <c r="G1604" s="224"/>
    </row>
    <row r="1605" spans="2:7" ht="19.5" customHeight="1" x14ac:dyDescent="0.3">
      <c r="B1605" s="22" t="str">
        <f t="shared" si="32"/>
        <v>17TIẾNG ANH1</v>
      </c>
      <c r="C1605" s="336" t="s">
        <v>2643</v>
      </c>
      <c r="D1605" s="18">
        <v>17</v>
      </c>
      <c r="E1605" s="18">
        <v>1</v>
      </c>
      <c r="F1605" s="18">
        <v>33</v>
      </c>
      <c r="G1605" s="224"/>
    </row>
    <row r="1606" spans="2:7" ht="19.5" customHeight="1" x14ac:dyDescent="0.3">
      <c r="B1606" s="22" t="str">
        <f t="shared" si="32"/>
        <v>17TIẾNG ANH2</v>
      </c>
      <c r="C1606" s="336" t="s">
        <v>2643</v>
      </c>
      <c r="D1606" s="18">
        <v>17</v>
      </c>
      <c r="E1606" s="18">
        <v>2</v>
      </c>
      <c r="F1606" s="18">
        <v>34</v>
      </c>
      <c r="G1606" s="224"/>
    </row>
    <row r="1607" spans="2:7" ht="19.5" customHeight="1" x14ac:dyDescent="0.3">
      <c r="B1607" s="22" t="str">
        <f t="shared" si="32"/>
        <v>18TIẾNG ANH1</v>
      </c>
      <c r="C1607" s="336" t="s">
        <v>2643</v>
      </c>
      <c r="D1607" s="18">
        <v>18</v>
      </c>
      <c r="E1607" s="18">
        <v>1</v>
      </c>
      <c r="F1607" s="18">
        <v>35</v>
      </c>
      <c r="G1607" s="224"/>
    </row>
    <row r="1608" spans="2:7" ht="19.5" customHeight="1" x14ac:dyDescent="0.3">
      <c r="B1608" s="22" t="str">
        <f t="shared" si="32"/>
        <v>18TIẾNG ANH2</v>
      </c>
      <c r="C1608" s="336" t="s">
        <v>2643</v>
      </c>
      <c r="D1608" s="18">
        <v>18</v>
      </c>
      <c r="E1608" s="18">
        <v>2</v>
      </c>
      <c r="F1608" s="18">
        <v>36</v>
      </c>
      <c r="G1608" s="224"/>
    </row>
    <row r="1609" spans="2:7" ht="19.5" customHeight="1" x14ac:dyDescent="0.3">
      <c r="B1609" s="22" t="str">
        <f t="shared" si="32"/>
        <v>19TIẾNG ANH1</v>
      </c>
      <c r="C1609" s="336" t="s">
        <v>2643</v>
      </c>
      <c r="D1609" s="18">
        <v>19</v>
      </c>
      <c r="E1609" s="18">
        <v>1</v>
      </c>
      <c r="F1609" s="18">
        <v>37</v>
      </c>
      <c r="G1609" s="224"/>
    </row>
    <row r="1610" spans="2:7" ht="19.5" customHeight="1" x14ac:dyDescent="0.3">
      <c r="B1610" s="22" t="str">
        <f t="shared" si="32"/>
        <v>19TIẾNG ANH2</v>
      </c>
      <c r="C1610" s="336" t="s">
        <v>2643</v>
      </c>
      <c r="D1610" s="18">
        <v>19</v>
      </c>
      <c r="E1610" s="18">
        <v>2</v>
      </c>
      <c r="F1610" s="18">
        <v>38</v>
      </c>
      <c r="G1610" s="224"/>
    </row>
    <row r="1611" spans="2:7" ht="19.5" customHeight="1" x14ac:dyDescent="0.3">
      <c r="B1611" s="22" t="str">
        <f t="shared" si="32"/>
        <v>20TIẾNG ANH1</v>
      </c>
      <c r="C1611" s="336" t="s">
        <v>2643</v>
      </c>
      <c r="D1611" s="18">
        <v>20</v>
      </c>
      <c r="E1611" s="18">
        <v>1</v>
      </c>
      <c r="F1611" s="18">
        <v>39</v>
      </c>
      <c r="G1611" s="224"/>
    </row>
    <row r="1612" spans="2:7" ht="19.5" customHeight="1" x14ac:dyDescent="0.3">
      <c r="B1612" s="22" t="str">
        <f t="shared" si="32"/>
        <v>20TIẾNG ANH2</v>
      </c>
      <c r="C1612" s="336" t="s">
        <v>2643</v>
      </c>
      <c r="D1612" s="18">
        <v>20</v>
      </c>
      <c r="E1612" s="18">
        <v>2</v>
      </c>
      <c r="F1612" s="18">
        <v>40</v>
      </c>
      <c r="G1612" s="224"/>
    </row>
    <row r="1613" spans="2:7" ht="19.5" customHeight="1" x14ac:dyDescent="0.3">
      <c r="B1613" s="22" t="str">
        <f t="shared" si="32"/>
        <v>21TIẾNG ANH1</v>
      </c>
      <c r="C1613" s="336" t="s">
        <v>2643</v>
      </c>
      <c r="D1613" s="18">
        <v>21</v>
      </c>
      <c r="E1613" s="18">
        <v>1</v>
      </c>
      <c r="F1613" s="18">
        <v>41</v>
      </c>
      <c r="G1613" s="224"/>
    </row>
    <row r="1614" spans="2:7" ht="19.5" customHeight="1" x14ac:dyDescent="0.3">
      <c r="B1614" s="22" t="str">
        <f t="shared" si="32"/>
        <v>21TIẾNG ANH2</v>
      </c>
      <c r="C1614" s="336" t="s">
        <v>2643</v>
      </c>
      <c r="D1614" s="18">
        <v>21</v>
      </c>
      <c r="E1614" s="18">
        <v>2</v>
      </c>
      <c r="F1614" s="18">
        <v>42</v>
      </c>
      <c r="G1614" s="224"/>
    </row>
    <row r="1615" spans="2:7" ht="19.5" customHeight="1" x14ac:dyDescent="0.3">
      <c r="B1615" s="22" t="str">
        <f t="shared" si="32"/>
        <v>22TIẾNG ANH1</v>
      </c>
      <c r="C1615" s="336" t="s">
        <v>2643</v>
      </c>
      <c r="D1615" s="18">
        <v>22</v>
      </c>
      <c r="E1615" s="18">
        <v>1</v>
      </c>
      <c r="F1615" s="18">
        <v>43</v>
      </c>
      <c r="G1615" s="224"/>
    </row>
    <row r="1616" spans="2:7" ht="19.5" customHeight="1" x14ac:dyDescent="0.3">
      <c r="B1616" s="22" t="str">
        <f t="shared" si="32"/>
        <v>22TIẾNG ANH2</v>
      </c>
      <c r="C1616" s="336" t="s">
        <v>2643</v>
      </c>
      <c r="D1616" s="18">
        <v>22</v>
      </c>
      <c r="E1616" s="18">
        <v>2</v>
      </c>
      <c r="F1616" s="18">
        <v>44</v>
      </c>
      <c r="G1616" s="224"/>
    </row>
    <row r="1617" spans="2:7" ht="19.5" customHeight="1" x14ac:dyDescent="0.3">
      <c r="B1617" s="22" t="str">
        <f t="shared" si="32"/>
        <v>23TIẾNG ANH1</v>
      </c>
      <c r="C1617" s="336" t="s">
        <v>2643</v>
      </c>
      <c r="D1617" s="18">
        <v>23</v>
      </c>
      <c r="E1617" s="18">
        <v>1</v>
      </c>
      <c r="F1617" s="18">
        <v>45</v>
      </c>
      <c r="G1617" s="224"/>
    </row>
    <row r="1618" spans="2:7" ht="19.5" customHeight="1" x14ac:dyDescent="0.3">
      <c r="B1618" s="22" t="str">
        <f t="shared" si="32"/>
        <v>23TIẾNG ANH2</v>
      </c>
      <c r="C1618" s="336" t="s">
        <v>2643</v>
      </c>
      <c r="D1618" s="18">
        <v>23</v>
      </c>
      <c r="E1618" s="18">
        <v>2</v>
      </c>
      <c r="F1618" s="18">
        <v>46</v>
      </c>
      <c r="G1618" s="224"/>
    </row>
    <row r="1619" spans="2:7" ht="19.5" customHeight="1" x14ac:dyDescent="0.3">
      <c r="B1619" s="22" t="str">
        <f t="shared" si="32"/>
        <v>24TIẾNG ANH1</v>
      </c>
      <c r="C1619" s="336" t="s">
        <v>2643</v>
      </c>
      <c r="D1619" s="18">
        <v>24</v>
      </c>
      <c r="E1619" s="18">
        <v>1</v>
      </c>
      <c r="F1619" s="18">
        <v>47</v>
      </c>
      <c r="G1619" s="224"/>
    </row>
    <row r="1620" spans="2:7" ht="19.5" customHeight="1" x14ac:dyDescent="0.3">
      <c r="B1620" s="22" t="str">
        <f t="shared" si="32"/>
        <v>24TIẾNG ANH2</v>
      </c>
      <c r="C1620" s="336" t="s">
        <v>2643</v>
      </c>
      <c r="D1620" s="18">
        <v>24</v>
      </c>
      <c r="E1620" s="18">
        <v>2</v>
      </c>
      <c r="F1620" s="18">
        <v>48</v>
      </c>
      <c r="G1620" s="224"/>
    </row>
    <row r="1621" spans="2:7" ht="19.5" customHeight="1" x14ac:dyDescent="0.3">
      <c r="B1621" s="22" t="str">
        <f t="shared" si="32"/>
        <v>25TIẾNG ANH1</v>
      </c>
      <c r="C1621" s="336" t="s">
        <v>2643</v>
      </c>
      <c r="D1621" s="18">
        <v>25</v>
      </c>
      <c r="E1621" s="18">
        <v>1</v>
      </c>
      <c r="F1621" s="18">
        <v>49</v>
      </c>
      <c r="G1621" s="224"/>
    </row>
    <row r="1622" spans="2:7" ht="19.5" customHeight="1" x14ac:dyDescent="0.3">
      <c r="B1622" s="22" t="str">
        <f t="shared" si="32"/>
        <v>25TIẾNG ANH2</v>
      </c>
      <c r="C1622" s="336" t="s">
        <v>2643</v>
      </c>
      <c r="D1622" s="18">
        <v>25</v>
      </c>
      <c r="E1622" s="18">
        <v>2</v>
      </c>
      <c r="F1622" s="18">
        <v>50</v>
      </c>
      <c r="G1622" s="224"/>
    </row>
    <row r="1623" spans="2:7" ht="19.5" customHeight="1" x14ac:dyDescent="0.3">
      <c r="B1623" s="22" t="str">
        <f t="shared" si="32"/>
        <v>26TIẾNG ANH1</v>
      </c>
      <c r="C1623" s="336" t="s">
        <v>2643</v>
      </c>
      <c r="D1623" s="18">
        <v>26</v>
      </c>
      <c r="E1623" s="18">
        <v>1</v>
      </c>
      <c r="F1623" s="18">
        <v>51</v>
      </c>
      <c r="G1623" s="224"/>
    </row>
    <row r="1624" spans="2:7" ht="19.5" customHeight="1" x14ac:dyDescent="0.3">
      <c r="B1624" s="22" t="str">
        <f t="shared" si="32"/>
        <v>26TIẾNG ANH2</v>
      </c>
      <c r="C1624" s="336" t="s">
        <v>2643</v>
      </c>
      <c r="D1624" s="18">
        <v>26</v>
      </c>
      <c r="E1624" s="18">
        <v>2</v>
      </c>
      <c r="F1624" s="18">
        <v>52</v>
      </c>
      <c r="G1624" s="224"/>
    </row>
    <row r="1625" spans="2:7" ht="19.5" customHeight="1" x14ac:dyDescent="0.3">
      <c r="B1625" s="22" t="str">
        <f t="shared" si="32"/>
        <v>27TIẾNG ANH1</v>
      </c>
      <c r="C1625" s="336" t="s">
        <v>2643</v>
      </c>
      <c r="D1625" s="18">
        <v>27</v>
      </c>
      <c r="E1625" s="18">
        <v>1</v>
      </c>
      <c r="F1625" s="18">
        <v>53</v>
      </c>
      <c r="G1625" s="224"/>
    </row>
    <row r="1626" spans="2:7" ht="19.5" customHeight="1" x14ac:dyDescent="0.3">
      <c r="B1626" s="22" t="str">
        <f t="shared" si="32"/>
        <v>27TIẾNG ANH2</v>
      </c>
      <c r="C1626" s="336" t="s">
        <v>2643</v>
      </c>
      <c r="D1626" s="18">
        <v>27</v>
      </c>
      <c r="E1626" s="18">
        <v>2</v>
      </c>
      <c r="F1626" s="18">
        <v>54</v>
      </c>
      <c r="G1626" s="224"/>
    </row>
    <row r="1627" spans="2:7" ht="19.5" customHeight="1" x14ac:dyDescent="0.3">
      <c r="B1627" s="22" t="str">
        <f t="shared" si="32"/>
        <v>28TIẾNG ANH1</v>
      </c>
      <c r="C1627" s="336" t="s">
        <v>2643</v>
      </c>
      <c r="D1627" s="18">
        <v>28</v>
      </c>
      <c r="E1627" s="18">
        <v>1</v>
      </c>
      <c r="F1627" s="18">
        <v>55</v>
      </c>
      <c r="G1627" s="224"/>
    </row>
    <row r="1628" spans="2:7" ht="19.5" customHeight="1" x14ac:dyDescent="0.3">
      <c r="B1628" s="22" t="str">
        <f t="shared" si="32"/>
        <v>28TIẾNG ANH2</v>
      </c>
      <c r="C1628" s="336" t="s">
        <v>2643</v>
      </c>
      <c r="D1628" s="18">
        <v>28</v>
      </c>
      <c r="E1628" s="18">
        <v>2</v>
      </c>
      <c r="F1628" s="18">
        <v>56</v>
      </c>
      <c r="G1628" s="224"/>
    </row>
    <row r="1629" spans="2:7" ht="19.5" customHeight="1" x14ac:dyDescent="0.3">
      <c r="B1629" s="22" t="str">
        <f t="shared" si="32"/>
        <v>29TIẾNG ANH1</v>
      </c>
      <c r="C1629" s="336" t="s">
        <v>2643</v>
      </c>
      <c r="D1629" s="18">
        <v>29</v>
      </c>
      <c r="E1629" s="18">
        <v>1</v>
      </c>
      <c r="F1629" s="18">
        <v>57</v>
      </c>
      <c r="G1629" s="224"/>
    </row>
    <row r="1630" spans="2:7" ht="19.5" customHeight="1" x14ac:dyDescent="0.3">
      <c r="B1630" s="22" t="str">
        <f t="shared" si="32"/>
        <v>29TIẾNG ANH2</v>
      </c>
      <c r="C1630" s="336" t="s">
        <v>2643</v>
      </c>
      <c r="D1630" s="18">
        <v>29</v>
      </c>
      <c r="E1630" s="18">
        <v>2</v>
      </c>
      <c r="F1630" s="18">
        <v>58</v>
      </c>
      <c r="G1630" s="224"/>
    </row>
    <row r="1631" spans="2:7" ht="19.5" customHeight="1" x14ac:dyDescent="0.3">
      <c r="B1631" s="22" t="str">
        <f t="shared" si="32"/>
        <v>30TIẾNG ANH1</v>
      </c>
      <c r="C1631" s="336" t="s">
        <v>2643</v>
      </c>
      <c r="D1631" s="18">
        <v>30</v>
      </c>
      <c r="E1631" s="18">
        <v>1</v>
      </c>
      <c r="F1631" s="18">
        <v>59</v>
      </c>
      <c r="G1631" s="224"/>
    </row>
    <row r="1632" spans="2:7" ht="19.5" customHeight="1" x14ac:dyDescent="0.3">
      <c r="B1632" s="22" t="str">
        <f t="shared" si="32"/>
        <v>30TIẾNG ANH2</v>
      </c>
      <c r="C1632" s="336" t="s">
        <v>2643</v>
      </c>
      <c r="D1632" s="18">
        <v>30</v>
      </c>
      <c r="E1632" s="18">
        <v>2</v>
      </c>
      <c r="F1632" s="18">
        <v>60</v>
      </c>
      <c r="G1632" s="224"/>
    </row>
    <row r="1633" spans="2:7" ht="19.5" customHeight="1" x14ac:dyDescent="0.3">
      <c r="B1633" s="22" t="str">
        <f t="shared" si="32"/>
        <v>31TIẾNG ANH1</v>
      </c>
      <c r="C1633" s="336" t="s">
        <v>2643</v>
      </c>
      <c r="D1633" s="18">
        <v>31</v>
      </c>
      <c r="E1633" s="18">
        <v>1</v>
      </c>
      <c r="F1633" s="18">
        <v>61</v>
      </c>
      <c r="G1633" s="224"/>
    </row>
    <row r="1634" spans="2:7" ht="19.5" customHeight="1" x14ac:dyDescent="0.3">
      <c r="B1634" s="22" t="str">
        <f t="shared" si="32"/>
        <v>31TIẾNG ANH2</v>
      </c>
      <c r="C1634" s="336" t="s">
        <v>2643</v>
      </c>
      <c r="D1634" s="18">
        <v>31</v>
      </c>
      <c r="E1634" s="18">
        <v>2</v>
      </c>
      <c r="F1634" s="18">
        <v>62</v>
      </c>
      <c r="G1634" s="224"/>
    </row>
    <row r="1635" spans="2:7" ht="19.5" customHeight="1" x14ac:dyDescent="0.3">
      <c r="B1635" s="22" t="str">
        <f t="shared" si="32"/>
        <v>32TIẾNG ANH1</v>
      </c>
      <c r="C1635" s="336" t="s">
        <v>2643</v>
      </c>
      <c r="D1635" s="18">
        <v>32</v>
      </c>
      <c r="E1635" s="18">
        <v>1</v>
      </c>
      <c r="F1635" s="18">
        <v>63</v>
      </c>
      <c r="G1635" s="224"/>
    </row>
    <row r="1636" spans="2:7" ht="19.5" customHeight="1" x14ac:dyDescent="0.3">
      <c r="B1636" s="22" t="str">
        <f t="shared" si="32"/>
        <v>32TIẾNG ANH2</v>
      </c>
      <c r="C1636" s="336" t="s">
        <v>2643</v>
      </c>
      <c r="D1636" s="18">
        <v>32</v>
      </c>
      <c r="E1636" s="18">
        <v>2</v>
      </c>
      <c r="F1636" s="18">
        <v>64</v>
      </c>
      <c r="G1636" s="224"/>
    </row>
    <row r="1637" spans="2:7" ht="19.5" customHeight="1" x14ac:dyDescent="0.3">
      <c r="B1637" s="22" t="str">
        <f t="shared" ref="B1637:B1642" si="33">D1637&amp;C1637&amp;E1637</f>
        <v>33TIẾNG ANH1</v>
      </c>
      <c r="C1637" s="336" t="s">
        <v>2643</v>
      </c>
      <c r="D1637" s="18">
        <v>33</v>
      </c>
      <c r="E1637" s="18">
        <v>1</v>
      </c>
      <c r="F1637" s="19">
        <v>65</v>
      </c>
      <c r="G1637" s="224"/>
    </row>
    <row r="1638" spans="2:7" ht="19.5" customHeight="1" x14ac:dyDescent="0.3">
      <c r="B1638" s="22" t="str">
        <f t="shared" si="33"/>
        <v>33TIẾNG ANH2</v>
      </c>
      <c r="C1638" s="336" t="s">
        <v>2643</v>
      </c>
      <c r="D1638" s="18">
        <v>33</v>
      </c>
      <c r="E1638" s="18">
        <v>2</v>
      </c>
      <c r="F1638" s="19">
        <v>66</v>
      </c>
      <c r="G1638" s="224"/>
    </row>
    <row r="1639" spans="2:7" ht="19.5" customHeight="1" x14ac:dyDescent="0.3">
      <c r="B1639" s="22" t="str">
        <f t="shared" si="33"/>
        <v>34TIẾNG ANH1</v>
      </c>
      <c r="C1639" s="336" t="s">
        <v>2643</v>
      </c>
      <c r="D1639" s="18">
        <v>34</v>
      </c>
      <c r="E1639" s="18">
        <v>1</v>
      </c>
      <c r="F1639" s="19">
        <v>67</v>
      </c>
      <c r="G1639" s="224"/>
    </row>
    <row r="1640" spans="2:7" ht="19.5" customHeight="1" x14ac:dyDescent="0.3">
      <c r="B1640" s="22" t="str">
        <f t="shared" si="33"/>
        <v>34TIẾNG ANH2</v>
      </c>
      <c r="C1640" s="336" t="s">
        <v>2643</v>
      </c>
      <c r="D1640" s="18">
        <v>34</v>
      </c>
      <c r="E1640" s="18">
        <v>2</v>
      </c>
      <c r="F1640" s="19">
        <v>68</v>
      </c>
      <c r="G1640" s="224"/>
    </row>
    <row r="1641" spans="2:7" ht="19.5" customHeight="1" x14ac:dyDescent="0.3">
      <c r="B1641" s="22" t="str">
        <f t="shared" si="33"/>
        <v>35TIẾNG ANH1</v>
      </c>
      <c r="C1641" s="336" t="s">
        <v>2643</v>
      </c>
      <c r="D1641" s="18">
        <v>35</v>
      </c>
      <c r="E1641" s="18">
        <v>1</v>
      </c>
      <c r="F1641" s="18">
        <v>69</v>
      </c>
      <c r="G1641" s="224"/>
    </row>
    <row r="1642" spans="2:7" ht="19.5" customHeight="1" x14ac:dyDescent="0.3">
      <c r="B1642" s="22" t="str">
        <f t="shared" si="33"/>
        <v>35TIẾNG ANH2</v>
      </c>
      <c r="C1642" s="336" t="s">
        <v>2643</v>
      </c>
      <c r="D1642" s="18">
        <v>35</v>
      </c>
      <c r="E1642" s="18">
        <v>2</v>
      </c>
      <c r="F1642" s="18">
        <v>70</v>
      </c>
      <c r="G1642" s="224"/>
    </row>
    <row r="1643" spans="2:7" ht="19.5" customHeight="1" x14ac:dyDescent="0.3">
      <c r="C1643" s="337"/>
    </row>
    <row r="1644" spans="2:7" ht="19.5" customHeight="1" x14ac:dyDescent="0.3">
      <c r="B1644" s="1" t="str">
        <f t="shared" ref="B1644:B1707" si="34">D1644&amp;C1644&amp;E1644</f>
        <v>1ÂM NHẠC1</v>
      </c>
      <c r="C1644" s="337" t="s">
        <v>475</v>
      </c>
      <c r="D1644" s="35">
        <v>1</v>
      </c>
      <c r="E1644" s="35">
        <v>1</v>
      </c>
      <c r="F1644" s="324">
        <v>1</v>
      </c>
    </row>
    <row r="1645" spans="2:7" ht="19.5" customHeight="1" x14ac:dyDescent="0.3">
      <c r="B1645" s="1" t="str">
        <f t="shared" si="34"/>
        <v>2ÂM NHẠC1</v>
      </c>
      <c r="C1645" s="337" t="s">
        <v>475</v>
      </c>
      <c r="D1645" s="35">
        <v>2</v>
      </c>
      <c r="E1645" s="35">
        <v>1</v>
      </c>
      <c r="F1645" s="324">
        <v>2</v>
      </c>
    </row>
    <row r="1646" spans="2:7" ht="19.5" customHeight="1" x14ac:dyDescent="0.3">
      <c r="B1646" s="1" t="str">
        <f t="shared" si="34"/>
        <v>3ÂM NHẠC1</v>
      </c>
      <c r="C1646" s="337" t="s">
        <v>475</v>
      </c>
      <c r="D1646" s="35">
        <v>3</v>
      </c>
      <c r="E1646" s="35">
        <v>1</v>
      </c>
      <c r="F1646" s="324">
        <v>3</v>
      </c>
    </row>
    <row r="1647" spans="2:7" ht="19.5" customHeight="1" x14ac:dyDescent="0.3">
      <c r="B1647" s="1" t="str">
        <f t="shared" si="34"/>
        <v>4ÂM NHẠC1</v>
      </c>
      <c r="C1647" s="337" t="s">
        <v>475</v>
      </c>
      <c r="D1647" s="35">
        <v>4</v>
      </c>
      <c r="E1647" s="35">
        <v>1</v>
      </c>
      <c r="F1647" s="324">
        <v>4</v>
      </c>
    </row>
    <row r="1648" spans="2:7" ht="19.5" customHeight="1" x14ac:dyDescent="0.3">
      <c r="B1648" s="1" t="str">
        <f t="shared" si="34"/>
        <v>5ÂM NHẠC1</v>
      </c>
      <c r="C1648" s="337" t="s">
        <v>475</v>
      </c>
      <c r="D1648" s="35">
        <v>5</v>
      </c>
      <c r="E1648" s="35">
        <v>1</v>
      </c>
      <c r="F1648" s="324">
        <v>5</v>
      </c>
    </row>
    <row r="1649" spans="2:6" ht="19.5" customHeight="1" x14ac:dyDescent="0.3">
      <c r="B1649" s="1" t="str">
        <f t="shared" si="34"/>
        <v>6ÂM NHẠC1</v>
      </c>
      <c r="C1649" s="337" t="s">
        <v>475</v>
      </c>
      <c r="D1649" s="35">
        <v>6</v>
      </c>
      <c r="E1649" s="35">
        <v>1</v>
      </c>
      <c r="F1649" s="324">
        <v>6</v>
      </c>
    </row>
    <row r="1650" spans="2:6" ht="19.5" customHeight="1" x14ac:dyDescent="0.3">
      <c r="B1650" s="1" t="str">
        <f t="shared" si="34"/>
        <v>7ÂM NHẠC1</v>
      </c>
      <c r="C1650" s="337" t="s">
        <v>475</v>
      </c>
      <c r="D1650" s="35">
        <v>7</v>
      </c>
      <c r="E1650" s="35">
        <v>1</v>
      </c>
      <c r="F1650" s="324">
        <v>7</v>
      </c>
    </row>
    <row r="1651" spans="2:6" ht="19.5" customHeight="1" x14ac:dyDescent="0.3">
      <c r="B1651" s="1" t="str">
        <f t="shared" si="34"/>
        <v>8ÂM NHẠC1</v>
      </c>
      <c r="C1651" s="337" t="s">
        <v>475</v>
      </c>
      <c r="D1651" s="35">
        <v>8</v>
      </c>
      <c r="E1651" s="35">
        <v>1</v>
      </c>
      <c r="F1651" s="324">
        <v>8</v>
      </c>
    </row>
    <row r="1652" spans="2:6" ht="19.5" customHeight="1" x14ac:dyDescent="0.3">
      <c r="B1652" s="1" t="str">
        <f t="shared" si="34"/>
        <v>9ÂM NHẠC1</v>
      </c>
      <c r="C1652" s="337" t="s">
        <v>475</v>
      </c>
      <c r="D1652" s="35">
        <v>9</v>
      </c>
      <c r="E1652" s="35">
        <v>1</v>
      </c>
      <c r="F1652" s="324">
        <v>9</v>
      </c>
    </row>
    <row r="1653" spans="2:6" ht="19.5" customHeight="1" x14ac:dyDescent="0.3">
      <c r="B1653" s="1" t="str">
        <f t="shared" si="34"/>
        <v>10ÂM NHẠC1</v>
      </c>
      <c r="C1653" s="337" t="s">
        <v>475</v>
      </c>
      <c r="D1653" s="35">
        <v>10</v>
      </c>
      <c r="E1653" s="35">
        <v>1</v>
      </c>
      <c r="F1653" s="324">
        <v>10</v>
      </c>
    </row>
    <row r="1654" spans="2:6" ht="19.5" customHeight="1" x14ac:dyDescent="0.3">
      <c r="B1654" s="1" t="str">
        <f t="shared" si="34"/>
        <v>11ÂM NHẠC1</v>
      </c>
      <c r="C1654" s="337" t="s">
        <v>475</v>
      </c>
      <c r="D1654" s="35">
        <v>11</v>
      </c>
      <c r="E1654" s="35">
        <v>1</v>
      </c>
      <c r="F1654" s="324">
        <v>11</v>
      </c>
    </row>
    <row r="1655" spans="2:6" ht="19.5" customHeight="1" x14ac:dyDescent="0.3">
      <c r="B1655" s="1" t="str">
        <f t="shared" si="34"/>
        <v>12ÂM NHẠC1</v>
      </c>
      <c r="C1655" s="337" t="s">
        <v>475</v>
      </c>
      <c r="D1655" s="35">
        <v>12</v>
      </c>
      <c r="E1655" s="35">
        <v>1</v>
      </c>
      <c r="F1655" s="324">
        <v>12</v>
      </c>
    </row>
    <row r="1656" spans="2:6" ht="19.5" customHeight="1" x14ac:dyDescent="0.3">
      <c r="B1656" s="1" t="str">
        <f t="shared" si="34"/>
        <v>13ÂM NHẠC1</v>
      </c>
      <c r="C1656" s="337" t="s">
        <v>475</v>
      </c>
      <c r="D1656" s="35">
        <v>13</v>
      </c>
      <c r="E1656" s="35">
        <v>1</v>
      </c>
      <c r="F1656" s="324">
        <v>13</v>
      </c>
    </row>
    <row r="1657" spans="2:6" ht="19.5" customHeight="1" x14ac:dyDescent="0.3">
      <c r="B1657" s="1" t="str">
        <f t="shared" si="34"/>
        <v>14ÂM NHẠC1</v>
      </c>
      <c r="C1657" s="337" t="s">
        <v>475</v>
      </c>
      <c r="D1657" s="35">
        <v>14</v>
      </c>
      <c r="E1657" s="35">
        <v>1</v>
      </c>
      <c r="F1657" s="324">
        <v>14</v>
      </c>
    </row>
    <row r="1658" spans="2:6" ht="19.5" customHeight="1" x14ac:dyDescent="0.3">
      <c r="B1658" s="1" t="str">
        <f t="shared" si="34"/>
        <v>15ÂM NHẠC1</v>
      </c>
      <c r="C1658" s="337" t="s">
        <v>475</v>
      </c>
      <c r="D1658" s="35">
        <v>15</v>
      </c>
      <c r="E1658" s="35">
        <v>1</v>
      </c>
      <c r="F1658" s="324">
        <v>15</v>
      </c>
    </row>
    <row r="1659" spans="2:6" ht="19.5" customHeight="1" x14ac:dyDescent="0.3">
      <c r="B1659" s="1" t="str">
        <f t="shared" si="34"/>
        <v>16ÂM NHẠC1</v>
      </c>
      <c r="C1659" s="337" t="s">
        <v>475</v>
      </c>
      <c r="D1659" s="35">
        <v>16</v>
      </c>
      <c r="E1659" s="35">
        <v>1</v>
      </c>
      <c r="F1659" s="324">
        <v>16</v>
      </c>
    </row>
    <row r="1660" spans="2:6" ht="19.5" customHeight="1" x14ac:dyDescent="0.3">
      <c r="B1660" s="1" t="str">
        <f t="shared" si="34"/>
        <v>17ÂM NHẠC1</v>
      </c>
      <c r="C1660" s="337" t="s">
        <v>475</v>
      </c>
      <c r="D1660" s="35">
        <v>17</v>
      </c>
      <c r="E1660" s="35">
        <v>1</v>
      </c>
      <c r="F1660" s="324">
        <v>17</v>
      </c>
    </row>
    <row r="1661" spans="2:6" ht="19.5" customHeight="1" x14ac:dyDescent="0.3">
      <c r="B1661" s="1" t="str">
        <f t="shared" si="34"/>
        <v>18ÂM NHẠC1</v>
      </c>
      <c r="C1661" s="337" t="s">
        <v>475</v>
      </c>
      <c r="D1661" s="35">
        <v>18</v>
      </c>
      <c r="E1661" s="35">
        <v>1</v>
      </c>
      <c r="F1661" s="324">
        <v>18</v>
      </c>
    </row>
    <row r="1662" spans="2:6" ht="19.5" customHeight="1" x14ac:dyDescent="0.3">
      <c r="B1662" s="1" t="str">
        <f t="shared" si="34"/>
        <v>19ÂM NHẠC1</v>
      </c>
      <c r="C1662" s="337" t="s">
        <v>475</v>
      </c>
      <c r="D1662" s="35">
        <v>19</v>
      </c>
      <c r="E1662" s="35">
        <v>1</v>
      </c>
      <c r="F1662" s="324">
        <v>19</v>
      </c>
    </row>
    <row r="1663" spans="2:6" ht="19.5" customHeight="1" x14ac:dyDescent="0.3">
      <c r="B1663" s="1" t="str">
        <f t="shared" si="34"/>
        <v>20ÂM NHẠC1</v>
      </c>
      <c r="C1663" s="337" t="s">
        <v>475</v>
      </c>
      <c r="D1663" s="35">
        <v>20</v>
      </c>
      <c r="E1663" s="35">
        <v>1</v>
      </c>
      <c r="F1663" s="324">
        <v>20</v>
      </c>
    </row>
    <row r="1664" spans="2:6" ht="19.5" customHeight="1" x14ac:dyDescent="0.3">
      <c r="B1664" s="1" t="str">
        <f t="shared" si="34"/>
        <v>21ÂM NHẠC1</v>
      </c>
      <c r="C1664" s="337" t="s">
        <v>475</v>
      </c>
      <c r="D1664" s="35">
        <v>21</v>
      </c>
      <c r="E1664" s="35">
        <v>1</v>
      </c>
      <c r="F1664" s="324">
        <v>21</v>
      </c>
    </row>
    <row r="1665" spans="2:7" ht="19.5" customHeight="1" x14ac:dyDescent="0.3">
      <c r="B1665" s="1" t="str">
        <f t="shared" si="34"/>
        <v>22ÂM NHẠC1</v>
      </c>
      <c r="C1665" s="337" t="s">
        <v>475</v>
      </c>
      <c r="D1665" s="35">
        <v>22</v>
      </c>
      <c r="E1665" s="35">
        <v>1</v>
      </c>
      <c r="F1665" s="324">
        <v>22</v>
      </c>
    </row>
    <row r="1666" spans="2:7" ht="19.5" customHeight="1" x14ac:dyDescent="0.3">
      <c r="B1666" s="1" t="str">
        <f t="shared" si="34"/>
        <v>23ÂM NHẠC1</v>
      </c>
      <c r="C1666" s="337" t="s">
        <v>475</v>
      </c>
      <c r="D1666" s="35">
        <v>23</v>
      </c>
      <c r="E1666" s="35">
        <v>1</v>
      </c>
      <c r="F1666" s="324">
        <v>23</v>
      </c>
    </row>
    <row r="1667" spans="2:7" ht="19.5" customHeight="1" x14ac:dyDescent="0.3">
      <c r="B1667" s="1" t="str">
        <f t="shared" si="34"/>
        <v>24ÂM NHẠC1</v>
      </c>
      <c r="C1667" s="337" t="s">
        <v>475</v>
      </c>
      <c r="D1667" s="35">
        <v>24</v>
      </c>
      <c r="E1667" s="35">
        <v>1</v>
      </c>
      <c r="F1667" s="324">
        <v>24</v>
      </c>
    </row>
    <row r="1668" spans="2:7" ht="19.5" customHeight="1" x14ac:dyDescent="0.3">
      <c r="B1668" s="1" t="str">
        <f t="shared" si="34"/>
        <v>25ÂM NHẠC1</v>
      </c>
      <c r="C1668" s="337" t="s">
        <v>475</v>
      </c>
      <c r="D1668" s="35">
        <v>25</v>
      </c>
      <c r="E1668" s="35">
        <v>1</v>
      </c>
      <c r="F1668" s="324">
        <v>25</v>
      </c>
    </row>
    <row r="1669" spans="2:7" ht="19.5" customHeight="1" x14ac:dyDescent="0.3">
      <c r="B1669" s="1" t="str">
        <f t="shared" si="34"/>
        <v>26ÂM NHẠC1</v>
      </c>
      <c r="C1669" s="337" t="s">
        <v>475</v>
      </c>
      <c r="D1669" s="35">
        <v>26</v>
      </c>
      <c r="E1669" s="35">
        <v>1</v>
      </c>
      <c r="F1669" s="324">
        <v>26</v>
      </c>
    </row>
    <row r="1670" spans="2:7" ht="19.5" customHeight="1" x14ac:dyDescent="0.3">
      <c r="B1670" s="1" t="str">
        <f t="shared" si="34"/>
        <v>27ÂM NHẠC1</v>
      </c>
      <c r="C1670" s="337" t="s">
        <v>475</v>
      </c>
      <c r="D1670" s="35">
        <v>27</v>
      </c>
      <c r="E1670" s="35">
        <v>1</v>
      </c>
      <c r="F1670" s="324">
        <v>27</v>
      </c>
    </row>
    <row r="1671" spans="2:7" ht="19.5" customHeight="1" x14ac:dyDescent="0.3">
      <c r="B1671" s="1" t="str">
        <f t="shared" si="34"/>
        <v>28ÂM NHẠC1</v>
      </c>
      <c r="C1671" s="337" t="s">
        <v>475</v>
      </c>
      <c r="D1671" s="35">
        <v>28</v>
      </c>
      <c r="E1671" s="35">
        <v>1</v>
      </c>
      <c r="F1671" s="324">
        <v>28</v>
      </c>
    </row>
    <row r="1672" spans="2:7" ht="19.5" customHeight="1" x14ac:dyDescent="0.3">
      <c r="B1672" s="1" t="str">
        <f t="shared" si="34"/>
        <v>29ÂM NHẠC1</v>
      </c>
      <c r="C1672" s="337" t="s">
        <v>475</v>
      </c>
      <c r="D1672" s="35">
        <v>29</v>
      </c>
      <c r="E1672" s="35">
        <v>1</v>
      </c>
      <c r="F1672" s="324">
        <v>29</v>
      </c>
    </row>
    <row r="1673" spans="2:7" ht="19.5" customHeight="1" x14ac:dyDescent="0.3">
      <c r="B1673" s="1" t="str">
        <f t="shared" si="34"/>
        <v>30ÂM NHẠC1</v>
      </c>
      <c r="C1673" s="337" t="s">
        <v>475</v>
      </c>
      <c r="D1673" s="35">
        <v>30</v>
      </c>
      <c r="E1673" s="35">
        <v>1</v>
      </c>
      <c r="F1673" s="324">
        <v>30</v>
      </c>
    </row>
    <row r="1674" spans="2:7" ht="19.5" customHeight="1" x14ac:dyDescent="0.3">
      <c r="B1674" s="1" t="str">
        <f t="shared" si="34"/>
        <v>31ÂM NHẠC1</v>
      </c>
      <c r="C1674" s="337" t="s">
        <v>475</v>
      </c>
      <c r="D1674" s="35">
        <v>31</v>
      </c>
      <c r="E1674" s="35">
        <v>1</v>
      </c>
      <c r="F1674" s="324">
        <v>31</v>
      </c>
    </row>
    <row r="1675" spans="2:7" ht="19.5" customHeight="1" x14ac:dyDescent="0.3">
      <c r="B1675" s="1" t="str">
        <f t="shared" si="34"/>
        <v>32ÂM NHẠC1</v>
      </c>
      <c r="C1675" s="337" t="s">
        <v>475</v>
      </c>
      <c r="D1675" s="35">
        <v>32</v>
      </c>
      <c r="E1675" s="35">
        <v>1</v>
      </c>
      <c r="F1675" s="324">
        <v>32</v>
      </c>
    </row>
    <row r="1676" spans="2:7" ht="19.5" customHeight="1" x14ac:dyDescent="0.3">
      <c r="B1676" s="1" t="str">
        <f t="shared" si="34"/>
        <v>33ÂM NHẠC1</v>
      </c>
      <c r="C1676" s="337" t="s">
        <v>475</v>
      </c>
      <c r="D1676" s="35">
        <v>33</v>
      </c>
      <c r="E1676" s="35">
        <v>1</v>
      </c>
      <c r="F1676" s="324">
        <v>33</v>
      </c>
    </row>
    <row r="1677" spans="2:7" ht="19.5" customHeight="1" x14ac:dyDescent="0.3">
      <c r="B1677" s="1" t="str">
        <f t="shared" si="34"/>
        <v>34ÂM NHẠC1</v>
      </c>
      <c r="C1677" s="337" t="s">
        <v>475</v>
      </c>
      <c r="D1677" s="35">
        <v>34</v>
      </c>
      <c r="E1677" s="35">
        <v>1</v>
      </c>
      <c r="F1677" s="324">
        <v>34</v>
      </c>
    </row>
    <row r="1678" spans="2:7" ht="19.5" customHeight="1" x14ac:dyDescent="0.3">
      <c r="B1678" s="1" t="str">
        <f t="shared" si="34"/>
        <v>35ÂM NHẠC1</v>
      </c>
      <c r="C1678" s="337" t="s">
        <v>475</v>
      </c>
      <c r="D1678" s="35">
        <v>35</v>
      </c>
      <c r="E1678" s="35">
        <v>1</v>
      </c>
      <c r="F1678" s="324">
        <v>35</v>
      </c>
    </row>
    <row r="1679" spans="2:7" ht="19.5" customHeight="1" x14ac:dyDescent="0.3">
      <c r="B1679" s="22" t="str">
        <f t="shared" si="34"/>
        <v>1THỂ DỤC1</v>
      </c>
      <c r="C1679" s="336" t="s">
        <v>474</v>
      </c>
      <c r="D1679" s="18">
        <v>1</v>
      </c>
      <c r="E1679" s="18">
        <v>1</v>
      </c>
      <c r="F1679" s="18">
        <v>1</v>
      </c>
      <c r="G1679" s="224"/>
    </row>
    <row r="1680" spans="2:7" ht="19.5" customHeight="1" x14ac:dyDescent="0.3">
      <c r="B1680" s="22" t="str">
        <f t="shared" si="34"/>
        <v>1THỂ DỤC2</v>
      </c>
      <c r="C1680" s="336" t="s">
        <v>474</v>
      </c>
      <c r="D1680" s="18">
        <v>1</v>
      </c>
      <c r="E1680" s="18">
        <v>2</v>
      </c>
      <c r="F1680" s="18">
        <v>2</v>
      </c>
      <c r="G1680" s="224"/>
    </row>
    <row r="1681" spans="2:7" ht="19.5" customHeight="1" x14ac:dyDescent="0.3">
      <c r="B1681" s="22" t="str">
        <f t="shared" si="34"/>
        <v>2THỂ DỤC1</v>
      </c>
      <c r="C1681" s="336" t="s">
        <v>474</v>
      </c>
      <c r="D1681" s="18">
        <v>2</v>
      </c>
      <c r="E1681" s="18">
        <v>1</v>
      </c>
      <c r="F1681" s="18">
        <v>3</v>
      </c>
      <c r="G1681" s="224"/>
    </row>
    <row r="1682" spans="2:7" ht="19.5" customHeight="1" x14ac:dyDescent="0.3">
      <c r="B1682" s="22" t="str">
        <f t="shared" si="34"/>
        <v>2THỂ DỤC2</v>
      </c>
      <c r="C1682" s="336" t="s">
        <v>474</v>
      </c>
      <c r="D1682" s="18">
        <v>2</v>
      </c>
      <c r="E1682" s="18">
        <v>2</v>
      </c>
      <c r="F1682" s="18">
        <v>4</v>
      </c>
      <c r="G1682" s="224"/>
    </row>
    <row r="1683" spans="2:7" ht="19.5" customHeight="1" x14ac:dyDescent="0.3">
      <c r="B1683" s="22" t="str">
        <f t="shared" si="34"/>
        <v>3THỂ DỤC1</v>
      </c>
      <c r="C1683" s="336" t="s">
        <v>474</v>
      </c>
      <c r="D1683" s="18">
        <v>3</v>
      </c>
      <c r="E1683" s="18">
        <v>1</v>
      </c>
      <c r="F1683" s="18">
        <v>5</v>
      </c>
      <c r="G1683" s="224"/>
    </row>
    <row r="1684" spans="2:7" ht="19.5" customHeight="1" x14ac:dyDescent="0.3">
      <c r="B1684" s="22" t="str">
        <f t="shared" si="34"/>
        <v>3THỂ DỤC2</v>
      </c>
      <c r="C1684" s="336" t="s">
        <v>474</v>
      </c>
      <c r="D1684" s="18">
        <v>3</v>
      </c>
      <c r="E1684" s="18">
        <v>2</v>
      </c>
      <c r="F1684" s="18">
        <v>6</v>
      </c>
      <c r="G1684" s="224"/>
    </row>
    <row r="1685" spans="2:7" ht="19.5" customHeight="1" x14ac:dyDescent="0.3">
      <c r="B1685" s="22" t="str">
        <f t="shared" si="34"/>
        <v>4THỂ DỤC1</v>
      </c>
      <c r="C1685" s="336" t="s">
        <v>474</v>
      </c>
      <c r="D1685" s="18">
        <v>4</v>
      </c>
      <c r="E1685" s="18">
        <v>1</v>
      </c>
      <c r="F1685" s="18">
        <v>7</v>
      </c>
      <c r="G1685" s="224"/>
    </row>
    <row r="1686" spans="2:7" ht="19.5" customHeight="1" x14ac:dyDescent="0.3">
      <c r="B1686" s="22" t="str">
        <f t="shared" si="34"/>
        <v>4THỂ DỤC2</v>
      </c>
      <c r="C1686" s="336" t="s">
        <v>474</v>
      </c>
      <c r="D1686" s="18">
        <v>4</v>
      </c>
      <c r="E1686" s="18">
        <v>2</v>
      </c>
      <c r="F1686" s="18">
        <v>8</v>
      </c>
      <c r="G1686" s="224"/>
    </row>
    <row r="1687" spans="2:7" ht="19.5" customHeight="1" x14ac:dyDescent="0.3">
      <c r="B1687" s="22" t="str">
        <f t="shared" si="34"/>
        <v>5THỂ DỤC1</v>
      </c>
      <c r="C1687" s="336" t="s">
        <v>474</v>
      </c>
      <c r="D1687" s="18">
        <v>5</v>
      </c>
      <c r="E1687" s="18">
        <v>1</v>
      </c>
      <c r="F1687" s="18">
        <v>9</v>
      </c>
      <c r="G1687" s="343"/>
    </row>
    <row r="1688" spans="2:7" ht="19.5" customHeight="1" x14ac:dyDescent="0.3">
      <c r="B1688" s="22" t="str">
        <f t="shared" si="34"/>
        <v>5THỂ DỤC2</v>
      </c>
      <c r="C1688" s="336" t="s">
        <v>474</v>
      </c>
      <c r="D1688" s="18">
        <v>5</v>
      </c>
      <c r="E1688" s="18">
        <v>2</v>
      </c>
      <c r="F1688" s="18">
        <v>10</v>
      </c>
      <c r="G1688" s="224"/>
    </row>
    <row r="1689" spans="2:7" ht="19.5" customHeight="1" x14ac:dyDescent="0.3">
      <c r="B1689" s="22" t="str">
        <f t="shared" si="34"/>
        <v>6THỂ DỤC1</v>
      </c>
      <c r="C1689" s="336" t="s">
        <v>474</v>
      </c>
      <c r="D1689" s="18">
        <v>6</v>
      </c>
      <c r="E1689" s="18">
        <v>1</v>
      </c>
      <c r="F1689" s="18">
        <v>11</v>
      </c>
      <c r="G1689" s="224"/>
    </row>
    <row r="1690" spans="2:7" ht="19.5" customHeight="1" x14ac:dyDescent="0.3">
      <c r="B1690" s="22" t="str">
        <f t="shared" si="34"/>
        <v>6THỂ DỤC2</v>
      </c>
      <c r="C1690" s="336" t="s">
        <v>474</v>
      </c>
      <c r="D1690" s="18">
        <v>6</v>
      </c>
      <c r="E1690" s="18">
        <v>2</v>
      </c>
      <c r="F1690" s="18">
        <v>12</v>
      </c>
      <c r="G1690" s="224"/>
    </row>
    <row r="1691" spans="2:7" ht="19.5" customHeight="1" x14ac:dyDescent="0.3">
      <c r="B1691" s="22" t="str">
        <f t="shared" si="34"/>
        <v>7THỂ DỤC1</v>
      </c>
      <c r="C1691" s="336" t="s">
        <v>474</v>
      </c>
      <c r="D1691" s="18">
        <v>7</v>
      </c>
      <c r="E1691" s="18">
        <v>1</v>
      </c>
      <c r="F1691" s="18">
        <v>13</v>
      </c>
      <c r="G1691" s="224"/>
    </row>
    <row r="1692" spans="2:7" ht="19.5" customHeight="1" x14ac:dyDescent="0.3">
      <c r="B1692" s="22" t="str">
        <f t="shared" si="34"/>
        <v>7THỂ DỤC2</v>
      </c>
      <c r="C1692" s="336" t="s">
        <v>474</v>
      </c>
      <c r="D1692" s="18">
        <v>7</v>
      </c>
      <c r="E1692" s="18">
        <v>2</v>
      </c>
      <c r="F1692" s="18">
        <v>14</v>
      </c>
      <c r="G1692" s="224"/>
    </row>
    <row r="1693" spans="2:7" ht="19.5" customHeight="1" x14ac:dyDescent="0.3">
      <c r="B1693" s="22" t="str">
        <f t="shared" si="34"/>
        <v>8THỂ DỤC1</v>
      </c>
      <c r="C1693" s="336" t="s">
        <v>474</v>
      </c>
      <c r="D1693" s="18">
        <v>8</v>
      </c>
      <c r="E1693" s="18">
        <v>1</v>
      </c>
      <c r="F1693" s="18">
        <v>15</v>
      </c>
      <c r="G1693" s="224"/>
    </row>
    <row r="1694" spans="2:7" ht="19.5" customHeight="1" x14ac:dyDescent="0.3">
      <c r="B1694" s="22" t="str">
        <f t="shared" si="34"/>
        <v>8THỂ DỤC2</v>
      </c>
      <c r="C1694" s="336" t="s">
        <v>474</v>
      </c>
      <c r="D1694" s="18">
        <v>8</v>
      </c>
      <c r="E1694" s="18">
        <v>2</v>
      </c>
      <c r="F1694" s="18">
        <v>16</v>
      </c>
      <c r="G1694" s="224"/>
    </row>
    <row r="1695" spans="2:7" ht="19.5" customHeight="1" x14ac:dyDescent="0.3">
      <c r="B1695" s="22" t="str">
        <f t="shared" si="34"/>
        <v>9THỂ DỤC1</v>
      </c>
      <c r="C1695" s="336" t="s">
        <v>474</v>
      </c>
      <c r="D1695" s="18">
        <v>9</v>
      </c>
      <c r="E1695" s="18">
        <v>1</v>
      </c>
      <c r="F1695" s="18">
        <v>17</v>
      </c>
      <c r="G1695" s="224"/>
    </row>
    <row r="1696" spans="2:7" ht="19.5" customHeight="1" x14ac:dyDescent="0.3">
      <c r="B1696" s="22" t="str">
        <f t="shared" si="34"/>
        <v>9THỂ DỤC2</v>
      </c>
      <c r="C1696" s="336" t="s">
        <v>474</v>
      </c>
      <c r="D1696" s="18">
        <v>9</v>
      </c>
      <c r="E1696" s="46">
        <v>2</v>
      </c>
      <c r="F1696" s="18">
        <v>18</v>
      </c>
      <c r="G1696" s="224"/>
    </row>
    <row r="1697" spans="2:7" ht="19.5" customHeight="1" x14ac:dyDescent="0.3">
      <c r="B1697" s="22" t="str">
        <f t="shared" si="34"/>
        <v>10THỂ DỤC1</v>
      </c>
      <c r="C1697" s="336" t="s">
        <v>474</v>
      </c>
      <c r="D1697" s="18">
        <v>10</v>
      </c>
      <c r="E1697" s="18">
        <v>1</v>
      </c>
      <c r="F1697" s="18">
        <v>19</v>
      </c>
      <c r="G1697" s="224"/>
    </row>
    <row r="1698" spans="2:7" ht="19.5" customHeight="1" x14ac:dyDescent="0.3">
      <c r="B1698" s="22" t="str">
        <f t="shared" si="34"/>
        <v>10THỂ DỤC2</v>
      </c>
      <c r="C1698" s="336" t="s">
        <v>474</v>
      </c>
      <c r="D1698" s="18">
        <v>10</v>
      </c>
      <c r="E1698" s="18">
        <v>2</v>
      </c>
      <c r="F1698" s="18">
        <v>20</v>
      </c>
      <c r="G1698" s="224"/>
    </row>
    <row r="1699" spans="2:7" ht="19.5" customHeight="1" x14ac:dyDescent="0.3">
      <c r="B1699" s="22" t="str">
        <f t="shared" si="34"/>
        <v>11THỂ DỤC1</v>
      </c>
      <c r="C1699" s="336" t="s">
        <v>474</v>
      </c>
      <c r="D1699" s="18">
        <v>11</v>
      </c>
      <c r="E1699" s="18">
        <v>1</v>
      </c>
      <c r="F1699" s="18">
        <v>21</v>
      </c>
      <c r="G1699" s="224"/>
    </row>
    <row r="1700" spans="2:7" ht="19.5" customHeight="1" x14ac:dyDescent="0.3">
      <c r="B1700" s="22" t="str">
        <f t="shared" si="34"/>
        <v>11THỂ DỤC2</v>
      </c>
      <c r="C1700" s="336" t="s">
        <v>474</v>
      </c>
      <c r="D1700" s="18">
        <v>11</v>
      </c>
      <c r="E1700" s="18">
        <v>2</v>
      </c>
      <c r="F1700" s="18">
        <v>22</v>
      </c>
      <c r="G1700" s="224"/>
    </row>
    <row r="1701" spans="2:7" ht="19.5" customHeight="1" x14ac:dyDescent="0.3">
      <c r="B1701" s="22" t="str">
        <f t="shared" si="34"/>
        <v>12THỂ DỤC1</v>
      </c>
      <c r="C1701" s="336" t="s">
        <v>474</v>
      </c>
      <c r="D1701" s="18">
        <v>12</v>
      </c>
      <c r="E1701" s="18">
        <v>1</v>
      </c>
      <c r="F1701" s="18">
        <v>23</v>
      </c>
      <c r="G1701" s="224"/>
    </row>
    <row r="1702" spans="2:7" ht="19.5" customHeight="1" x14ac:dyDescent="0.3">
      <c r="B1702" s="22" t="str">
        <f t="shared" si="34"/>
        <v>12THỂ DỤC2</v>
      </c>
      <c r="C1702" s="336" t="s">
        <v>474</v>
      </c>
      <c r="D1702" s="18">
        <v>12</v>
      </c>
      <c r="E1702" s="18">
        <v>2</v>
      </c>
      <c r="F1702" s="18">
        <v>24</v>
      </c>
      <c r="G1702" s="224"/>
    </row>
    <row r="1703" spans="2:7" ht="19.5" customHeight="1" x14ac:dyDescent="0.3">
      <c r="B1703" s="22" t="str">
        <f t="shared" si="34"/>
        <v>13THỂ DỤC1</v>
      </c>
      <c r="C1703" s="336" t="s">
        <v>474</v>
      </c>
      <c r="D1703" s="18">
        <v>13</v>
      </c>
      <c r="E1703" s="18">
        <v>1</v>
      </c>
      <c r="F1703" s="18">
        <v>25</v>
      </c>
      <c r="G1703" s="224"/>
    </row>
    <row r="1704" spans="2:7" ht="19.5" customHeight="1" x14ac:dyDescent="0.3">
      <c r="B1704" s="22" t="str">
        <f t="shared" si="34"/>
        <v>13THỂ DỤC2</v>
      </c>
      <c r="C1704" s="336" t="s">
        <v>474</v>
      </c>
      <c r="D1704" s="18">
        <v>13</v>
      </c>
      <c r="E1704" s="18">
        <v>2</v>
      </c>
      <c r="F1704" s="18">
        <v>26</v>
      </c>
      <c r="G1704" s="224"/>
    </row>
    <row r="1705" spans="2:7" ht="19.5" customHeight="1" x14ac:dyDescent="0.3">
      <c r="B1705" s="22" t="str">
        <f t="shared" si="34"/>
        <v>14THỂ DỤC1</v>
      </c>
      <c r="C1705" s="336" t="s">
        <v>474</v>
      </c>
      <c r="D1705" s="18">
        <v>14</v>
      </c>
      <c r="E1705" s="18">
        <v>1</v>
      </c>
      <c r="F1705" s="18">
        <v>27</v>
      </c>
      <c r="G1705" s="224"/>
    </row>
    <row r="1706" spans="2:7" ht="19.5" customHeight="1" x14ac:dyDescent="0.3">
      <c r="B1706" s="22" t="str">
        <f t="shared" si="34"/>
        <v>14THỂ DỤC2</v>
      </c>
      <c r="C1706" s="336" t="s">
        <v>474</v>
      </c>
      <c r="D1706" s="18">
        <v>14</v>
      </c>
      <c r="E1706" s="18">
        <v>2</v>
      </c>
      <c r="F1706" s="18">
        <v>28</v>
      </c>
      <c r="G1706" s="224"/>
    </row>
    <row r="1707" spans="2:7" ht="19.5" customHeight="1" x14ac:dyDescent="0.3">
      <c r="B1707" s="22" t="str">
        <f t="shared" si="34"/>
        <v>15THỂ DỤC1</v>
      </c>
      <c r="C1707" s="336" t="s">
        <v>474</v>
      </c>
      <c r="D1707" s="18">
        <v>15</v>
      </c>
      <c r="E1707" s="18">
        <v>1</v>
      </c>
      <c r="F1707" s="18">
        <v>29</v>
      </c>
      <c r="G1707" s="224"/>
    </row>
    <row r="1708" spans="2:7" ht="19.5" customHeight="1" x14ac:dyDescent="0.3">
      <c r="B1708" s="22" t="str">
        <f t="shared" ref="B1708:B1748" si="35">D1708&amp;C1708&amp;E1708</f>
        <v>15THỂ DỤC2</v>
      </c>
      <c r="C1708" s="336" t="s">
        <v>474</v>
      </c>
      <c r="D1708" s="18">
        <v>15</v>
      </c>
      <c r="E1708" s="18">
        <v>2</v>
      </c>
      <c r="F1708" s="18">
        <v>30</v>
      </c>
      <c r="G1708" s="224"/>
    </row>
    <row r="1709" spans="2:7" ht="19.5" customHeight="1" x14ac:dyDescent="0.3">
      <c r="B1709" s="22" t="str">
        <f t="shared" si="35"/>
        <v>16THỂ DỤC1</v>
      </c>
      <c r="C1709" s="336" t="s">
        <v>474</v>
      </c>
      <c r="D1709" s="18">
        <v>16</v>
      </c>
      <c r="E1709" s="18">
        <v>1</v>
      </c>
      <c r="F1709" s="18">
        <v>31</v>
      </c>
      <c r="G1709" s="224"/>
    </row>
    <row r="1710" spans="2:7" ht="19.5" customHeight="1" x14ac:dyDescent="0.3">
      <c r="B1710" s="22" t="str">
        <f t="shared" si="35"/>
        <v>16THỂ DỤC2</v>
      </c>
      <c r="C1710" s="336" t="s">
        <v>474</v>
      </c>
      <c r="D1710" s="18">
        <v>16</v>
      </c>
      <c r="E1710" s="18">
        <v>2</v>
      </c>
      <c r="F1710" s="18">
        <v>32</v>
      </c>
      <c r="G1710" s="224"/>
    </row>
    <row r="1711" spans="2:7" ht="19.5" customHeight="1" x14ac:dyDescent="0.3">
      <c r="B1711" s="22" t="str">
        <f t="shared" si="35"/>
        <v>17THỂ DỤC1</v>
      </c>
      <c r="C1711" s="336" t="s">
        <v>474</v>
      </c>
      <c r="D1711" s="18">
        <v>17</v>
      </c>
      <c r="E1711" s="18">
        <v>1</v>
      </c>
      <c r="F1711" s="18">
        <v>33</v>
      </c>
      <c r="G1711" s="224"/>
    </row>
    <row r="1712" spans="2:7" ht="19.5" customHeight="1" x14ac:dyDescent="0.3">
      <c r="B1712" s="22" t="str">
        <f t="shared" si="35"/>
        <v>17THỂ DỤC2</v>
      </c>
      <c r="C1712" s="336" t="s">
        <v>474</v>
      </c>
      <c r="D1712" s="18">
        <v>17</v>
      </c>
      <c r="E1712" s="18">
        <v>2</v>
      </c>
      <c r="F1712" s="18">
        <v>34</v>
      </c>
      <c r="G1712" s="224"/>
    </row>
    <row r="1713" spans="2:7" ht="19.5" customHeight="1" x14ac:dyDescent="0.3">
      <c r="B1713" s="22" t="str">
        <f t="shared" si="35"/>
        <v>18THỂ DỤC1</v>
      </c>
      <c r="C1713" s="336" t="s">
        <v>474</v>
      </c>
      <c r="D1713" s="18">
        <v>18</v>
      </c>
      <c r="E1713" s="18">
        <v>1</v>
      </c>
      <c r="F1713" s="18">
        <v>35</v>
      </c>
      <c r="G1713" s="224"/>
    </row>
    <row r="1714" spans="2:7" ht="19.5" customHeight="1" x14ac:dyDescent="0.3">
      <c r="B1714" s="22" t="str">
        <f t="shared" si="35"/>
        <v>18THỂ DỤC2</v>
      </c>
      <c r="C1714" s="336" t="s">
        <v>474</v>
      </c>
      <c r="D1714" s="18">
        <v>18</v>
      </c>
      <c r="E1714" s="18">
        <v>2</v>
      </c>
      <c r="F1714" s="18">
        <v>36</v>
      </c>
      <c r="G1714" s="224"/>
    </row>
    <row r="1715" spans="2:7" ht="19.5" customHeight="1" x14ac:dyDescent="0.3">
      <c r="B1715" s="22" t="str">
        <f t="shared" si="35"/>
        <v>19THỂ DỤC1</v>
      </c>
      <c r="C1715" s="336" t="s">
        <v>474</v>
      </c>
      <c r="D1715" s="18">
        <v>19</v>
      </c>
      <c r="E1715" s="18">
        <v>1</v>
      </c>
      <c r="F1715" s="18">
        <v>37</v>
      </c>
      <c r="G1715" s="224"/>
    </row>
    <row r="1716" spans="2:7" ht="19.5" customHeight="1" x14ac:dyDescent="0.3">
      <c r="B1716" s="22" t="str">
        <f t="shared" si="35"/>
        <v>19THỂ DỤC2</v>
      </c>
      <c r="C1716" s="336" t="s">
        <v>474</v>
      </c>
      <c r="D1716" s="18">
        <v>19</v>
      </c>
      <c r="E1716" s="18">
        <v>2</v>
      </c>
      <c r="F1716" s="18">
        <v>38</v>
      </c>
      <c r="G1716" s="224"/>
    </row>
    <row r="1717" spans="2:7" ht="19.5" customHeight="1" x14ac:dyDescent="0.3">
      <c r="B1717" s="22" t="str">
        <f t="shared" si="35"/>
        <v>20THỂ DỤC1</v>
      </c>
      <c r="C1717" s="336" t="s">
        <v>474</v>
      </c>
      <c r="D1717" s="18">
        <v>20</v>
      </c>
      <c r="E1717" s="18">
        <v>1</v>
      </c>
      <c r="F1717" s="18">
        <v>39</v>
      </c>
      <c r="G1717" s="224"/>
    </row>
    <row r="1718" spans="2:7" ht="19.5" customHeight="1" x14ac:dyDescent="0.3">
      <c r="B1718" s="22" t="str">
        <f t="shared" si="35"/>
        <v>20THỂ DỤC2</v>
      </c>
      <c r="C1718" s="336" t="s">
        <v>474</v>
      </c>
      <c r="D1718" s="18">
        <v>20</v>
      </c>
      <c r="E1718" s="18">
        <v>2</v>
      </c>
      <c r="F1718" s="18">
        <v>40</v>
      </c>
      <c r="G1718" s="224"/>
    </row>
    <row r="1719" spans="2:7" ht="19.5" customHeight="1" x14ac:dyDescent="0.3">
      <c r="B1719" s="22" t="str">
        <f t="shared" si="35"/>
        <v>21THỂ DỤC1</v>
      </c>
      <c r="C1719" s="336" t="s">
        <v>474</v>
      </c>
      <c r="D1719" s="18">
        <v>21</v>
      </c>
      <c r="E1719" s="18">
        <v>1</v>
      </c>
      <c r="F1719" s="18">
        <v>41</v>
      </c>
      <c r="G1719" s="224"/>
    </row>
    <row r="1720" spans="2:7" ht="19.5" customHeight="1" x14ac:dyDescent="0.3">
      <c r="B1720" s="22" t="str">
        <f t="shared" si="35"/>
        <v>21THỂ DỤC2</v>
      </c>
      <c r="C1720" s="336" t="s">
        <v>474</v>
      </c>
      <c r="D1720" s="18">
        <v>21</v>
      </c>
      <c r="E1720" s="18">
        <v>2</v>
      </c>
      <c r="F1720" s="18">
        <v>42</v>
      </c>
      <c r="G1720" s="224"/>
    </row>
    <row r="1721" spans="2:7" ht="19.5" customHeight="1" x14ac:dyDescent="0.3">
      <c r="B1721" s="22" t="str">
        <f t="shared" si="35"/>
        <v>22THỂ DỤC1</v>
      </c>
      <c r="C1721" s="336" t="s">
        <v>474</v>
      </c>
      <c r="D1721" s="18">
        <v>22</v>
      </c>
      <c r="E1721" s="18">
        <v>1</v>
      </c>
      <c r="F1721" s="18">
        <v>43</v>
      </c>
      <c r="G1721" s="224"/>
    </row>
    <row r="1722" spans="2:7" ht="19.5" customHeight="1" x14ac:dyDescent="0.3">
      <c r="B1722" s="22" t="str">
        <f t="shared" si="35"/>
        <v>22THỂ DỤC2</v>
      </c>
      <c r="C1722" s="336" t="s">
        <v>474</v>
      </c>
      <c r="D1722" s="18">
        <v>22</v>
      </c>
      <c r="E1722" s="18">
        <v>2</v>
      </c>
      <c r="F1722" s="18">
        <v>44</v>
      </c>
      <c r="G1722" s="224"/>
    </row>
    <row r="1723" spans="2:7" ht="19.5" customHeight="1" x14ac:dyDescent="0.3">
      <c r="B1723" s="22" t="str">
        <f t="shared" si="35"/>
        <v>23THỂ DỤC1</v>
      </c>
      <c r="C1723" s="336" t="s">
        <v>474</v>
      </c>
      <c r="D1723" s="18">
        <v>23</v>
      </c>
      <c r="E1723" s="18">
        <v>1</v>
      </c>
      <c r="F1723" s="18">
        <v>45</v>
      </c>
      <c r="G1723" s="224"/>
    </row>
    <row r="1724" spans="2:7" ht="19.5" customHeight="1" x14ac:dyDescent="0.3">
      <c r="B1724" s="22" t="str">
        <f t="shared" si="35"/>
        <v>23THỂ DỤC2</v>
      </c>
      <c r="C1724" s="336" t="s">
        <v>474</v>
      </c>
      <c r="D1724" s="18">
        <v>23</v>
      </c>
      <c r="E1724" s="18">
        <v>2</v>
      </c>
      <c r="F1724" s="18">
        <v>46</v>
      </c>
      <c r="G1724" s="224"/>
    </row>
    <row r="1725" spans="2:7" ht="19.5" customHeight="1" x14ac:dyDescent="0.3">
      <c r="B1725" s="22" t="str">
        <f t="shared" si="35"/>
        <v>24THỂ DỤC1</v>
      </c>
      <c r="C1725" s="336" t="s">
        <v>474</v>
      </c>
      <c r="D1725" s="18">
        <v>24</v>
      </c>
      <c r="E1725" s="18">
        <v>1</v>
      </c>
      <c r="F1725" s="18">
        <v>47</v>
      </c>
      <c r="G1725" s="224"/>
    </row>
    <row r="1726" spans="2:7" ht="19.5" customHeight="1" x14ac:dyDescent="0.3">
      <c r="B1726" s="22" t="str">
        <f t="shared" si="35"/>
        <v>24THỂ DỤC2</v>
      </c>
      <c r="C1726" s="336" t="s">
        <v>474</v>
      </c>
      <c r="D1726" s="18">
        <v>24</v>
      </c>
      <c r="E1726" s="18">
        <v>2</v>
      </c>
      <c r="F1726" s="18">
        <v>48</v>
      </c>
      <c r="G1726" s="224"/>
    </row>
    <row r="1727" spans="2:7" ht="19.5" customHeight="1" x14ac:dyDescent="0.3">
      <c r="B1727" s="22" t="str">
        <f t="shared" si="35"/>
        <v>25THỂ DỤC1</v>
      </c>
      <c r="C1727" s="336" t="s">
        <v>474</v>
      </c>
      <c r="D1727" s="18">
        <v>25</v>
      </c>
      <c r="E1727" s="18">
        <v>1</v>
      </c>
      <c r="F1727" s="18">
        <v>49</v>
      </c>
      <c r="G1727" s="224"/>
    </row>
    <row r="1728" spans="2:7" ht="19.5" customHeight="1" x14ac:dyDescent="0.3">
      <c r="B1728" s="22" t="str">
        <f t="shared" si="35"/>
        <v>25THỂ DỤC2</v>
      </c>
      <c r="C1728" s="336" t="s">
        <v>474</v>
      </c>
      <c r="D1728" s="18">
        <v>25</v>
      </c>
      <c r="E1728" s="18">
        <v>2</v>
      </c>
      <c r="F1728" s="18">
        <v>50</v>
      </c>
      <c r="G1728" s="224"/>
    </row>
    <row r="1729" spans="2:7" ht="19.5" customHeight="1" x14ac:dyDescent="0.3">
      <c r="B1729" s="22" t="str">
        <f t="shared" si="35"/>
        <v>26THỂ DỤC1</v>
      </c>
      <c r="C1729" s="336" t="s">
        <v>474</v>
      </c>
      <c r="D1729" s="18">
        <v>26</v>
      </c>
      <c r="E1729" s="18">
        <v>1</v>
      </c>
      <c r="F1729" s="18">
        <v>51</v>
      </c>
      <c r="G1729" s="224"/>
    </row>
    <row r="1730" spans="2:7" ht="19.5" customHeight="1" x14ac:dyDescent="0.3">
      <c r="B1730" s="22" t="str">
        <f t="shared" si="35"/>
        <v>26THỂ DỤC2</v>
      </c>
      <c r="C1730" s="336" t="s">
        <v>474</v>
      </c>
      <c r="D1730" s="18">
        <v>26</v>
      </c>
      <c r="E1730" s="18">
        <v>2</v>
      </c>
      <c r="F1730" s="18">
        <v>52</v>
      </c>
      <c r="G1730" s="224"/>
    </row>
    <row r="1731" spans="2:7" ht="19.5" customHeight="1" x14ac:dyDescent="0.3">
      <c r="B1731" s="22" t="str">
        <f t="shared" si="35"/>
        <v>27THỂ DỤC1</v>
      </c>
      <c r="C1731" s="336" t="s">
        <v>474</v>
      </c>
      <c r="D1731" s="18">
        <v>27</v>
      </c>
      <c r="E1731" s="18">
        <v>1</v>
      </c>
      <c r="F1731" s="18">
        <v>53</v>
      </c>
      <c r="G1731" s="224"/>
    </row>
    <row r="1732" spans="2:7" ht="19.5" customHeight="1" x14ac:dyDescent="0.3">
      <c r="B1732" s="22" t="str">
        <f t="shared" si="35"/>
        <v>27THỂ DỤC2</v>
      </c>
      <c r="C1732" s="336" t="s">
        <v>474</v>
      </c>
      <c r="D1732" s="18">
        <v>27</v>
      </c>
      <c r="E1732" s="18">
        <v>2</v>
      </c>
      <c r="F1732" s="18">
        <v>54</v>
      </c>
      <c r="G1732" s="224"/>
    </row>
    <row r="1733" spans="2:7" ht="19.5" customHeight="1" x14ac:dyDescent="0.3">
      <c r="B1733" s="22" t="str">
        <f t="shared" si="35"/>
        <v>28THỂ DỤC1</v>
      </c>
      <c r="C1733" s="336" t="s">
        <v>474</v>
      </c>
      <c r="D1733" s="18">
        <v>28</v>
      </c>
      <c r="E1733" s="18">
        <v>1</v>
      </c>
      <c r="F1733" s="18">
        <v>55</v>
      </c>
      <c r="G1733" s="224"/>
    </row>
    <row r="1734" spans="2:7" ht="19.5" customHeight="1" x14ac:dyDescent="0.3">
      <c r="B1734" s="22" t="str">
        <f t="shared" si="35"/>
        <v>28THỂ DỤC2</v>
      </c>
      <c r="C1734" s="336" t="s">
        <v>474</v>
      </c>
      <c r="D1734" s="18">
        <v>28</v>
      </c>
      <c r="E1734" s="18">
        <v>2</v>
      </c>
      <c r="F1734" s="18">
        <v>56</v>
      </c>
      <c r="G1734" s="224"/>
    </row>
    <row r="1735" spans="2:7" ht="19.5" customHeight="1" x14ac:dyDescent="0.3">
      <c r="B1735" s="22" t="str">
        <f t="shared" si="35"/>
        <v>29THỂ DỤC1</v>
      </c>
      <c r="C1735" s="336" t="s">
        <v>474</v>
      </c>
      <c r="D1735" s="18">
        <v>29</v>
      </c>
      <c r="E1735" s="18">
        <v>1</v>
      </c>
      <c r="F1735" s="18">
        <v>57</v>
      </c>
      <c r="G1735" s="224"/>
    </row>
    <row r="1736" spans="2:7" ht="19.5" customHeight="1" x14ac:dyDescent="0.3">
      <c r="B1736" s="22" t="str">
        <f t="shared" si="35"/>
        <v>29THỂ DỤC2</v>
      </c>
      <c r="C1736" s="336" t="s">
        <v>474</v>
      </c>
      <c r="D1736" s="18">
        <v>29</v>
      </c>
      <c r="E1736" s="18">
        <v>2</v>
      </c>
      <c r="F1736" s="18">
        <v>58</v>
      </c>
      <c r="G1736" s="224"/>
    </row>
    <row r="1737" spans="2:7" ht="19.5" customHeight="1" x14ac:dyDescent="0.3">
      <c r="B1737" s="22" t="str">
        <f t="shared" si="35"/>
        <v>30THỂ DỤC1</v>
      </c>
      <c r="C1737" s="336" t="s">
        <v>474</v>
      </c>
      <c r="D1737" s="18">
        <v>30</v>
      </c>
      <c r="E1737" s="18">
        <v>1</v>
      </c>
      <c r="F1737" s="18">
        <v>59</v>
      </c>
      <c r="G1737" s="224"/>
    </row>
    <row r="1738" spans="2:7" ht="19.5" customHeight="1" x14ac:dyDescent="0.3">
      <c r="B1738" s="22" t="str">
        <f t="shared" si="35"/>
        <v>30THỂ DỤC2</v>
      </c>
      <c r="C1738" s="336" t="s">
        <v>474</v>
      </c>
      <c r="D1738" s="18">
        <v>30</v>
      </c>
      <c r="E1738" s="18">
        <v>2</v>
      </c>
      <c r="F1738" s="18">
        <v>60</v>
      </c>
      <c r="G1738" s="224"/>
    </row>
    <row r="1739" spans="2:7" ht="19.5" customHeight="1" x14ac:dyDescent="0.3">
      <c r="B1739" s="22" t="str">
        <f t="shared" si="35"/>
        <v>31THỂ DỤC1</v>
      </c>
      <c r="C1739" s="336" t="s">
        <v>474</v>
      </c>
      <c r="D1739" s="18">
        <v>31</v>
      </c>
      <c r="E1739" s="18">
        <v>1</v>
      </c>
      <c r="F1739" s="18">
        <v>61</v>
      </c>
      <c r="G1739" s="224"/>
    </row>
    <row r="1740" spans="2:7" ht="19.5" customHeight="1" x14ac:dyDescent="0.3">
      <c r="B1740" s="22" t="str">
        <f t="shared" si="35"/>
        <v>31THỂ DỤC2</v>
      </c>
      <c r="C1740" s="336" t="s">
        <v>474</v>
      </c>
      <c r="D1740" s="18">
        <v>31</v>
      </c>
      <c r="E1740" s="18">
        <v>2</v>
      </c>
      <c r="F1740" s="18">
        <v>62</v>
      </c>
      <c r="G1740" s="224"/>
    </row>
    <row r="1741" spans="2:7" ht="19.5" customHeight="1" x14ac:dyDescent="0.3">
      <c r="B1741" s="22" t="str">
        <f t="shared" si="35"/>
        <v>32THỂ DỤC1</v>
      </c>
      <c r="C1741" s="336" t="s">
        <v>474</v>
      </c>
      <c r="D1741" s="18">
        <v>32</v>
      </c>
      <c r="E1741" s="18">
        <v>1</v>
      </c>
      <c r="F1741" s="18">
        <v>63</v>
      </c>
      <c r="G1741" s="224"/>
    </row>
    <row r="1742" spans="2:7" ht="19.5" customHeight="1" x14ac:dyDescent="0.3">
      <c r="B1742" s="22" t="str">
        <f t="shared" si="35"/>
        <v>32THỂ DỤC2</v>
      </c>
      <c r="C1742" s="336" t="s">
        <v>474</v>
      </c>
      <c r="D1742" s="18">
        <v>32</v>
      </c>
      <c r="E1742" s="18">
        <v>2</v>
      </c>
      <c r="F1742" s="18">
        <v>64</v>
      </c>
      <c r="G1742" s="224"/>
    </row>
    <row r="1743" spans="2:7" ht="19.5" customHeight="1" x14ac:dyDescent="0.3">
      <c r="B1743" s="22" t="str">
        <f t="shared" si="35"/>
        <v>33THỂ DỤC1</v>
      </c>
      <c r="C1743" s="336" t="s">
        <v>474</v>
      </c>
      <c r="D1743" s="18">
        <v>33</v>
      </c>
      <c r="E1743" s="18">
        <v>1</v>
      </c>
      <c r="F1743" s="19">
        <v>65</v>
      </c>
      <c r="G1743" s="224"/>
    </row>
    <row r="1744" spans="2:7" ht="19.5" customHeight="1" x14ac:dyDescent="0.3">
      <c r="B1744" s="22" t="str">
        <f t="shared" si="35"/>
        <v>33THỂ DỤC2</v>
      </c>
      <c r="C1744" s="336" t="s">
        <v>474</v>
      </c>
      <c r="D1744" s="18">
        <v>33</v>
      </c>
      <c r="E1744" s="18">
        <v>2</v>
      </c>
      <c r="F1744" s="19">
        <v>66</v>
      </c>
      <c r="G1744" s="224"/>
    </row>
    <row r="1745" spans="2:7" ht="19.5" customHeight="1" x14ac:dyDescent="0.3">
      <c r="B1745" s="22" t="str">
        <f t="shared" si="35"/>
        <v>34THỂ DỤC1</v>
      </c>
      <c r="C1745" s="336" t="s">
        <v>474</v>
      </c>
      <c r="D1745" s="18">
        <v>34</v>
      </c>
      <c r="E1745" s="18">
        <v>1</v>
      </c>
      <c r="F1745" s="19">
        <v>67</v>
      </c>
      <c r="G1745" s="224"/>
    </row>
    <row r="1746" spans="2:7" ht="19.5" customHeight="1" x14ac:dyDescent="0.3">
      <c r="B1746" s="22" t="str">
        <f t="shared" si="35"/>
        <v>34THỂ DỤC2</v>
      </c>
      <c r="C1746" s="336" t="s">
        <v>474</v>
      </c>
      <c r="D1746" s="18">
        <v>34</v>
      </c>
      <c r="E1746" s="18">
        <v>2</v>
      </c>
      <c r="F1746" s="19">
        <v>68</v>
      </c>
      <c r="G1746" s="224"/>
    </row>
    <row r="1747" spans="2:7" ht="19.5" customHeight="1" x14ac:dyDescent="0.3">
      <c r="B1747" s="22" t="str">
        <f t="shared" si="35"/>
        <v>35THỂ DỤC1</v>
      </c>
      <c r="C1747" s="336" t="s">
        <v>474</v>
      </c>
      <c r="D1747" s="18">
        <v>35</v>
      </c>
      <c r="E1747" s="18">
        <v>1</v>
      </c>
      <c r="F1747" s="18">
        <v>69</v>
      </c>
      <c r="G1747" s="224"/>
    </row>
    <row r="1748" spans="2:7" ht="19.5" customHeight="1" x14ac:dyDescent="0.3">
      <c r="B1748" s="22" t="str">
        <f t="shared" si="35"/>
        <v>35THỂ DỤC2</v>
      </c>
      <c r="C1748" s="336" t="s">
        <v>474</v>
      </c>
      <c r="D1748" s="18">
        <v>35</v>
      </c>
      <c r="E1748" s="18">
        <v>2</v>
      </c>
      <c r="F1748" s="18">
        <v>70</v>
      </c>
      <c r="G1748" s="224"/>
    </row>
  </sheetData>
  <phoneticPr fontId="3" type="noConversion"/>
  <dataValidations count="1">
    <dataValidation type="list" allowBlank="1" showInputMessage="1" showErrorMessage="1" sqref="C747:C784">
      <formula1>$M$6:$M$22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ignoredErrors>
    <ignoredError sqref="D670:D702 D70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2"/>
  </sheetPr>
  <dimension ref="A1:H1245"/>
  <sheetViews>
    <sheetView topLeftCell="B1" zoomScale="85" workbookViewId="0">
      <pane ySplit="2" topLeftCell="A315" activePane="bottomLeft" state="frozen"/>
      <selection pane="bottomLeft" activeCell="G323" sqref="G323"/>
    </sheetView>
  </sheetViews>
  <sheetFormatPr defaultColWidth="9.140625" defaultRowHeight="19.5" customHeight="1" x14ac:dyDescent="0.3"/>
  <cols>
    <col min="1" max="1" width="14.5703125" style="56" customWidth="1"/>
    <col min="2" max="2" width="24.28515625" style="39" customWidth="1"/>
    <col min="3" max="3" width="24.5703125" style="337" customWidth="1"/>
    <col min="4" max="6" width="14" style="39" customWidth="1"/>
    <col min="7" max="7" width="97.85546875" style="206" customWidth="1"/>
    <col min="8" max="8" width="22.42578125" style="40" customWidth="1"/>
    <col min="9" max="16384" width="9.140625" style="40"/>
  </cols>
  <sheetData>
    <row r="1" spans="1:8" ht="19.5" customHeight="1" thickBot="1" x14ac:dyDescent="0.35">
      <c r="C1" s="333" t="s">
        <v>87</v>
      </c>
    </row>
    <row r="2" spans="1:8" ht="19.5" customHeight="1" x14ac:dyDescent="0.3">
      <c r="B2" s="119" t="s">
        <v>1431</v>
      </c>
      <c r="C2" s="123" t="s">
        <v>1423</v>
      </c>
      <c r="D2" s="120" t="s">
        <v>1424</v>
      </c>
      <c r="E2" s="120" t="s">
        <v>1430</v>
      </c>
      <c r="F2" s="440" t="s">
        <v>1414</v>
      </c>
      <c r="G2" s="478" t="s">
        <v>1660</v>
      </c>
    </row>
    <row r="3" spans="1:8" ht="24.75" customHeight="1" x14ac:dyDescent="0.3">
      <c r="A3" s="37" t="s">
        <v>472</v>
      </c>
      <c r="B3" s="22" t="str">
        <f t="shared" ref="B3:B66" si="0">D3&amp;C3&amp;E3</f>
        <v>1TOÁN1</v>
      </c>
      <c r="C3" s="334" t="s">
        <v>472</v>
      </c>
      <c r="D3" s="22">
        <v>1</v>
      </c>
      <c r="E3" s="22">
        <v>1</v>
      </c>
      <c r="F3" s="441">
        <v>1</v>
      </c>
      <c r="G3" s="438" t="s">
        <v>4658</v>
      </c>
      <c r="H3" s="40" t="s">
        <v>4372</v>
      </c>
    </row>
    <row r="4" spans="1:8" ht="24.75" customHeight="1" x14ac:dyDescent="0.3">
      <c r="B4" s="22" t="str">
        <f t="shared" si="0"/>
        <v>1TOÁN2</v>
      </c>
      <c r="C4" s="334" t="s">
        <v>472</v>
      </c>
      <c r="D4" s="22">
        <v>1</v>
      </c>
      <c r="E4" s="22">
        <v>2</v>
      </c>
      <c r="F4" s="441">
        <v>2</v>
      </c>
      <c r="G4" s="438" t="s">
        <v>4659</v>
      </c>
      <c r="H4" s="40" t="s">
        <v>4372</v>
      </c>
    </row>
    <row r="5" spans="1:8" ht="24.75" customHeight="1" x14ac:dyDescent="0.3">
      <c r="B5" s="22" t="str">
        <f t="shared" si="0"/>
        <v>1TOÁN3</v>
      </c>
      <c r="C5" s="334" t="s">
        <v>472</v>
      </c>
      <c r="D5" s="22">
        <v>1</v>
      </c>
      <c r="E5" s="22">
        <v>3</v>
      </c>
      <c r="F5" s="441">
        <v>3</v>
      </c>
      <c r="G5" s="438" t="s">
        <v>4660</v>
      </c>
      <c r="H5" s="40" t="s">
        <v>4372</v>
      </c>
    </row>
    <row r="6" spans="1:8" ht="24.75" customHeight="1" x14ac:dyDescent="0.3">
      <c r="B6" s="22" t="str">
        <f t="shared" si="0"/>
        <v>1TOÁN4</v>
      </c>
      <c r="C6" s="334" t="s">
        <v>472</v>
      </c>
      <c r="D6" s="22">
        <v>1</v>
      </c>
      <c r="E6" s="22">
        <v>4</v>
      </c>
      <c r="F6" s="441">
        <v>4</v>
      </c>
      <c r="G6" s="438" t="s">
        <v>4661</v>
      </c>
      <c r="H6" s="40" t="s">
        <v>4372</v>
      </c>
    </row>
    <row r="7" spans="1:8" ht="24.75" customHeight="1" x14ac:dyDescent="0.3">
      <c r="B7" s="22" t="str">
        <f t="shared" si="0"/>
        <v>1TOÁN5</v>
      </c>
      <c r="C7" s="334" t="s">
        <v>472</v>
      </c>
      <c r="D7" s="22">
        <v>1</v>
      </c>
      <c r="E7" s="22">
        <v>5</v>
      </c>
      <c r="F7" s="441">
        <v>5</v>
      </c>
      <c r="G7" s="438" t="s">
        <v>4662</v>
      </c>
      <c r="H7" s="40" t="s">
        <v>4372</v>
      </c>
    </row>
    <row r="8" spans="1:8" ht="24.75" customHeight="1" x14ac:dyDescent="0.3">
      <c r="B8" s="22" t="str">
        <f t="shared" si="0"/>
        <v>2TOÁN1</v>
      </c>
      <c r="C8" s="334" t="s">
        <v>472</v>
      </c>
      <c r="D8" s="22">
        <v>2</v>
      </c>
      <c r="E8" s="22">
        <v>1</v>
      </c>
      <c r="F8" s="441">
        <v>6</v>
      </c>
      <c r="G8" s="438" t="s">
        <v>4663</v>
      </c>
      <c r="H8" s="40" t="s">
        <v>4372</v>
      </c>
    </row>
    <row r="9" spans="1:8" ht="24.75" customHeight="1" x14ac:dyDescent="0.3">
      <c r="B9" s="22" t="str">
        <f t="shared" si="0"/>
        <v>2TOÁN2</v>
      </c>
      <c r="C9" s="334" t="s">
        <v>472</v>
      </c>
      <c r="D9" s="22">
        <v>2</v>
      </c>
      <c r="E9" s="22">
        <v>2</v>
      </c>
      <c r="F9" s="441">
        <v>7</v>
      </c>
      <c r="G9" s="438" t="s">
        <v>4664</v>
      </c>
      <c r="H9" s="40" t="s">
        <v>4372</v>
      </c>
    </row>
    <row r="10" spans="1:8" ht="24.75" customHeight="1" x14ac:dyDescent="0.3">
      <c r="B10" s="22" t="str">
        <f t="shared" si="0"/>
        <v>2TOÁN3</v>
      </c>
      <c r="C10" s="334" t="s">
        <v>472</v>
      </c>
      <c r="D10" s="22">
        <v>2</v>
      </c>
      <c r="E10" s="22">
        <v>3</v>
      </c>
      <c r="F10" s="441">
        <v>8</v>
      </c>
      <c r="G10" s="438" t="s">
        <v>4665</v>
      </c>
      <c r="H10" s="40" t="s">
        <v>4372</v>
      </c>
    </row>
    <row r="11" spans="1:8" ht="24.75" customHeight="1" x14ac:dyDescent="0.3">
      <c r="B11" s="22" t="str">
        <f t="shared" si="0"/>
        <v>2TOÁN4</v>
      </c>
      <c r="C11" s="334" t="s">
        <v>472</v>
      </c>
      <c r="D11" s="22">
        <v>2</v>
      </c>
      <c r="E11" s="22">
        <v>4</v>
      </c>
      <c r="F11" s="441">
        <v>9</v>
      </c>
      <c r="G11" s="438" t="s">
        <v>4282</v>
      </c>
      <c r="H11" s="40" t="s">
        <v>4372</v>
      </c>
    </row>
    <row r="12" spans="1:8" ht="24.75" customHeight="1" x14ac:dyDescent="0.3">
      <c r="B12" s="22" t="str">
        <f t="shared" si="0"/>
        <v>2TOÁN5</v>
      </c>
      <c r="C12" s="334" t="s">
        <v>472</v>
      </c>
      <c r="D12" s="22">
        <v>2</v>
      </c>
      <c r="E12" s="22">
        <v>5</v>
      </c>
      <c r="F12" s="441">
        <v>10</v>
      </c>
      <c r="G12" s="438" t="s">
        <v>4283</v>
      </c>
      <c r="H12" s="40" t="s">
        <v>4372</v>
      </c>
    </row>
    <row r="13" spans="1:8" ht="24.75" customHeight="1" x14ac:dyDescent="0.3">
      <c r="B13" s="22" t="str">
        <f t="shared" si="0"/>
        <v>3TOÁN1</v>
      </c>
      <c r="C13" s="334" t="s">
        <v>472</v>
      </c>
      <c r="D13" s="22">
        <v>3</v>
      </c>
      <c r="E13" s="22">
        <v>1</v>
      </c>
      <c r="F13" s="441">
        <v>11</v>
      </c>
      <c r="G13" s="438" t="s">
        <v>304</v>
      </c>
      <c r="H13" s="40" t="s">
        <v>4372</v>
      </c>
    </row>
    <row r="14" spans="1:8" ht="24.75" customHeight="1" x14ac:dyDescent="0.3">
      <c r="B14" s="22" t="str">
        <f t="shared" si="0"/>
        <v>3TOÁN2</v>
      </c>
      <c r="C14" s="334" t="s">
        <v>472</v>
      </c>
      <c r="D14" s="22">
        <v>3</v>
      </c>
      <c r="E14" s="22">
        <v>2</v>
      </c>
      <c r="F14" s="441">
        <v>12</v>
      </c>
      <c r="G14" s="438" t="s">
        <v>4284</v>
      </c>
      <c r="H14" s="40" t="s">
        <v>4372</v>
      </c>
    </row>
    <row r="15" spans="1:8" ht="24.75" customHeight="1" x14ac:dyDescent="0.3">
      <c r="B15" s="22" t="str">
        <f t="shared" si="0"/>
        <v>3TOÁN3</v>
      </c>
      <c r="C15" s="334" t="s">
        <v>472</v>
      </c>
      <c r="D15" s="22">
        <v>3</v>
      </c>
      <c r="E15" s="22">
        <v>3</v>
      </c>
      <c r="F15" s="441">
        <v>13</v>
      </c>
      <c r="G15" s="438" t="s">
        <v>4285</v>
      </c>
      <c r="H15" s="40" t="s">
        <v>4372</v>
      </c>
    </row>
    <row r="16" spans="1:8" ht="24.75" customHeight="1" x14ac:dyDescent="0.3">
      <c r="B16" s="22" t="str">
        <f t="shared" si="0"/>
        <v>3TOÁN4</v>
      </c>
      <c r="C16" s="334" t="s">
        <v>472</v>
      </c>
      <c r="D16" s="22">
        <v>3</v>
      </c>
      <c r="E16" s="22">
        <v>4</v>
      </c>
      <c r="F16" s="441">
        <v>14</v>
      </c>
      <c r="G16" s="438" t="s">
        <v>4286</v>
      </c>
      <c r="H16" s="40" t="s">
        <v>4372</v>
      </c>
    </row>
    <row r="17" spans="2:8" ht="24.75" customHeight="1" x14ac:dyDescent="0.3">
      <c r="B17" s="22" t="str">
        <f t="shared" si="0"/>
        <v>3TOÁN5</v>
      </c>
      <c r="C17" s="334" t="s">
        <v>472</v>
      </c>
      <c r="D17" s="22">
        <v>3</v>
      </c>
      <c r="E17" s="22">
        <v>5</v>
      </c>
      <c r="F17" s="441">
        <v>15</v>
      </c>
      <c r="G17" s="438" t="s">
        <v>4666</v>
      </c>
      <c r="H17" s="40" t="s">
        <v>4372</v>
      </c>
    </row>
    <row r="18" spans="2:8" ht="24.75" customHeight="1" x14ac:dyDescent="0.3">
      <c r="B18" s="22" t="str">
        <f t="shared" si="0"/>
        <v>4TOÁN1</v>
      </c>
      <c r="C18" s="334" t="s">
        <v>472</v>
      </c>
      <c r="D18" s="22">
        <v>4</v>
      </c>
      <c r="E18" s="22">
        <v>1</v>
      </c>
      <c r="F18" s="441">
        <v>16</v>
      </c>
      <c r="G18" s="438" t="s">
        <v>4667</v>
      </c>
      <c r="H18" s="40" t="s">
        <v>4372</v>
      </c>
    </row>
    <row r="19" spans="2:8" ht="24.75" customHeight="1" x14ac:dyDescent="0.3">
      <c r="B19" s="22" t="str">
        <f t="shared" si="0"/>
        <v>4TOÁN2</v>
      </c>
      <c r="C19" s="334" t="s">
        <v>472</v>
      </c>
      <c r="D19" s="22">
        <v>4</v>
      </c>
      <c r="E19" s="22">
        <v>2</v>
      </c>
      <c r="F19" s="441">
        <v>17</v>
      </c>
      <c r="G19" s="438" t="s">
        <v>4668</v>
      </c>
      <c r="H19" s="40" t="s">
        <v>4372</v>
      </c>
    </row>
    <row r="20" spans="2:8" ht="24.75" customHeight="1" x14ac:dyDescent="0.3">
      <c r="B20" s="22" t="str">
        <f t="shared" si="0"/>
        <v>4TOÁN3</v>
      </c>
      <c r="C20" s="334" t="s">
        <v>472</v>
      </c>
      <c r="D20" s="22">
        <v>4</v>
      </c>
      <c r="E20" s="22">
        <v>3</v>
      </c>
      <c r="F20" s="441">
        <v>18</v>
      </c>
      <c r="G20" s="438" t="s">
        <v>4669</v>
      </c>
      <c r="H20" s="40" t="s">
        <v>4372</v>
      </c>
    </row>
    <row r="21" spans="2:8" ht="24.75" customHeight="1" x14ac:dyDescent="0.3">
      <c r="B21" s="22" t="str">
        <f t="shared" si="0"/>
        <v>4TOÁN4</v>
      </c>
      <c r="C21" s="334" t="s">
        <v>472</v>
      </c>
      <c r="D21" s="22">
        <v>4</v>
      </c>
      <c r="E21" s="22">
        <v>4</v>
      </c>
      <c r="F21" s="441">
        <v>19</v>
      </c>
      <c r="G21" s="438" t="s">
        <v>4670</v>
      </c>
      <c r="H21" s="40" t="s">
        <v>4372</v>
      </c>
    </row>
    <row r="22" spans="2:8" ht="24.75" customHeight="1" x14ac:dyDescent="0.3">
      <c r="B22" s="22" t="str">
        <f t="shared" si="0"/>
        <v>4TOÁN5</v>
      </c>
      <c r="C22" s="334" t="s">
        <v>472</v>
      </c>
      <c r="D22" s="22">
        <v>4</v>
      </c>
      <c r="E22" s="22">
        <v>5</v>
      </c>
      <c r="F22" s="441">
        <v>20</v>
      </c>
      <c r="G22" s="438" t="s">
        <v>4671</v>
      </c>
      <c r="H22" s="40" t="s">
        <v>4372</v>
      </c>
    </row>
    <row r="23" spans="2:8" ht="24.75" customHeight="1" x14ac:dyDescent="0.3">
      <c r="B23" s="22" t="str">
        <f t="shared" si="0"/>
        <v>5TOÁN1</v>
      </c>
      <c r="C23" s="334" t="s">
        <v>472</v>
      </c>
      <c r="D23" s="22">
        <v>5</v>
      </c>
      <c r="E23" s="22">
        <v>1</v>
      </c>
      <c r="F23" s="441">
        <v>21</v>
      </c>
      <c r="G23" s="438" t="s">
        <v>304</v>
      </c>
      <c r="H23" s="40" t="s">
        <v>4372</v>
      </c>
    </row>
    <row r="24" spans="2:8" ht="24.75" customHeight="1" x14ac:dyDescent="0.3">
      <c r="B24" s="22" t="str">
        <f t="shared" si="0"/>
        <v>5TOÁN2</v>
      </c>
      <c r="C24" s="334" t="s">
        <v>472</v>
      </c>
      <c r="D24" s="22">
        <v>5</v>
      </c>
      <c r="E24" s="22">
        <v>2</v>
      </c>
      <c r="F24" s="441">
        <v>22</v>
      </c>
      <c r="G24" s="438" t="s">
        <v>4287</v>
      </c>
      <c r="H24" s="40" t="s">
        <v>4372</v>
      </c>
    </row>
    <row r="25" spans="2:8" ht="24.75" customHeight="1" x14ac:dyDescent="0.3">
      <c r="B25" s="22" t="str">
        <f t="shared" si="0"/>
        <v>5TOÁN3</v>
      </c>
      <c r="C25" s="334" t="s">
        <v>472</v>
      </c>
      <c r="D25" s="22">
        <v>5</v>
      </c>
      <c r="E25" s="22">
        <v>3</v>
      </c>
      <c r="F25" s="441">
        <v>23</v>
      </c>
      <c r="G25" s="438" t="s">
        <v>4288</v>
      </c>
      <c r="H25" s="40" t="s">
        <v>4372</v>
      </c>
    </row>
    <row r="26" spans="2:8" ht="24.75" customHeight="1" x14ac:dyDescent="0.3">
      <c r="B26" s="22" t="str">
        <f t="shared" si="0"/>
        <v>5TOÁN4</v>
      </c>
      <c r="C26" s="334" t="s">
        <v>472</v>
      </c>
      <c r="D26" s="22">
        <v>5</v>
      </c>
      <c r="E26" s="22">
        <v>4</v>
      </c>
      <c r="F26" s="441">
        <v>24</v>
      </c>
      <c r="G26" s="438" t="s">
        <v>4289</v>
      </c>
      <c r="H26" s="40" t="s">
        <v>4372</v>
      </c>
    </row>
    <row r="27" spans="2:8" ht="24.75" customHeight="1" x14ac:dyDescent="0.3">
      <c r="B27" s="22" t="str">
        <f t="shared" si="0"/>
        <v>5TOÁN5</v>
      </c>
      <c r="C27" s="334" t="s">
        <v>472</v>
      </c>
      <c r="D27" s="22">
        <v>5</v>
      </c>
      <c r="E27" s="22">
        <v>5</v>
      </c>
      <c r="F27" s="441">
        <v>25</v>
      </c>
      <c r="G27" s="438" t="s">
        <v>4666</v>
      </c>
      <c r="H27" s="40" t="s">
        <v>4372</v>
      </c>
    </row>
    <row r="28" spans="2:8" ht="24.75" customHeight="1" x14ac:dyDescent="0.3">
      <c r="B28" s="22" t="str">
        <f t="shared" si="0"/>
        <v>6TOÁN1</v>
      </c>
      <c r="C28" s="334" t="s">
        <v>472</v>
      </c>
      <c r="D28" s="22">
        <v>6</v>
      </c>
      <c r="E28" s="22">
        <v>1</v>
      </c>
      <c r="F28" s="441">
        <v>26</v>
      </c>
      <c r="G28" s="438" t="s">
        <v>4667</v>
      </c>
      <c r="H28" s="40" t="s">
        <v>4372</v>
      </c>
    </row>
    <row r="29" spans="2:8" ht="24.75" customHeight="1" x14ac:dyDescent="0.3">
      <c r="B29" s="22" t="str">
        <f t="shared" si="0"/>
        <v>6TOÁN2</v>
      </c>
      <c r="C29" s="334" t="s">
        <v>472</v>
      </c>
      <c r="D29" s="22">
        <v>6</v>
      </c>
      <c r="E29" s="22">
        <v>2</v>
      </c>
      <c r="F29" s="441">
        <v>27</v>
      </c>
      <c r="G29" s="438" t="s">
        <v>4672</v>
      </c>
      <c r="H29" s="40" t="s">
        <v>4372</v>
      </c>
    </row>
    <row r="30" spans="2:8" ht="24.75" customHeight="1" x14ac:dyDescent="0.3">
      <c r="B30" s="22" t="str">
        <f t="shared" si="0"/>
        <v>6TOÁN3</v>
      </c>
      <c r="C30" s="334" t="s">
        <v>472</v>
      </c>
      <c r="D30" s="22">
        <v>6</v>
      </c>
      <c r="E30" s="22">
        <v>3</v>
      </c>
      <c r="F30" s="441">
        <v>28</v>
      </c>
      <c r="G30" s="438" t="s">
        <v>4673</v>
      </c>
      <c r="H30" s="40" t="s">
        <v>4372</v>
      </c>
    </row>
    <row r="31" spans="2:8" ht="24.75" customHeight="1" x14ac:dyDescent="0.3">
      <c r="B31" s="22" t="str">
        <f t="shared" si="0"/>
        <v>6TOÁN4</v>
      </c>
      <c r="C31" s="334" t="s">
        <v>472</v>
      </c>
      <c r="D31" s="22">
        <v>6</v>
      </c>
      <c r="E31" s="22">
        <v>4</v>
      </c>
      <c r="F31" s="441">
        <v>29</v>
      </c>
      <c r="G31" s="438" t="s">
        <v>4670</v>
      </c>
      <c r="H31" s="40" t="s">
        <v>4372</v>
      </c>
    </row>
    <row r="32" spans="2:8" ht="24.75" customHeight="1" x14ac:dyDescent="0.3">
      <c r="B32" s="22" t="str">
        <f t="shared" si="0"/>
        <v>6TOÁN5</v>
      </c>
      <c r="C32" s="334" t="s">
        <v>472</v>
      </c>
      <c r="D32" s="22">
        <v>6</v>
      </c>
      <c r="E32" s="22">
        <v>5</v>
      </c>
      <c r="F32" s="441">
        <v>30</v>
      </c>
      <c r="G32" s="438" t="s">
        <v>4671</v>
      </c>
      <c r="H32" s="40" t="s">
        <v>4372</v>
      </c>
    </row>
    <row r="33" spans="2:8" ht="24.75" customHeight="1" x14ac:dyDescent="0.3">
      <c r="B33" s="22" t="str">
        <f t="shared" si="0"/>
        <v>7TOÁN1</v>
      </c>
      <c r="C33" s="334" t="s">
        <v>472</v>
      </c>
      <c r="D33" s="22">
        <v>7</v>
      </c>
      <c r="E33" s="22">
        <v>1</v>
      </c>
      <c r="F33" s="441">
        <v>31</v>
      </c>
      <c r="G33" s="438" t="s">
        <v>4674</v>
      </c>
      <c r="H33" s="40" t="s">
        <v>4372</v>
      </c>
    </row>
    <row r="34" spans="2:8" ht="24.75" customHeight="1" x14ac:dyDescent="0.3">
      <c r="B34" s="22" t="str">
        <f t="shared" si="0"/>
        <v>7TOÁN2</v>
      </c>
      <c r="C34" s="334" t="s">
        <v>472</v>
      </c>
      <c r="D34" s="22">
        <v>7</v>
      </c>
      <c r="E34" s="22">
        <v>2</v>
      </c>
      <c r="F34" s="441">
        <v>32</v>
      </c>
      <c r="G34" s="438" t="s">
        <v>4675</v>
      </c>
      <c r="H34" s="40" t="s">
        <v>4372</v>
      </c>
    </row>
    <row r="35" spans="2:8" ht="24.75" customHeight="1" x14ac:dyDescent="0.3">
      <c r="B35" s="22" t="str">
        <f t="shared" si="0"/>
        <v>7TOÁN3</v>
      </c>
      <c r="C35" s="334" t="s">
        <v>472</v>
      </c>
      <c r="D35" s="22">
        <v>7</v>
      </c>
      <c r="E35" s="22">
        <v>3</v>
      </c>
      <c r="F35" s="441">
        <v>33</v>
      </c>
      <c r="G35" s="438" t="s">
        <v>4676</v>
      </c>
      <c r="H35" s="40" t="s">
        <v>4372</v>
      </c>
    </row>
    <row r="36" spans="2:8" ht="24.75" customHeight="1" x14ac:dyDescent="0.3">
      <c r="B36" s="22" t="str">
        <f t="shared" si="0"/>
        <v>7TOÁN4</v>
      </c>
      <c r="C36" s="334" t="s">
        <v>472</v>
      </c>
      <c r="D36" s="22">
        <v>7</v>
      </c>
      <c r="E36" s="22">
        <v>4</v>
      </c>
      <c r="F36" s="441">
        <v>34</v>
      </c>
      <c r="G36" s="438" t="s">
        <v>4677</v>
      </c>
      <c r="H36" s="40" t="s">
        <v>4372</v>
      </c>
    </row>
    <row r="37" spans="2:8" ht="24.75" customHeight="1" x14ac:dyDescent="0.3">
      <c r="B37" s="22" t="str">
        <f t="shared" si="0"/>
        <v>7TOÁN5</v>
      </c>
      <c r="C37" s="334" t="s">
        <v>472</v>
      </c>
      <c r="D37" s="22">
        <v>7</v>
      </c>
      <c r="E37" s="22">
        <v>5</v>
      </c>
      <c r="F37" s="441">
        <v>35</v>
      </c>
      <c r="G37" s="438" t="s">
        <v>1428</v>
      </c>
      <c r="H37" s="40" t="s">
        <v>4372</v>
      </c>
    </row>
    <row r="38" spans="2:8" ht="24.75" customHeight="1" x14ac:dyDescent="0.3">
      <c r="B38" s="22" t="str">
        <f t="shared" si="0"/>
        <v>8TOÁN1</v>
      </c>
      <c r="C38" s="334" t="s">
        <v>472</v>
      </c>
      <c r="D38" s="22">
        <v>8</v>
      </c>
      <c r="E38" s="22">
        <v>1</v>
      </c>
      <c r="F38" s="441">
        <v>36</v>
      </c>
      <c r="G38" s="438" t="s">
        <v>4678</v>
      </c>
      <c r="H38" s="40" t="s">
        <v>4372</v>
      </c>
    </row>
    <row r="39" spans="2:8" ht="24.75" customHeight="1" x14ac:dyDescent="0.3">
      <c r="B39" s="22" t="str">
        <f t="shared" si="0"/>
        <v>8TOÁN2</v>
      </c>
      <c r="C39" s="334" t="s">
        <v>472</v>
      </c>
      <c r="D39" s="22">
        <v>8</v>
      </c>
      <c r="E39" s="22">
        <v>2</v>
      </c>
      <c r="F39" s="441">
        <v>37</v>
      </c>
      <c r="G39" s="438" t="s">
        <v>4679</v>
      </c>
      <c r="H39" s="40" t="s">
        <v>4372</v>
      </c>
    </row>
    <row r="40" spans="2:8" ht="24.75" customHeight="1" x14ac:dyDescent="0.3">
      <c r="B40" s="22" t="str">
        <f t="shared" si="0"/>
        <v>8TOÁN3</v>
      </c>
      <c r="C40" s="334" t="s">
        <v>472</v>
      </c>
      <c r="D40" s="22">
        <v>8</v>
      </c>
      <c r="E40" s="22">
        <v>3</v>
      </c>
      <c r="F40" s="441">
        <v>38</v>
      </c>
      <c r="G40" s="438" t="s">
        <v>1428</v>
      </c>
      <c r="H40" s="40" t="s">
        <v>4372</v>
      </c>
    </row>
    <row r="41" spans="2:8" ht="24.75" customHeight="1" x14ac:dyDescent="0.3">
      <c r="B41" s="22" t="str">
        <f t="shared" si="0"/>
        <v>8TOÁN4</v>
      </c>
      <c r="C41" s="334" t="s">
        <v>472</v>
      </c>
      <c r="D41" s="22">
        <v>8</v>
      </c>
      <c r="E41" s="22">
        <v>4</v>
      </c>
      <c r="F41" s="441">
        <v>39</v>
      </c>
      <c r="G41" s="438" t="s">
        <v>4674</v>
      </c>
      <c r="H41" s="40" t="s">
        <v>4372</v>
      </c>
    </row>
    <row r="42" spans="2:8" ht="24.75" customHeight="1" x14ac:dyDescent="0.3">
      <c r="B42" s="22" t="str">
        <f t="shared" si="0"/>
        <v>8TOÁN5</v>
      </c>
      <c r="C42" s="334" t="s">
        <v>472</v>
      </c>
      <c r="D42" s="22">
        <v>8</v>
      </c>
      <c r="E42" s="22">
        <v>5</v>
      </c>
      <c r="F42" s="441">
        <v>40</v>
      </c>
      <c r="G42" s="438" t="s">
        <v>4675</v>
      </c>
      <c r="H42" s="40" t="s">
        <v>4372</v>
      </c>
    </row>
    <row r="43" spans="2:8" ht="24.75" customHeight="1" x14ac:dyDescent="0.3">
      <c r="B43" s="22" t="str">
        <f t="shared" si="0"/>
        <v>9TOÁN1</v>
      </c>
      <c r="C43" s="334" t="s">
        <v>472</v>
      </c>
      <c r="D43" s="22">
        <v>9</v>
      </c>
      <c r="E43" s="22">
        <v>1</v>
      </c>
      <c r="F43" s="441">
        <v>41</v>
      </c>
      <c r="G43" s="438" t="s">
        <v>4680</v>
      </c>
      <c r="H43" s="40" t="s">
        <v>4372</v>
      </c>
    </row>
    <row r="44" spans="2:8" ht="24.75" customHeight="1" x14ac:dyDescent="0.3">
      <c r="B44" s="22" t="str">
        <f t="shared" si="0"/>
        <v>9TOÁN2</v>
      </c>
      <c r="C44" s="334" t="s">
        <v>472</v>
      </c>
      <c r="D44" s="22">
        <v>9</v>
      </c>
      <c r="E44" s="22">
        <v>2</v>
      </c>
      <c r="F44" s="441">
        <v>42</v>
      </c>
      <c r="G44" s="438" t="s">
        <v>4681</v>
      </c>
      <c r="H44" s="40" t="s">
        <v>4372</v>
      </c>
    </row>
    <row r="45" spans="2:8" ht="24.75" customHeight="1" x14ac:dyDescent="0.3">
      <c r="B45" s="22" t="str">
        <f t="shared" si="0"/>
        <v>9TOÁN3</v>
      </c>
      <c r="C45" s="334" t="s">
        <v>472</v>
      </c>
      <c r="D45" s="22">
        <v>9</v>
      </c>
      <c r="E45" s="22">
        <v>3</v>
      </c>
      <c r="F45" s="441">
        <v>43</v>
      </c>
      <c r="G45" s="438" t="s">
        <v>4682</v>
      </c>
      <c r="H45" s="40" t="s">
        <v>4372</v>
      </c>
    </row>
    <row r="46" spans="2:8" ht="24.75" customHeight="1" x14ac:dyDescent="0.3">
      <c r="B46" s="22" t="str">
        <f t="shared" si="0"/>
        <v>9TOÁN4</v>
      </c>
      <c r="C46" s="334" t="s">
        <v>472</v>
      </c>
      <c r="D46" s="22">
        <v>9</v>
      </c>
      <c r="E46" s="22">
        <v>4</v>
      </c>
      <c r="F46" s="441">
        <v>44</v>
      </c>
      <c r="G46" s="438" t="s">
        <v>4683</v>
      </c>
      <c r="H46" s="40" t="s">
        <v>4372</v>
      </c>
    </row>
    <row r="47" spans="2:8" ht="24.75" customHeight="1" x14ac:dyDescent="0.3">
      <c r="B47" s="22" t="str">
        <f t="shared" si="0"/>
        <v>9TOÁN5</v>
      </c>
      <c r="C47" s="334" t="s">
        <v>472</v>
      </c>
      <c r="D47" s="22">
        <v>9</v>
      </c>
      <c r="E47" s="22">
        <v>5</v>
      </c>
      <c r="F47" s="441">
        <v>45</v>
      </c>
      <c r="G47" s="438" t="s">
        <v>4290</v>
      </c>
      <c r="H47" s="40" t="s">
        <v>4372</v>
      </c>
    </row>
    <row r="48" spans="2:8" ht="24.75" customHeight="1" x14ac:dyDescent="0.3">
      <c r="B48" s="22" t="str">
        <f t="shared" si="0"/>
        <v>10TOÁN1</v>
      </c>
      <c r="C48" s="334" t="s">
        <v>472</v>
      </c>
      <c r="D48" s="22">
        <v>10</v>
      </c>
      <c r="E48" s="22">
        <v>1</v>
      </c>
      <c r="F48" s="441">
        <v>46</v>
      </c>
      <c r="G48" s="438" t="s">
        <v>4684</v>
      </c>
      <c r="H48" s="40" t="s">
        <v>4372</v>
      </c>
    </row>
    <row r="49" spans="2:8" ht="24.75" customHeight="1" x14ac:dyDescent="0.3">
      <c r="B49" s="22" t="str">
        <f t="shared" si="0"/>
        <v>10TOÁN2</v>
      </c>
      <c r="C49" s="334" t="s">
        <v>472</v>
      </c>
      <c r="D49" s="22">
        <v>10</v>
      </c>
      <c r="E49" s="22">
        <v>2</v>
      </c>
      <c r="F49" s="441">
        <v>47</v>
      </c>
      <c r="G49" s="438" t="s">
        <v>4685</v>
      </c>
      <c r="H49" s="40" t="s">
        <v>4372</v>
      </c>
    </row>
    <row r="50" spans="2:8" ht="24.75" customHeight="1" x14ac:dyDescent="0.3">
      <c r="B50" s="22" t="str">
        <f t="shared" si="0"/>
        <v>10TOÁN3</v>
      </c>
      <c r="C50" s="334" t="s">
        <v>472</v>
      </c>
      <c r="D50" s="22">
        <v>10</v>
      </c>
      <c r="E50" s="22">
        <v>3</v>
      </c>
      <c r="F50" s="441">
        <v>48</v>
      </c>
      <c r="G50" s="438" t="s">
        <v>4686</v>
      </c>
      <c r="H50" s="40" t="s">
        <v>4372</v>
      </c>
    </row>
    <row r="51" spans="2:8" ht="24.75" customHeight="1" thickBot="1" x14ac:dyDescent="0.35">
      <c r="B51" s="22" t="str">
        <f t="shared" si="0"/>
        <v>10TOÁN4</v>
      </c>
      <c r="C51" s="334" t="s">
        <v>472</v>
      </c>
      <c r="D51" s="22">
        <v>10</v>
      </c>
      <c r="E51" s="22">
        <v>4</v>
      </c>
      <c r="F51" s="441">
        <v>49</v>
      </c>
      <c r="G51" s="438" t="s">
        <v>4687</v>
      </c>
      <c r="H51" s="40" t="s">
        <v>4372</v>
      </c>
    </row>
    <row r="52" spans="2:8" ht="24.75" customHeight="1" thickBot="1" x14ac:dyDescent="0.35">
      <c r="B52" s="22" t="str">
        <f t="shared" si="0"/>
        <v>10TOÁN5</v>
      </c>
      <c r="C52" s="334" t="s">
        <v>472</v>
      </c>
      <c r="D52" s="22">
        <v>10</v>
      </c>
      <c r="E52" s="22">
        <v>5</v>
      </c>
      <c r="F52" s="441">
        <v>50</v>
      </c>
      <c r="G52" s="476" t="s">
        <v>4688</v>
      </c>
      <c r="H52" s="40" t="s">
        <v>4372</v>
      </c>
    </row>
    <row r="53" spans="2:8" ht="24.75" customHeight="1" thickBot="1" x14ac:dyDescent="0.35">
      <c r="B53" s="22" t="str">
        <f t="shared" si="0"/>
        <v>11TOÁN1</v>
      </c>
      <c r="C53" s="334" t="s">
        <v>472</v>
      </c>
      <c r="D53" s="22">
        <v>11</v>
      </c>
      <c r="E53" s="22">
        <v>1</v>
      </c>
      <c r="F53" s="441">
        <v>51</v>
      </c>
      <c r="G53" s="477" t="s">
        <v>4689</v>
      </c>
      <c r="H53" s="40" t="s">
        <v>4372</v>
      </c>
    </row>
    <row r="54" spans="2:8" ht="24.75" customHeight="1" thickBot="1" x14ac:dyDescent="0.35">
      <c r="B54" s="22" t="str">
        <f t="shared" si="0"/>
        <v>11TOÁN2</v>
      </c>
      <c r="C54" s="334" t="s">
        <v>472</v>
      </c>
      <c r="D54" s="22">
        <v>11</v>
      </c>
      <c r="E54" s="22">
        <v>2</v>
      </c>
      <c r="F54" s="441">
        <v>52</v>
      </c>
      <c r="G54" s="477" t="s">
        <v>4690</v>
      </c>
      <c r="H54" s="40" t="s">
        <v>4372</v>
      </c>
    </row>
    <row r="55" spans="2:8" ht="24.75" customHeight="1" thickBot="1" x14ac:dyDescent="0.35">
      <c r="B55" s="22" t="str">
        <f t="shared" si="0"/>
        <v>11TOÁN3</v>
      </c>
      <c r="C55" s="334" t="s">
        <v>472</v>
      </c>
      <c r="D55" s="22">
        <v>11</v>
      </c>
      <c r="E55" s="22">
        <v>3</v>
      </c>
      <c r="F55" s="441">
        <v>53</v>
      </c>
      <c r="G55" s="477" t="s">
        <v>4691</v>
      </c>
      <c r="H55" s="40" t="s">
        <v>4372</v>
      </c>
    </row>
    <row r="56" spans="2:8" ht="24.75" customHeight="1" thickBot="1" x14ac:dyDescent="0.35">
      <c r="B56" s="22" t="str">
        <f t="shared" si="0"/>
        <v>11TOÁN4</v>
      </c>
      <c r="C56" s="334" t="s">
        <v>472</v>
      </c>
      <c r="D56" s="22">
        <v>11</v>
      </c>
      <c r="E56" s="22">
        <v>4</v>
      </c>
      <c r="F56" s="441">
        <v>54</v>
      </c>
      <c r="G56" s="477" t="s">
        <v>4692</v>
      </c>
      <c r="H56" s="40" t="s">
        <v>4372</v>
      </c>
    </row>
    <row r="57" spans="2:8" ht="24.75" customHeight="1" thickBot="1" x14ac:dyDescent="0.35">
      <c r="B57" s="22" t="str">
        <f t="shared" si="0"/>
        <v>11TOÁN5</v>
      </c>
      <c r="C57" s="334" t="s">
        <v>472</v>
      </c>
      <c r="D57" s="22">
        <v>11</v>
      </c>
      <c r="E57" s="22">
        <v>5</v>
      </c>
      <c r="F57" s="441">
        <v>55</v>
      </c>
      <c r="G57" s="477" t="s">
        <v>4693</v>
      </c>
      <c r="H57" s="40" t="s">
        <v>4372</v>
      </c>
    </row>
    <row r="58" spans="2:8" ht="24.75" customHeight="1" thickBot="1" x14ac:dyDescent="0.35">
      <c r="B58" s="22" t="str">
        <f t="shared" si="0"/>
        <v>12TOÁN1</v>
      </c>
      <c r="C58" s="334" t="s">
        <v>472</v>
      </c>
      <c r="D58" s="22">
        <v>12</v>
      </c>
      <c r="E58" s="22">
        <v>1</v>
      </c>
      <c r="F58" s="441">
        <v>56</v>
      </c>
      <c r="G58" s="477" t="s">
        <v>4694</v>
      </c>
      <c r="H58" s="40" t="s">
        <v>4372</v>
      </c>
    </row>
    <row r="59" spans="2:8" ht="24.75" customHeight="1" thickBot="1" x14ac:dyDescent="0.35">
      <c r="B59" s="22" t="str">
        <f t="shared" si="0"/>
        <v>12TOÁN2</v>
      </c>
      <c r="C59" s="334" t="s">
        <v>472</v>
      </c>
      <c r="D59" s="22">
        <v>12</v>
      </c>
      <c r="E59" s="22">
        <v>2</v>
      </c>
      <c r="F59" s="441">
        <v>57</v>
      </c>
      <c r="G59" s="477" t="s">
        <v>4695</v>
      </c>
      <c r="H59" s="40" t="s">
        <v>4372</v>
      </c>
    </row>
    <row r="60" spans="2:8" ht="24.75" customHeight="1" thickBot="1" x14ac:dyDescent="0.35">
      <c r="B60" s="22" t="str">
        <f t="shared" si="0"/>
        <v>12TOÁN3</v>
      </c>
      <c r="C60" s="334" t="s">
        <v>472</v>
      </c>
      <c r="D60" s="22">
        <v>12</v>
      </c>
      <c r="E60" s="22">
        <v>3</v>
      </c>
      <c r="F60" s="441">
        <v>58</v>
      </c>
      <c r="G60" s="477" t="s">
        <v>4688</v>
      </c>
      <c r="H60" s="40" t="s">
        <v>4372</v>
      </c>
    </row>
    <row r="61" spans="2:8" ht="24.75" customHeight="1" thickBot="1" x14ac:dyDescent="0.35">
      <c r="B61" s="22" t="str">
        <f t="shared" si="0"/>
        <v>12TOÁN4</v>
      </c>
      <c r="C61" s="334" t="s">
        <v>472</v>
      </c>
      <c r="D61" s="22">
        <v>12</v>
      </c>
      <c r="E61" s="22">
        <v>4</v>
      </c>
      <c r="F61" s="441">
        <v>59</v>
      </c>
      <c r="G61" s="477" t="s">
        <v>4696</v>
      </c>
      <c r="H61" s="40" t="s">
        <v>4372</v>
      </c>
    </row>
    <row r="62" spans="2:8" ht="24.75" customHeight="1" thickBot="1" x14ac:dyDescent="0.35">
      <c r="B62" s="22" t="str">
        <f t="shared" si="0"/>
        <v>12TOÁN5</v>
      </c>
      <c r="C62" s="334" t="s">
        <v>472</v>
      </c>
      <c r="D62" s="22">
        <v>12</v>
      </c>
      <c r="E62" s="22">
        <v>5</v>
      </c>
      <c r="F62" s="441">
        <v>60</v>
      </c>
      <c r="G62" s="477" t="s">
        <v>4697</v>
      </c>
      <c r="H62" s="40" t="s">
        <v>4372</v>
      </c>
    </row>
    <row r="63" spans="2:8" ht="24.75" customHeight="1" thickBot="1" x14ac:dyDescent="0.35">
      <c r="B63" s="22" t="str">
        <f t="shared" si="0"/>
        <v>13TOÁN1</v>
      </c>
      <c r="C63" s="334" t="s">
        <v>472</v>
      </c>
      <c r="D63" s="22">
        <v>13</v>
      </c>
      <c r="E63" s="22">
        <v>1</v>
      </c>
      <c r="F63" s="441">
        <v>61</v>
      </c>
      <c r="G63" s="477" t="s">
        <v>4698</v>
      </c>
      <c r="H63" s="40" t="s">
        <v>4372</v>
      </c>
    </row>
    <row r="64" spans="2:8" ht="24.75" customHeight="1" thickBot="1" x14ac:dyDescent="0.35">
      <c r="B64" s="22" t="str">
        <f t="shared" si="0"/>
        <v>13TOÁN2</v>
      </c>
      <c r="C64" s="334" t="s">
        <v>472</v>
      </c>
      <c r="D64" s="22">
        <v>13</v>
      </c>
      <c r="E64" s="22">
        <v>2</v>
      </c>
      <c r="F64" s="441">
        <v>62</v>
      </c>
      <c r="G64" s="477" t="s">
        <v>4699</v>
      </c>
      <c r="H64" s="40" t="s">
        <v>4372</v>
      </c>
    </row>
    <row r="65" spans="2:8" ht="24.75" customHeight="1" thickBot="1" x14ac:dyDescent="0.35">
      <c r="B65" s="22" t="str">
        <f t="shared" si="0"/>
        <v>13TOÁN3</v>
      </c>
      <c r="C65" s="334" t="s">
        <v>472</v>
      </c>
      <c r="D65" s="22">
        <v>13</v>
      </c>
      <c r="E65" s="22">
        <v>3</v>
      </c>
      <c r="F65" s="441">
        <v>63</v>
      </c>
      <c r="G65" s="477" t="s">
        <v>4700</v>
      </c>
      <c r="H65" s="40" t="s">
        <v>4372</v>
      </c>
    </row>
    <row r="66" spans="2:8" ht="24.75" customHeight="1" thickBot="1" x14ac:dyDescent="0.35">
      <c r="B66" s="22" t="str">
        <f t="shared" si="0"/>
        <v>13TOÁN4</v>
      </c>
      <c r="C66" s="334" t="s">
        <v>472</v>
      </c>
      <c r="D66" s="22">
        <v>13</v>
      </c>
      <c r="E66" s="22">
        <v>4</v>
      </c>
      <c r="F66" s="441">
        <v>64</v>
      </c>
      <c r="G66" s="477" t="s">
        <v>4701</v>
      </c>
      <c r="H66" s="40" t="s">
        <v>4372</v>
      </c>
    </row>
    <row r="67" spans="2:8" ht="24.75" customHeight="1" thickBot="1" x14ac:dyDescent="0.35">
      <c r="B67" s="22" t="str">
        <f t="shared" ref="B67:B130" si="1">D67&amp;C67&amp;E67</f>
        <v>13TOÁN5</v>
      </c>
      <c r="C67" s="334" t="s">
        <v>472</v>
      </c>
      <c r="D67" s="22">
        <v>13</v>
      </c>
      <c r="E67" s="22">
        <v>5</v>
      </c>
      <c r="F67" s="441">
        <v>65</v>
      </c>
      <c r="G67" s="477" t="s">
        <v>4702</v>
      </c>
      <c r="H67" s="40" t="s">
        <v>4372</v>
      </c>
    </row>
    <row r="68" spans="2:8" ht="24.75" customHeight="1" thickBot="1" x14ac:dyDescent="0.35">
      <c r="B68" s="22" t="str">
        <f t="shared" si="1"/>
        <v>14TOÁN1</v>
      </c>
      <c r="C68" s="334" t="s">
        <v>472</v>
      </c>
      <c r="D68" s="22">
        <v>14</v>
      </c>
      <c r="E68" s="22">
        <v>1</v>
      </c>
      <c r="F68" s="441">
        <v>66</v>
      </c>
      <c r="G68" s="477" t="s">
        <v>4703</v>
      </c>
      <c r="H68" s="40" t="s">
        <v>4372</v>
      </c>
    </row>
    <row r="69" spans="2:8" ht="24.75" customHeight="1" thickBot="1" x14ac:dyDescent="0.35">
      <c r="B69" s="22" t="str">
        <f t="shared" si="1"/>
        <v>14TOÁN2</v>
      </c>
      <c r="C69" s="334" t="s">
        <v>472</v>
      </c>
      <c r="D69" s="22">
        <v>14</v>
      </c>
      <c r="E69" s="22">
        <v>2</v>
      </c>
      <c r="F69" s="441">
        <v>67</v>
      </c>
      <c r="G69" s="477" t="s">
        <v>4704</v>
      </c>
      <c r="H69" s="40" t="s">
        <v>4372</v>
      </c>
    </row>
    <row r="70" spans="2:8" ht="24.75" customHeight="1" thickBot="1" x14ac:dyDescent="0.35">
      <c r="B70" s="22" t="str">
        <f t="shared" si="1"/>
        <v>14TOÁN3</v>
      </c>
      <c r="C70" s="334" t="s">
        <v>472</v>
      </c>
      <c r="D70" s="22">
        <v>14</v>
      </c>
      <c r="E70" s="22">
        <v>3</v>
      </c>
      <c r="F70" s="441">
        <v>68</v>
      </c>
      <c r="G70" s="477" t="s">
        <v>4705</v>
      </c>
      <c r="H70" s="40" t="s">
        <v>4372</v>
      </c>
    </row>
    <row r="71" spans="2:8" ht="24.75" customHeight="1" thickBot="1" x14ac:dyDescent="0.35">
      <c r="B71" s="22" t="str">
        <f t="shared" si="1"/>
        <v>14TOÁN4</v>
      </c>
      <c r="C71" s="334" t="s">
        <v>472</v>
      </c>
      <c r="D71" s="22">
        <v>14</v>
      </c>
      <c r="E71" s="22">
        <v>4</v>
      </c>
      <c r="F71" s="441">
        <v>69</v>
      </c>
      <c r="G71" s="477" t="s">
        <v>4706</v>
      </c>
      <c r="H71" s="40" t="s">
        <v>4372</v>
      </c>
    </row>
    <row r="72" spans="2:8" ht="24.75" customHeight="1" thickBot="1" x14ac:dyDescent="0.35">
      <c r="B72" s="22" t="str">
        <f t="shared" si="1"/>
        <v>14TOÁN5</v>
      </c>
      <c r="C72" s="334" t="s">
        <v>472</v>
      </c>
      <c r="D72" s="22">
        <v>14</v>
      </c>
      <c r="E72" s="22">
        <v>5</v>
      </c>
      <c r="F72" s="441">
        <v>70</v>
      </c>
      <c r="G72" s="477" t="s">
        <v>4291</v>
      </c>
      <c r="H72" s="40" t="s">
        <v>4372</v>
      </c>
    </row>
    <row r="73" spans="2:8" ht="24.75" customHeight="1" thickBot="1" x14ac:dyDescent="0.35">
      <c r="B73" s="22" t="str">
        <f t="shared" si="1"/>
        <v>15TOÁN1</v>
      </c>
      <c r="C73" s="334" t="s">
        <v>472</v>
      </c>
      <c r="D73" s="22">
        <v>15</v>
      </c>
      <c r="E73" s="22">
        <v>1</v>
      </c>
      <c r="F73" s="441">
        <v>71</v>
      </c>
      <c r="G73" s="477" t="s">
        <v>4292</v>
      </c>
      <c r="H73" s="40" t="s">
        <v>4372</v>
      </c>
    </row>
    <row r="74" spans="2:8" ht="24.75" customHeight="1" thickBot="1" x14ac:dyDescent="0.35">
      <c r="B74" s="22" t="str">
        <f t="shared" si="1"/>
        <v>15TOÁN2</v>
      </c>
      <c r="C74" s="334" t="s">
        <v>472</v>
      </c>
      <c r="D74" s="22">
        <v>15</v>
      </c>
      <c r="E74" s="22">
        <v>2</v>
      </c>
      <c r="F74" s="441">
        <v>72</v>
      </c>
      <c r="G74" s="477" t="s">
        <v>4707</v>
      </c>
      <c r="H74" s="40" t="s">
        <v>4372</v>
      </c>
    </row>
    <row r="75" spans="2:8" ht="24.75" customHeight="1" thickBot="1" x14ac:dyDescent="0.35">
      <c r="B75" s="22" t="str">
        <f t="shared" si="1"/>
        <v>15TOÁN3</v>
      </c>
      <c r="C75" s="334" t="s">
        <v>472</v>
      </c>
      <c r="D75" s="22">
        <v>15</v>
      </c>
      <c r="E75" s="22">
        <v>3</v>
      </c>
      <c r="F75" s="441">
        <v>73</v>
      </c>
      <c r="G75" s="477" t="s">
        <v>4708</v>
      </c>
      <c r="H75" s="40" t="s">
        <v>4372</v>
      </c>
    </row>
    <row r="76" spans="2:8" ht="24.75" customHeight="1" thickBot="1" x14ac:dyDescent="0.35">
      <c r="B76" s="22" t="str">
        <f t="shared" si="1"/>
        <v>15TOÁN4</v>
      </c>
      <c r="C76" s="334" t="s">
        <v>472</v>
      </c>
      <c r="D76" s="22">
        <v>15</v>
      </c>
      <c r="E76" s="22">
        <v>4</v>
      </c>
      <c r="F76" s="441">
        <v>74</v>
      </c>
      <c r="G76" s="477" t="s">
        <v>4709</v>
      </c>
      <c r="H76" s="40" t="s">
        <v>4372</v>
      </c>
    </row>
    <row r="77" spans="2:8" ht="24.75" customHeight="1" thickBot="1" x14ac:dyDescent="0.35">
      <c r="B77" s="22" t="str">
        <f t="shared" si="1"/>
        <v>15TOÁN5</v>
      </c>
      <c r="C77" s="334" t="s">
        <v>472</v>
      </c>
      <c r="D77" s="22">
        <v>15</v>
      </c>
      <c r="E77" s="22">
        <v>5</v>
      </c>
      <c r="F77" s="441">
        <v>75</v>
      </c>
      <c r="G77" s="477" t="s">
        <v>4710</v>
      </c>
      <c r="H77" s="40" t="s">
        <v>4372</v>
      </c>
    </row>
    <row r="78" spans="2:8" ht="24.75" customHeight="1" thickBot="1" x14ac:dyDescent="0.35">
      <c r="B78" s="22" t="str">
        <f t="shared" si="1"/>
        <v>16TOÁN1</v>
      </c>
      <c r="C78" s="334" t="s">
        <v>472</v>
      </c>
      <c r="D78" s="22">
        <v>16</v>
      </c>
      <c r="E78" s="22">
        <v>1</v>
      </c>
      <c r="F78" s="441">
        <v>76</v>
      </c>
      <c r="G78" s="477" t="s">
        <v>4711</v>
      </c>
      <c r="H78" s="40" t="s">
        <v>4372</v>
      </c>
    </row>
    <row r="79" spans="2:8" ht="24.75" customHeight="1" thickBot="1" x14ac:dyDescent="0.35">
      <c r="B79" s="22" t="str">
        <f t="shared" si="1"/>
        <v>16TOÁN2</v>
      </c>
      <c r="C79" s="334" t="s">
        <v>472</v>
      </c>
      <c r="D79" s="22">
        <v>16</v>
      </c>
      <c r="E79" s="22">
        <v>2</v>
      </c>
      <c r="F79" s="441">
        <v>77</v>
      </c>
      <c r="G79" s="477" t="s">
        <v>4712</v>
      </c>
      <c r="H79" s="40" t="s">
        <v>4372</v>
      </c>
    </row>
    <row r="80" spans="2:8" ht="24.75" customHeight="1" thickBot="1" x14ac:dyDescent="0.35">
      <c r="B80" s="22" t="str">
        <f t="shared" si="1"/>
        <v>16TOÁN3</v>
      </c>
      <c r="C80" s="334" t="s">
        <v>472</v>
      </c>
      <c r="D80" s="22">
        <v>16</v>
      </c>
      <c r="E80" s="22">
        <v>3</v>
      </c>
      <c r="F80" s="441">
        <v>78</v>
      </c>
      <c r="G80" s="477" t="s">
        <v>4699</v>
      </c>
      <c r="H80" s="40" t="s">
        <v>4372</v>
      </c>
    </row>
    <row r="81" spans="2:8" ht="24.75" customHeight="1" thickBot="1" x14ac:dyDescent="0.35">
      <c r="B81" s="22" t="str">
        <f t="shared" si="1"/>
        <v>16TOÁN4</v>
      </c>
      <c r="C81" s="334" t="s">
        <v>472</v>
      </c>
      <c r="D81" s="22">
        <v>16</v>
      </c>
      <c r="E81" s="22">
        <v>4</v>
      </c>
      <c r="F81" s="441">
        <v>79</v>
      </c>
      <c r="G81" s="477" t="s">
        <v>4700</v>
      </c>
      <c r="H81" s="40" t="s">
        <v>4372</v>
      </c>
    </row>
    <row r="82" spans="2:8" ht="24.75" customHeight="1" thickBot="1" x14ac:dyDescent="0.35">
      <c r="B82" s="22" t="str">
        <f t="shared" si="1"/>
        <v>16TOÁN5</v>
      </c>
      <c r="C82" s="334" t="s">
        <v>472</v>
      </c>
      <c r="D82" s="22">
        <v>16</v>
      </c>
      <c r="E82" s="22">
        <v>5</v>
      </c>
      <c r="F82" s="441">
        <v>80</v>
      </c>
      <c r="G82" s="477" t="s">
        <v>4713</v>
      </c>
      <c r="H82" s="40" t="s">
        <v>4372</v>
      </c>
    </row>
    <row r="83" spans="2:8" ht="24.75" customHeight="1" thickBot="1" x14ac:dyDescent="0.35">
      <c r="B83" s="22" t="str">
        <f t="shared" si="1"/>
        <v>17TOÁN1</v>
      </c>
      <c r="C83" s="334" t="s">
        <v>472</v>
      </c>
      <c r="D83" s="22">
        <v>17</v>
      </c>
      <c r="E83" s="22">
        <v>1</v>
      </c>
      <c r="F83" s="441">
        <v>81</v>
      </c>
      <c r="G83" s="477" t="s">
        <v>4714</v>
      </c>
      <c r="H83" s="40" t="s">
        <v>4372</v>
      </c>
    </row>
    <row r="84" spans="2:8" ht="24.75" customHeight="1" thickBot="1" x14ac:dyDescent="0.35">
      <c r="B84" s="22" t="str">
        <f t="shared" si="1"/>
        <v>17TOÁN2</v>
      </c>
      <c r="C84" s="334" t="s">
        <v>472</v>
      </c>
      <c r="D84" s="22">
        <v>17</v>
      </c>
      <c r="E84" s="22">
        <v>2</v>
      </c>
      <c r="F84" s="441">
        <v>82</v>
      </c>
      <c r="G84" s="477" t="s">
        <v>4715</v>
      </c>
      <c r="H84" s="40" t="s">
        <v>4372</v>
      </c>
    </row>
    <row r="85" spans="2:8" ht="24.75" customHeight="1" thickBot="1" x14ac:dyDescent="0.35">
      <c r="B85" s="22" t="str">
        <f t="shared" si="1"/>
        <v>17TOÁN3</v>
      </c>
      <c r="C85" s="334" t="s">
        <v>472</v>
      </c>
      <c r="D85" s="22">
        <v>17</v>
      </c>
      <c r="E85" s="22">
        <v>3</v>
      </c>
      <c r="F85" s="441">
        <v>83</v>
      </c>
      <c r="G85" s="477" t="s">
        <v>4716</v>
      </c>
      <c r="H85" s="40" t="s">
        <v>4372</v>
      </c>
    </row>
    <row r="86" spans="2:8" ht="24.75" customHeight="1" thickBot="1" x14ac:dyDescent="0.35">
      <c r="B86" s="22" t="str">
        <f t="shared" si="1"/>
        <v>17TOÁN4</v>
      </c>
      <c r="C86" s="334" t="s">
        <v>472</v>
      </c>
      <c r="D86" s="22">
        <v>17</v>
      </c>
      <c r="E86" s="22">
        <v>4</v>
      </c>
      <c r="F86" s="441">
        <v>84</v>
      </c>
      <c r="G86" s="477" t="s">
        <v>4717</v>
      </c>
      <c r="H86" s="40" t="s">
        <v>4372</v>
      </c>
    </row>
    <row r="87" spans="2:8" ht="24.75" customHeight="1" thickBot="1" x14ac:dyDescent="0.35">
      <c r="B87" s="22" t="str">
        <f t="shared" si="1"/>
        <v>17TOÁN5</v>
      </c>
      <c r="C87" s="334" t="s">
        <v>472</v>
      </c>
      <c r="D87" s="22">
        <v>17</v>
      </c>
      <c r="E87" s="22">
        <v>5</v>
      </c>
      <c r="F87" s="441">
        <v>85</v>
      </c>
      <c r="G87" s="477" t="s">
        <v>4718</v>
      </c>
      <c r="H87" s="40" t="s">
        <v>4372</v>
      </c>
    </row>
    <row r="88" spans="2:8" ht="24.75" customHeight="1" thickBot="1" x14ac:dyDescent="0.35">
      <c r="B88" s="22" t="str">
        <f t="shared" si="1"/>
        <v>18TOÁN1</v>
      </c>
      <c r="C88" s="334" t="s">
        <v>472</v>
      </c>
      <c r="D88" s="22">
        <v>18</v>
      </c>
      <c r="E88" s="22">
        <v>1</v>
      </c>
      <c r="F88" s="441">
        <v>86</v>
      </c>
      <c r="G88" s="477" t="s">
        <v>4719</v>
      </c>
      <c r="H88" s="40" t="s">
        <v>4372</v>
      </c>
    </row>
    <row r="89" spans="2:8" ht="24.75" customHeight="1" thickBot="1" x14ac:dyDescent="0.35">
      <c r="B89" s="22" t="str">
        <f t="shared" si="1"/>
        <v>18TOÁN2</v>
      </c>
      <c r="C89" s="334" t="s">
        <v>472</v>
      </c>
      <c r="D89" s="22">
        <v>18</v>
      </c>
      <c r="E89" s="22">
        <v>2</v>
      </c>
      <c r="F89" s="441">
        <v>87</v>
      </c>
      <c r="G89" s="477" t="s">
        <v>4720</v>
      </c>
      <c r="H89" s="40" t="s">
        <v>4372</v>
      </c>
    </row>
    <row r="90" spans="2:8" ht="24.75" customHeight="1" thickBot="1" x14ac:dyDescent="0.35">
      <c r="B90" s="22" t="str">
        <f t="shared" si="1"/>
        <v>18TOÁN3</v>
      </c>
      <c r="C90" s="334" t="s">
        <v>472</v>
      </c>
      <c r="D90" s="22">
        <v>18</v>
      </c>
      <c r="E90" s="22">
        <v>3</v>
      </c>
      <c r="F90" s="441">
        <v>88</v>
      </c>
      <c r="G90" s="477" t="s">
        <v>4721</v>
      </c>
      <c r="H90" s="40" t="s">
        <v>4372</v>
      </c>
    </row>
    <row r="91" spans="2:8" ht="24.75" customHeight="1" thickBot="1" x14ac:dyDescent="0.35">
      <c r="B91" s="22" t="str">
        <f t="shared" si="1"/>
        <v>18TOÁN4</v>
      </c>
      <c r="C91" s="334" t="s">
        <v>472</v>
      </c>
      <c r="D91" s="22">
        <v>18</v>
      </c>
      <c r="E91" s="22">
        <v>4</v>
      </c>
      <c r="F91" s="441">
        <v>89</v>
      </c>
      <c r="G91" s="477" t="s">
        <v>4722</v>
      </c>
      <c r="H91" s="40" t="s">
        <v>4372</v>
      </c>
    </row>
    <row r="92" spans="2:8" ht="24.75" customHeight="1" thickBot="1" x14ac:dyDescent="0.35">
      <c r="B92" s="22" t="str">
        <f t="shared" si="1"/>
        <v>18TOÁN5</v>
      </c>
      <c r="C92" s="334" t="s">
        <v>472</v>
      </c>
      <c r="D92" s="22">
        <v>18</v>
      </c>
      <c r="E92" s="22">
        <v>5</v>
      </c>
      <c r="F92" s="441">
        <v>90</v>
      </c>
      <c r="G92" s="477" t="s">
        <v>4293</v>
      </c>
      <c r="H92" s="40" t="s">
        <v>4372</v>
      </c>
    </row>
    <row r="93" spans="2:8" ht="24.75" customHeight="1" thickBot="1" x14ac:dyDescent="0.35">
      <c r="B93" s="22" t="str">
        <f t="shared" si="1"/>
        <v>19TOÁN1</v>
      </c>
      <c r="C93" s="334" t="s">
        <v>472</v>
      </c>
      <c r="D93" s="22">
        <v>19</v>
      </c>
      <c r="E93" s="22">
        <v>1</v>
      </c>
      <c r="F93" s="441">
        <v>91</v>
      </c>
      <c r="G93" s="476" t="s">
        <v>4294</v>
      </c>
      <c r="H93" s="40" t="s">
        <v>4372</v>
      </c>
    </row>
    <row r="94" spans="2:8" ht="24.75" customHeight="1" thickBot="1" x14ac:dyDescent="0.35">
      <c r="B94" s="22" t="str">
        <f t="shared" si="1"/>
        <v>19TOÁN2</v>
      </c>
      <c r="C94" s="334" t="s">
        <v>472</v>
      </c>
      <c r="D94" s="22">
        <v>19</v>
      </c>
      <c r="E94" s="22">
        <v>2</v>
      </c>
      <c r="F94" s="441">
        <v>92</v>
      </c>
      <c r="G94" s="477" t="s">
        <v>4723</v>
      </c>
      <c r="H94" s="40" t="s">
        <v>4372</v>
      </c>
    </row>
    <row r="95" spans="2:8" ht="24.75" customHeight="1" thickBot="1" x14ac:dyDescent="0.35">
      <c r="B95" s="22" t="str">
        <f t="shared" si="1"/>
        <v>19TOÁN3</v>
      </c>
      <c r="C95" s="334" t="s">
        <v>472</v>
      </c>
      <c r="D95" s="22">
        <v>19</v>
      </c>
      <c r="E95" s="22">
        <v>3</v>
      </c>
      <c r="F95" s="441">
        <v>93</v>
      </c>
      <c r="G95" s="477" t="s">
        <v>4724</v>
      </c>
      <c r="H95" s="40" t="s">
        <v>4372</v>
      </c>
    </row>
    <row r="96" spans="2:8" ht="24.75" customHeight="1" thickBot="1" x14ac:dyDescent="0.35">
      <c r="B96" s="22" t="str">
        <f t="shared" si="1"/>
        <v>19TOÁN4</v>
      </c>
      <c r="C96" s="334" t="s">
        <v>472</v>
      </c>
      <c r="D96" s="22">
        <v>19</v>
      </c>
      <c r="E96" s="22">
        <v>4</v>
      </c>
      <c r="F96" s="441">
        <v>94</v>
      </c>
      <c r="G96" s="477" t="s">
        <v>4295</v>
      </c>
      <c r="H96" s="40" t="s">
        <v>4372</v>
      </c>
    </row>
    <row r="97" spans="2:8" ht="24.75" customHeight="1" thickBot="1" x14ac:dyDescent="0.35">
      <c r="B97" s="22" t="str">
        <f t="shared" si="1"/>
        <v>19TOÁN5</v>
      </c>
      <c r="C97" s="334" t="s">
        <v>472</v>
      </c>
      <c r="D97" s="22">
        <v>19</v>
      </c>
      <c r="E97" s="22">
        <v>5</v>
      </c>
      <c r="F97" s="441">
        <v>95</v>
      </c>
      <c r="G97" s="477" t="s">
        <v>4725</v>
      </c>
      <c r="H97" s="40" t="s">
        <v>4372</v>
      </c>
    </row>
    <row r="98" spans="2:8" ht="24.75" customHeight="1" thickBot="1" x14ac:dyDescent="0.35">
      <c r="B98" s="22" t="str">
        <f t="shared" si="1"/>
        <v>20TOÁN1</v>
      </c>
      <c r="C98" s="334" t="s">
        <v>472</v>
      </c>
      <c r="D98" s="22">
        <v>20</v>
      </c>
      <c r="E98" s="22">
        <v>1</v>
      </c>
      <c r="F98" s="441">
        <v>96</v>
      </c>
      <c r="G98" s="477" t="s">
        <v>4726</v>
      </c>
      <c r="H98" s="40" t="s">
        <v>4372</v>
      </c>
    </row>
    <row r="99" spans="2:8" ht="24.75" customHeight="1" thickBot="1" x14ac:dyDescent="0.35">
      <c r="B99" s="22" t="str">
        <f t="shared" si="1"/>
        <v>20TOÁN2</v>
      </c>
      <c r="C99" s="334" t="s">
        <v>472</v>
      </c>
      <c r="D99" s="22">
        <v>20</v>
      </c>
      <c r="E99" s="22">
        <v>2</v>
      </c>
      <c r="F99" s="441">
        <v>97</v>
      </c>
      <c r="G99" s="477" t="s">
        <v>4727</v>
      </c>
      <c r="H99" s="40" t="s">
        <v>4372</v>
      </c>
    </row>
    <row r="100" spans="2:8" ht="24.75" customHeight="1" thickBot="1" x14ac:dyDescent="0.35">
      <c r="B100" s="22" t="str">
        <f t="shared" si="1"/>
        <v>20TOÁN3</v>
      </c>
      <c r="C100" s="334" t="s">
        <v>472</v>
      </c>
      <c r="D100" s="22">
        <v>20</v>
      </c>
      <c r="E100" s="22">
        <v>3</v>
      </c>
      <c r="F100" s="441">
        <v>98</v>
      </c>
      <c r="G100" s="438" t="s">
        <v>4728</v>
      </c>
      <c r="H100" s="40" t="s">
        <v>4372</v>
      </c>
    </row>
    <row r="101" spans="2:8" ht="24.75" customHeight="1" thickBot="1" x14ac:dyDescent="0.35">
      <c r="B101" s="22" t="str">
        <f t="shared" si="1"/>
        <v>20TOÁN4</v>
      </c>
      <c r="C101" s="334" t="s">
        <v>472</v>
      </c>
      <c r="D101" s="22">
        <v>20</v>
      </c>
      <c r="E101" s="22">
        <v>4</v>
      </c>
      <c r="F101" s="441">
        <v>99</v>
      </c>
      <c r="G101" s="476" t="s">
        <v>4296</v>
      </c>
      <c r="H101" s="40" t="s">
        <v>4372</v>
      </c>
    </row>
    <row r="102" spans="2:8" ht="24.75" customHeight="1" thickBot="1" x14ac:dyDescent="0.35">
      <c r="B102" s="22" t="str">
        <f t="shared" si="1"/>
        <v>20TOÁN5</v>
      </c>
      <c r="C102" s="334" t="s">
        <v>472</v>
      </c>
      <c r="D102" s="22">
        <v>20</v>
      </c>
      <c r="E102" s="22">
        <v>5</v>
      </c>
      <c r="F102" s="441">
        <v>100</v>
      </c>
      <c r="G102" s="477" t="s">
        <v>1192</v>
      </c>
      <c r="H102" s="40" t="s">
        <v>4372</v>
      </c>
    </row>
    <row r="103" spans="2:8" ht="24.75" customHeight="1" thickBot="1" x14ac:dyDescent="0.35">
      <c r="B103" s="22" t="str">
        <f t="shared" si="1"/>
        <v>21TOÁN1</v>
      </c>
      <c r="C103" s="334" t="s">
        <v>472</v>
      </c>
      <c r="D103" s="22">
        <v>21</v>
      </c>
      <c r="E103" s="22">
        <v>1</v>
      </c>
      <c r="F103" s="441">
        <v>101</v>
      </c>
      <c r="G103" s="477" t="s">
        <v>4729</v>
      </c>
      <c r="H103" s="40" t="s">
        <v>4372</v>
      </c>
    </row>
    <row r="104" spans="2:8" ht="24.75" customHeight="1" thickBot="1" x14ac:dyDescent="0.35">
      <c r="B104" s="22" t="str">
        <f t="shared" si="1"/>
        <v>21TOÁN2</v>
      </c>
      <c r="C104" s="334" t="s">
        <v>472</v>
      </c>
      <c r="D104" s="22">
        <v>21</v>
      </c>
      <c r="E104" s="22">
        <v>2</v>
      </c>
      <c r="F104" s="441">
        <v>102</v>
      </c>
      <c r="G104" s="477" t="s">
        <v>4730</v>
      </c>
      <c r="H104" s="40" t="s">
        <v>4372</v>
      </c>
    </row>
    <row r="105" spans="2:8" ht="24.75" customHeight="1" thickBot="1" x14ac:dyDescent="0.35">
      <c r="B105" s="22" t="str">
        <f t="shared" si="1"/>
        <v>21TOÁN3</v>
      </c>
      <c r="C105" s="334" t="s">
        <v>472</v>
      </c>
      <c r="D105" s="22">
        <v>21</v>
      </c>
      <c r="E105" s="22">
        <v>3</v>
      </c>
      <c r="F105" s="441">
        <v>103</v>
      </c>
      <c r="G105" s="477" t="s">
        <v>4731</v>
      </c>
      <c r="H105" s="40" t="s">
        <v>4372</v>
      </c>
    </row>
    <row r="106" spans="2:8" ht="24.75" customHeight="1" thickBot="1" x14ac:dyDescent="0.35">
      <c r="B106" s="22" t="str">
        <f t="shared" si="1"/>
        <v>21TOÁN4</v>
      </c>
      <c r="C106" s="334" t="s">
        <v>472</v>
      </c>
      <c r="D106" s="22">
        <v>21</v>
      </c>
      <c r="E106" s="22">
        <v>4</v>
      </c>
      <c r="F106" s="441">
        <v>104</v>
      </c>
      <c r="G106" s="477" t="s">
        <v>4732</v>
      </c>
      <c r="H106" s="40" t="s">
        <v>4372</v>
      </c>
    </row>
    <row r="107" spans="2:8" ht="24.75" customHeight="1" thickBot="1" x14ac:dyDescent="0.35">
      <c r="B107" s="22" t="str">
        <f t="shared" si="1"/>
        <v>21TOÁN5</v>
      </c>
      <c r="C107" s="334" t="s">
        <v>472</v>
      </c>
      <c r="D107" s="22">
        <v>21</v>
      </c>
      <c r="E107" s="22">
        <v>5</v>
      </c>
      <c r="F107" s="441">
        <v>105</v>
      </c>
      <c r="G107" s="477" t="s">
        <v>4733</v>
      </c>
      <c r="H107" s="40" t="s">
        <v>4372</v>
      </c>
    </row>
    <row r="108" spans="2:8" ht="24.75" customHeight="1" thickBot="1" x14ac:dyDescent="0.35">
      <c r="B108" s="22" t="str">
        <f t="shared" si="1"/>
        <v>22TOÁN1</v>
      </c>
      <c r="C108" s="334" t="s">
        <v>472</v>
      </c>
      <c r="D108" s="22">
        <v>22</v>
      </c>
      <c r="E108" s="22">
        <v>1</v>
      </c>
      <c r="F108" s="441">
        <v>106</v>
      </c>
      <c r="G108" s="477" t="s">
        <v>4734</v>
      </c>
      <c r="H108" s="40" t="s">
        <v>4372</v>
      </c>
    </row>
    <row r="109" spans="2:8" ht="24.75" customHeight="1" thickBot="1" x14ac:dyDescent="0.35">
      <c r="B109" s="22" t="str">
        <f t="shared" si="1"/>
        <v>22TOÁN2</v>
      </c>
      <c r="C109" s="334" t="s">
        <v>472</v>
      </c>
      <c r="D109" s="22">
        <v>22</v>
      </c>
      <c r="E109" s="22">
        <v>2</v>
      </c>
      <c r="F109" s="441">
        <v>107</v>
      </c>
      <c r="G109" s="477" t="s">
        <v>4297</v>
      </c>
      <c r="H109" s="40" t="s">
        <v>4372</v>
      </c>
    </row>
    <row r="110" spans="2:8" ht="24.75" customHeight="1" thickBot="1" x14ac:dyDescent="0.35">
      <c r="B110" s="22" t="str">
        <f t="shared" si="1"/>
        <v>22TOÁN3</v>
      </c>
      <c r="C110" s="334" t="s">
        <v>472</v>
      </c>
      <c r="D110" s="22">
        <v>22</v>
      </c>
      <c r="E110" s="22">
        <v>3</v>
      </c>
      <c r="F110" s="441">
        <v>108</v>
      </c>
      <c r="G110" s="477" t="s">
        <v>1428</v>
      </c>
      <c r="H110" s="40" t="s">
        <v>4372</v>
      </c>
    </row>
    <row r="111" spans="2:8" ht="24.75" customHeight="1" thickBot="1" x14ac:dyDescent="0.35">
      <c r="B111" s="22" t="str">
        <f t="shared" si="1"/>
        <v>22TOÁN4</v>
      </c>
      <c r="C111" s="334" t="s">
        <v>472</v>
      </c>
      <c r="D111" s="22">
        <v>22</v>
      </c>
      <c r="E111" s="22">
        <v>4</v>
      </c>
      <c r="F111" s="441">
        <v>109</v>
      </c>
      <c r="G111" s="477" t="s">
        <v>4735</v>
      </c>
      <c r="H111" s="40" t="s">
        <v>4372</v>
      </c>
    </row>
    <row r="112" spans="2:8" ht="24.75" customHeight="1" thickBot="1" x14ac:dyDescent="0.35">
      <c r="B112" s="22" t="str">
        <f t="shared" si="1"/>
        <v>22TOÁN5</v>
      </c>
      <c r="C112" s="334" t="s">
        <v>472</v>
      </c>
      <c r="D112" s="22">
        <v>22</v>
      </c>
      <c r="E112" s="22">
        <v>5</v>
      </c>
      <c r="F112" s="441">
        <v>110</v>
      </c>
      <c r="G112" s="477" t="s">
        <v>4736</v>
      </c>
      <c r="H112" s="40" t="s">
        <v>4372</v>
      </c>
    </row>
    <row r="113" spans="2:8" ht="24.75" customHeight="1" thickBot="1" x14ac:dyDescent="0.35">
      <c r="B113" s="22" t="str">
        <f t="shared" si="1"/>
        <v>23TOÁN1</v>
      </c>
      <c r="C113" s="334" t="s">
        <v>472</v>
      </c>
      <c r="D113" s="22">
        <v>23</v>
      </c>
      <c r="E113" s="22">
        <v>1</v>
      </c>
      <c r="F113" s="441">
        <v>111</v>
      </c>
      <c r="G113" s="477" t="s">
        <v>4298</v>
      </c>
      <c r="H113" s="40" t="s">
        <v>4372</v>
      </c>
    </row>
    <row r="114" spans="2:8" ht="24.75" customHeight="1" thickBot="1" x14ac:dyDescent="0.35">
      <c r="B114" s="22" t="str">
        <f t="shared" si="1"/>
        <v>23TOÁN2</v>
      </c>
      <c r="C114" s="334" t="s">
        <v>472</v>
      </c>
      <c r="D114" s="22">
        <v>23</v>
      </c>
      <c r="E114" s="22">
        <v>2</v>
      </c>
      <c r="F114" s="441">
        <v>112</v>
      </c>
      <c r="G114" s="477" t="s">
        <v>4737</v>
      </c>
      <c r="H114" s="40" t="s">
        <v>4372</v>
      </c>
    </row>
    <row r="115" spans="2:8" ht="24.75" customHeight="1" thickBot="1" x14ac:dyDescent="0.35">
      <c r="B115" s="22" t="str">
        <f t="shared" si="1"/>
        <v>23TOÁN3</v>
      </c>
      <c r="C115" s="334" t="s">
        <v>472</v>
      </c>
      <c r="D115" s="22">
        <v>23</v>
      </c>
      <c r="E115" s="22">
        <v>3</v>
      </c>
      <c r="F115" s="441">
        <v>113</v>
      </c>
      <c r="G115" s="477" t="s">
        <v>4738</v>
      </c>
      <c r="H115" s="40" t="s">
        <v>4372</v>
      </c>
    </row>
    <row r="116" spans="2:8" ht="24.75" customHeight="1" thickBot="1" x14ac:dyDescent="0.35">
      <c r="B116" s="22" t="str">
        <f t="shared" si="1"/>
        <v>23TOÁN4</v>
      </c>
      <c r="C116" s="334" t="s">
        <v>472</v>
      </c>
      <c r="D116" s="22">
        <v>23</v>
      </c>
      <c r="E116" s="22">
        <v>4</v>
      </c>
      <c r="F116" s="441">
        <v>114</v>
      </c>
      <c r="G116" s="477" t="s">
        <v>4739</v>
      </c>
      <c r="H116" s="40" t="s">
        <v>4372</v>
      </c>
    </row>
    <row r="117" spans="2:8" ht="24.75" customHeight="1" thickBot="1" x14ac:dyDescent="0.35">
      <c r="B117" s="22" t="str">
        <f t="shared" si="1"/>
        <v>23TOÁN5</v>
      </c>
      <c r="C117" s="334" t="s">
        <v>472</v>
      </c>
      <c r="D117" s="22">
        <v>23</v>
      </c>
      <c r="E117" s="22">
        <v>5</v>
      </c>
      <c r="F117" s="441">
        <v>115</v>
      </c>
      <c r="G117" s="477" t="s">
        <v>4740</v>
      </c>
      <c r="H117" s="40" t="s">
        <v>4372</v>
      </c>
    </row>
    <row r="118" spans="2:8" ht="24.75" customHeight="1" thickBot="1" x14ac:dyDescent="0.35">
      <c r="B118" s="22" t="str">
        <f t="shared" si="1"/>
        <v>24TOÁN1</v>
      </c>
      <c r="C118" s="334" t="s">
        <v>472</v>
      </c>
      <c r="D118" s="22">
        <v>24</v>
      </c>
      <c r="E118" s="22">
        <v>1</v>
      </c>
      <c r="F118" s="441">
        <v>116</v>
      </c>
      <c r="G118" s="477" t="s">
        <v>4741</v>
      </c>
      <c r="H118" s="40" t="s">
        <v>4372</v>
      </c>
    </row>
    <row r="119" spans="2:8" ht="24.75" customHeight="1" thickBot="1" x14ac:dyDescent="0.35">
      <c r="B119" s="22" t="str">
        <f t="shared" si="1"/>
        <v>24TOÁN2</v>
      </c>
      <c r="C119" s="334" t="s">
        <v>472</v>
      </c>
      <c r="D119" s="22">
        <v>24</v>
      </c>
      <c r="E119" s="22">
        <v>2</v>
      </c>
      <c r="F119" s="441">
        <v>117</v>
      </c>
      <c r="G119" s="477" t="s">
        <v>4742</v>
      </c>
      <c r="H119" s="40" t="s">
        <v>4372</v>
      </c>
    </row>
    <row r="120" spans="2:8" ht="24.75" customHeight="1" thickBot="1" x14ac:dyDescent="0.35">
      <c r="B120" s="22" t="str">
        <f t="shared" si="1"/>
        <v>24TOÁN3</v>
      </c>
      <c r="C120" s="334" t="s">
        <v>472</v>
      </c>
      <c r="D120" s="22">
        <v>24</v>
      </c>
      <c r="E120" s="22">
        <v>3</v>
      </c>
      <c r="F120" s="441">
        <v>118</v>
      </c>
      <c r="G120" s="477" t="s">
        <v>4743</v>
      </c>
      <c r="H120" s="40" t="s">
        <v>4372</v>
      </c>
    </row>
    <row r="121" spans="2:8" ht="24.75" customHeight="1" thickBot="1" x14ac:dyDescent="0.35">
      <c r="B121" s="22" t="str">
        <f t="shared" si="1"/>
        <v>24TOÁN4</v>
      </c>
      <c r="C121" s="334" t="s">
        <v>472</v>
      </c>
      <c r="D121" s="22">
        <v>24</v>
      </c>
      <c r="E121" s="22">
        <v>4</v>
      </c>
      <c r="F121" s="441">
        <v>119</v>
      </c>
      <c r="G121" s="477" t="s">
        <v>4744</v>
      </c>
      <c r="H121" s="40" t="s">
        <v>4372</v>
      </c>
    </row>
    <row r="122" spans="2:8" ht="24.75" customHeight="1" thickBot="1" x14ac:dyDescent="0.35">
      <c r="B122" s="22" t="str">
        <f t="shared" si="1"/>
        <v>24TOÁN5</v>
      </c>
      <c r="C122" s="334" t="s">
        <v>472</v>
      </c>
      <c r="D122" s="22">
        <v>24</v>
      </c>
      <c r="E122" s="22">
        <v>5</v>
      </c>
      <c r="F122" s="441">
        <v>120</v>
      </c>
      <c r="G122" s="477" t="s">
        <v>4735</v>
      </c>
      <c r="H122" s="40" t="s">
        <v>4372</v>
      </c>
    </row>
    <row r="123" spans="2:8" ht="24.75" customHeight="1" thickBot="1" x14ac:dyDescent="0.35">
      <c r="B123" s="22" t="str">
        <f t="shared" si="1"/>
        <v>25TOÁN1</v>
      </c>
      <c r="C123" s="334" t="s">
        <v>472</v>
      </c>
      <c r="D123" s="22">
        <v>25</v>
      </c>
      <c r="E123" s="22">
        <v>1</v>
      </c>
      <c r="F123" s="441">
        <v>121</v>
      </c>
      <c r="G123" s="477" t="s">
        <v>4745</v>
      </c>
      <c r="H123" s="40" t="s">
        <v>4372</v>
      </c>
    </row>
    <row r="124" spans="2:8" ht="24.75" customHeight="1" thickBot="1" x14ac:dyDescent="0.35">
      <c r="B124" s="22" t="str">
        <f t="shared" si="1"/>
        <v>25TOÁN2</v>
      </c>
      <c r="C124" s="334" t="s">
        <v>472</v>
      </c>
      <c r="D124" s="22">
        <v>25</v>
      </c>
      <c r="E124" s="22">
        <v>2</v>
      </c>
      <c r="F124" s="441">
        <v>122</v>
      </c>
      <c r="G124" s="477" t="s">
        <v>4746</v>
      </c>
      <c r="H124" s="40" t="s">
        <v>4372</v>
      </c>
    </row>
    <row r="125" spans="2:8" ht="24.75" customHeight="1" thickBot="1" x14ac:dyDescent="0.35">
      <c r="B125" s="22" t="str">
        <f t="shared" si="1"/>
        <v>25TOÁN3</v>
      </c>
      <c r="C125" s="334" t="s">
        <v>472</v>
      </c>
      <c r="D125" s="22">
        <v>25</v>
      </c>
      <c r="E125" s="22">
        <v>3</v>
      </c>
      <c r="F125" s="441">
        <v>123</v>
      </c>
      <c r="G125" s="477" t="s">
        <v>4747</v>
      </c>
      <c r="H125" s="40" t="s">
        <v>4372</v>
      </c>
    </row>
    <row r="126" spans="2:8" ht="24.75" customHeight="1" thickBot="1" x14ac:dyDescent="0.35">
      <c r="B126" s="22" t="str">
        <f t="shared" si="1"/>
        <v>25TOÁN4</v>
      </c>
      <c r="C126" s="334" t="s">
        <v>472</v>
      </c>
      <c r="D126" s="22">
        <v>25</v>
      </c>
      <c r="E126" s="22">
        <v>4</v>
      </c>
      <c r="F126" s="441">
        <v>124</v>
      </c>
      <c r="G126" s="477" t="s">
        <v>4748</v>
      </c>
      <c r="H126" s="40" t="s">
        <v>4372</v>
      </c>
    </row>
    <row r="127" spans="2:8" ht="24.75" customHeight="1" thickBot="1" x14ac:dyDescent="0.35">
      <c r="B127" s="22" t="str">
        <f t="shared" si="1"/>
        <v>25TOÁN5</v>
      </c>
      <c r="C127" s="334" t="s">
        <v>472</v>
      </c>
      <c r="D127" s="22">
        <v>25</v>
      </c>
      <c r="E127" s="22">
        <v>5</v>
      </c>
      <c r="F127" s="441">
        <v>125</v>
      </c>
      <c r="G127" s="477" t="s">
        <v>4749</v>
      </c>
      <c r="H127" s="40" t="s">
        <v>4372</v>
      </c>
    </row>
    <row r="128" spans="2:8" ht="24.75" customHeight="1" thickBot="1" x14ac:dyDescent="0.35">
      <c r="B128" s="22" t="str">
        <f t="shared" si="1"/>
        <v>26TOÁN1</v>
      </c>
      <c r="C128" s="334" t="s">
        <v>472</v>
      </c>
      <c r="D128" s="22">
        <v>26</v>
      </c>
      <c r="E128" s="22">
        <v>1</v>
      </c>
      <c r="F128" s="441">
        <v>126</v>
      </c>
      <c r="G128" s="477" t="s">
        <v>4750</v>
      </c>
      <c r="H128" s="40" t="s">
        <v>4372</v>
      </c>
    </row>
    <row r="129" spans="2:8" ht="24.75" customHeight="1" thickBot="1" x14ac:dyDescent="0.35">
      <c r="B129" s="22" t="str">
        <f t="shared" si="1"/>
        <v>26TOÁN2</v>
      </c>
      <c r="C129" s="334" t="s">
        <v>472</v>
      </c>
      <c r="D129" s="22">
        <v>26</v>
      </c>
      <c r="E129" s="22">
        <v>2</v>
      </c>
      <c r="F129" s="441">
        <v>127</v>
      </c>
      <c r="G129" s="477" t="s">
        <v>4751</v>
      </c>
      <c r="H129" s="40" t="s">
        <v>4372</v>
      </c>
    </row>
    <row r="130" spans="2:8" ht="24.75" customHeight="1" thickBot="1" x14ac:dyDescent="0.35">
      <c r="B130" s="22" t="str">
        <f t="shared" si="1"/>
        <v>26TOÁN3</v>
      </c>
      <c r="C130" s="334" t="s">
        <v>472</v>
      </c>
      <c r="D130" s="22">
        <v>26</v>
      </c>
      <c r="E130" s="22">
        <v>3</v>
      </c>
      <c r="F130" s="441">
        <v>128</v>
      </c>
      <c r="G130" s="477" t="s">
        <v>4752</v>
      </c>
      <c r="H130" s="40" t="s">
        <v>4372</v>
      </c>
    </row>
    <row r="131" spans="2:8" ht="24.75" customHeight="1" thickBot="1" x14ac:dyDescent="0.35">
      <c r="B131" s="22" t="str">
        <f t="shared" ref="B131:B192" si="2">D131&amp;C131&amp;E131</f>
        <v>26TOÁN4</v>
      </c>
      <c r="C131" s="334" t="s">
        <v>472</v>
      </c>
      <c r="D131" s="22">
        <v>26</v>
      </c>
      <c r="E131" s="22">
        <v>4</v>
      </c>
      <c r="F131" s="441">
        <v>129</v>
      </c>
      <c r="G131" s="477" t="s">
        <v>4299</v>
      </c>
      <c r="H131" s="40" t="s">
        <v>4372</v>
      </c>
    </row>
    <row r="132" spans="2:8" ht="24.75" customHeight="1" thickBot="1" x14ac:dyDescent="0.35">
      <c r="B132" s="22" t="str">
        <f t="shared" si="2"/>
        <v>26TOÁN5</v>
      </c>
      <c r="C132" s="334" t="s">
        <v>472</v>
      </c>
      <c r="D132" s="22">
        <v>26</v>
      </c>
      <c r="E132" s="22">
        <v>5</v>
      </c>
      <c r="F132" s="441">
        <v>130</v>
      </c>
      <c r="G132" s="477" t="s">
        <v>4300</v>
      </c>
      <c r="H132" s="40" t="s">
        <v>4372</v>
      </c>
    </row>
    <row r="133" spans="2:8" ht="24.75" customHeight="1" thickBot="1" x14ac:dyDescent="0.35">
      <c r="B133" s="22" t="str">
        <f t="shared" si="2"/>
        <v>27TOÁN1</v>
      </c>
      <c r="C133" s="334" t="s">
        <v>472</v>
      </c>
      <c r="D133" s="22">
        <v>27</v>
      </c>
      <c r="E133" s="22">
        <v>1</v>
      </c>
      <c r="F133" s="441">
        <v>131</v>
      </c>
      <c r="G133" s="477" t="s">
        <v>4753</v>
      </c>
      <c r="H133" s="40" t="s">
        <v>4372</v>
      </c>
    </row>
    <row r="134" spans="2:8" ht="24.75" customHeight="1" thickBot="1" x14ac:dyDescent="0.35">
      <c r="B134" s="22" t="str">
        <f t="shared" si="2"/>
        <v>27TOÁN2</v>
      </c>
      <c r="C134" s="334" t="s">
        <v>472</v>
      </c>
      <c r="D134" s="22">
        <v>27</v>
      </c>
      <c r="E134" s="22">
        <v>2</v>
      </c>
      <c r="F134" s="441">
        <v>132</v>
      </c>
      <c r="G134" s="477" t="s">
        <v>4754</v>
      </c>
      <c r="H134" s="40" t="s">
        <v>4372</v>
      </c>
    </row>
    <row r="135" spans="2:8" ht="24.75" customHeight="1" thickBot="1" x14ac:dyDescent="0.35">
      <c r="B135" s="22" t="str">
        <f t="shared" si="2"/>
        <v>27TOÁN3</v>
      </c>
      <c r="C135" s="334" t="s">
        <v>472</v>
      </c>
      <c r="D135" s="22">
        <v>27</v>
      </c>
      <c r="E135" s="22">
        <v>3</v>
      </c>
      <c r="F135" s="441">
        <v>133</v>
      </c>
      <c r="G135" s="477" t="s">
        <v>4755</v>
      </c>
      <c r="H135" s="40" t="s">
        <v>4372</v>
      </c>
    </row>
    <row r="136" spans="2:8" ht="24.75" customHeight="1" thickBot="1" x14ac:dyDescent="0.35">
      <c r="B136" s="22" t="str">
        <f t="shared" si="2"/>
        <v>27TOÁN4</v>
      </c>
      <c r="C136" s="334" t="s">
        <v>472</v>
      </c>
      <c r="D136" s="22">
        <v>27</v>
      </c>
      <c r="E136" s="22">
        <v>4</v>
      </c>
      <c r="F136" s="441">
        <v>134</v>
      </c>
      <c r="G136" s="477" t="s">
        <v>4756</v>
      </c>
      <c r="H136" s="40" t="s">
        <v>4372</v>
      </c>
    </row>
    <row r="137" spans="2:8" ht="24.75" customHeight="1" thickBot="1" x14ac:dyDescent="0.35">
      <c r="B137" s="22" t="str">
        <f t="shared" si="2"/>
        <v>27TOÁN5</v>
      </c>
      <c r="C137" s="334" t="s">
        <v>472</v>
      </c>
      <c r="D137" s="22">
        <v>27</v>
      </c>
      <c r="E137" s="22">
        <v>5</v>
      </c>
      <c r="F137" s="441">
        <v>135</v>
      </c>
      <c r="G137" s="477" t="s">
        <v>4735</v>
      </c>
      <c r="H137" s="40" t="s">
        <v>4372</v>
      </c>
    </row>
    <row r="138" spans="2:8" ht="24.75" customHeight="1" thickBot="1" x14ac:dyDescent="0.35">
      <c r="B138" s="22" t="str">
        <f t="shared" si="2"/>
        <v>28TOÁN1</v>
      </c>
      <c r="C138" s="334" t="s">
        <v>472</v>
      </c>
      <c r="D138" s="22">
        <v>28</v>
      </c>
      <c r="E138" s="22">
        <v>1</v>
      </c>
      <c r="F138" s="441">
        <v>136</v>
      </c>
      <c r="G138" s="477" t="s">
        <v>4736</v>
      </c>
      <c r="H138" s="40" t="s">
        <v>4372</v>
      </c>
    </row>
    <row r="139" spans="2:8" ht="24.75" customHeight="1" thickBot="1" x14ac:dyDescent="0.35">
      <c r="B139" s="22" t="str">
        <f t="shared" si="2"/>
        <v>28TOÁN2</v>
      </c>
      <c r="C139" s="334" t="s">
        <v>472</v>
      </c>
      <c r="D139" s="22">
        <v>28</v>
      </c>
      <c r="E139" s="22">
        <v>2</v>
      </c>
      <c r="F139" s="441">
        <v>137</v>
      </c>
      <c r="G139" s="477" t="s">
        <v>4301</v>
      </c>
      <c r="H139" s="40" t="s">
        <v>4372</v>
      </c>
    </row>
    <row r="140" spans="2:8" ht="24.75" customHeight="1" thickBot="1" x14ac:dyDescent="0.35">
      <c r="B140" s="22" t="str">
        <f t="shared" si="2"/>
        <v>28TOÁN3</v>
      </c>
      <c r="C140" s="334" t="s">
        <v>472</v>
      </c>
      <c r="D140" s="22">
        <v>28</v>
      </c>
      <c r="E140" s="22">
        <v>3</v>
      </c>
      <c r="F140" s="441">
        <v>138</v>
      </c>
      <c r="G140" s="477" t="s">
        <v>4757</v>
      </c>
      <c r="H140" s="40" t="s">
        <v>4372</v>
      </c>
    </row>
    <row r="141" spans="2:8" ht="24.75" customHeight="1" thickBot="1" x14ac:dyDescent="0.35">
      <c r="B141" s="22" t="str">
        <f t="shared" si="2"/>
        <v>28TOÁN4</v>
      </c>
      <c r="C141" s="334" t="s">
        <v>472</v>
      </c>
      <c r="D141" s="22">
        <v>28</v>
      </c>
      <c r="E141" s="22">
        <v>4</v>
      </c>
      <c r="F141" s="441">
        <v>139</v>
      </c>
      <c r="G141" s="477" t="s">
        <v>4758</v>
      </c>
      <c r="H141" s="40" t="s">
        <v>4372</v>
      </c>
    </row>
    <row r="142" spans="2:8" ht="24.75" customHeight="1" thickBot="1" x14ac:dyDescent="0.35">
      <c r="B142" s="22" t="str">
        <f t="shared" si="2"/>
        <v>28TOÁN5</v>
      </c>
      <c r="C142" s="334" t="s">
        <v>472</v>
      </c>
      <c r="D142" s="22">
        <v>28</v>
      </c>
      <c r="E142" s="22">
        <v>5</v>
      </c>
      <c r="F142" s="441">
        <v>140</v>
      </c>
      <c r="G142" s="477" t="s">
        <v>4759</v>
      </c>
      <c r="H142" s="40" t="s">
        <v>4372</v>
      </c>
    </row>
    <row r="143" spans="2:8" ht="24.75" customHeight="1" thickBot="1" x14ac:dyDescent="0.35">
      <c r="B143" s="22" t="str">
        <f t="shared" si="2"/>
        <v>29TOÁN1</v>
      </c>
      <c r="C143" s="334" t="s">
        <v>472</v>
      </c>
      <c r="D143" s="22">
        <v>29</v>
      </c>
      <c r="E143" s="22">
        <v>1</v>
      </c>
      <c r="F143" s="441">
        <v>141</v>
      </c>
      <c r="G143" s="477" t="s">
        <v>4760</v>
      </c>
      <c r="H143" s="40" t="s">
        <v>4372</v>
      </c>
    </row>
    <row r="144" spans="2:8" ht="24.75" customHeight="1" thickBot="1" x14ac:dyDescent="0.35">
      <c r="B144" s="22" t="str">
        <f t="shared" si="2"/>
        <v>29TOÁN2</v>
      </c>
      <c r="C144" s="334" t="s">
        <v>472</v>
      </c>
      <c r="D144" s="22">
        <v>29</v>
      </c>
      <c r="E144" s="22">
        <v>2</v>
      </c>
      <c r="F144" s="441">
        <v>142</v>
      </c>
      <c r="G144" s="477" t="s">
        <v>4688</v>
      </c>
      <c r="H144" s="40" t="s">
        <v>4372</v>
      </c>
    </row>
    <row r="145" spans="2:8" ht="24.75" customHeight="1" thickBot="1" x14ac:dyDescent="0.35">
      <c r="B145" s="22" t="str">
        <f t="shared" si="2"/>
        <v>29TOÁN3</v>
      </c>
      <c r="C145" s="334" t="s">
        <v>472</v>
      </c>
      <c r="D145" s="22">
        <v>29</v>
      </c>
      <c r="E145" s="22">
        <v>3</v>
      </c>
      <c r="F145" s="441">
        <v>143</v>
      </c>
      <c r="G145" s="477" t="s">
        <v>4696</v>
      </c>
      <c r="H145" s="40" t="s">
        <v>4372</v>
      </c>
    </row>
    <row r="146" spans="2:8" ht="24.75" customHeight="1" thickBot="1" x14ac:dyDescent="0.35">
      <c r="B146" s="22" t="str">
        <f t="shared" si="2"/>
        <v>29TOÁN4</v>
      </c>
      <c r="C146" s="334" t="s">
        <v>472</v>
      </c>
      <c r="D146" s="19">
        <v>29</v>
      </c>
      <c r="E146" s="19">
        <v>4</v>
      </c>
      <c r="F146" s="442">
        <v>144</v>
      </c>
      <c r="G146" s="477" t="s">
        <v>4761</v>
      </c>
      <c r="H146" s="40" t="s">
        <v>4372</v>
      </c>
    </row>
    <row r="147" spans="2:8" ht="24.75" customHeight="1" thickBot="1" x14ac:dyDescent="0.35">
      <c r="B147" s="22" t="str">
        <f t="shared" si="2"/>
        <v>29TOÁN5</v>
      </c>
      <c r="C147" s="334" t="s">
        <v>472</v>
      </c>
      <c r="D147" s="19">
        <v>29</v>
      </c>
      <c r="E147" s="19">
        <v>5</v>
      </c>
      <c r="F147" s="442">
        <v>145</v>
      </c>
      <c r="G147" s="477" t="s">
        <v>4762</v>
      </c>
      <c r="H147" s="40" t="s">
        <v>4372</v>
      </c>
    </row>
    <row r="148" spans="2:8" ht="24.75" customHeight="1" thickBot="1" x14ac:dyDescent="0.35">
      <c r="B148" s="22" t="str">
        <f t="shared" si="2"/>
        <v>30TOÁN1</v>
      </c>
      <c r="C148" s="334" t="s">
        <v>472</v>
      </c>
      <c r="D148" s="19">
        <v>30</v>
      </c>
      <c r="E148" s="19">
        <v>1</v>
      </c>
      <c r="F148" s="442">
        <v>146</v>
      </c>
      <c r="G148" s="477" t="s">
        <v>4763</v>
      </c>
      <c r="H148" s="40" t="s">
        <v>4372</v>
      </c>
    </row>
    <row r="149" spans="2:8" ht="24.75" customHeight="1" thickBot="1" x14ac:dyDescent="0.35">
      <c r="B149" s="22" t="str">
        <f t="shared" si="2"/>
        <v>30TOÁN2</v>
      </c>
      <c r="C149" s="334" t="s">
        <v>472</v>
      </c>
      <c r="D149" s="22">
        <v>30</v>
      </c>
      <c r="E149" s="22">
        <v>2</v>
      </c>
      <c r="F149" s="441">
        <v>147</v>
      </c>
      <c r="G149" s="477" t="s">
        <v>4764</v>
      </c>
      <c r="H149" s="40" t="s">
        <v>4372</v>
      </c>
    </row>
    <row r="150" spans="2:8" ht="24.75" customHeight="1" thickBot="1" x14ac:dyDescent="0.35">
      <c r="B150" s="22" t="str">
        <f t="shared" si="2"/>
        <v>30TOÁN3</v>
      </c>
      <c r="C150" s="334" t="s">
        <v>472</v>
      </c>
      <c r="D150" s="22">
        <v>30</v>
      </c>
      <c r="E150" s="22">
        <v>3</v>
      </c>
      <c r="F150" s="441">
        <v>148</v>
      </c>
      <c r="G150" s="477" t="s">
        <v>4765</v>
      </c>
      <c r="H150" s="40" t="s">
        <v>4372</v>
      </c>
    </row>
    <row r="151" spans="2:8" ht="24.75" customHeight="1" thickBot="1" x14ac:dyDescent="0.35">
      <c r="B151" s="22" t="str">
        <f t="shared" si="2"/>
        <v>30TOÁN4</v>
      </c>
      <c r="C151" s="334" t="s">
        <v>472</v>
      </c>
      <c r="D151" s="22">
        <v>30</v>
      </c>
      <c r="E151" s="22">
        <v>4</v>
      </c>
      <c r="F151" s="441">
        <v>149</v>
      </c>
      <c r="G151" s="477" t="s">
        <v>4766</v>
      </c>
      <c r="H151" s="40" t="s">
        <v>4372</v>
      </c>
    </row>
    <row r="152" spans="2:8" ht="24.75" customHeight="1" thickBot="1" x14ac:dyDescent="0.35">
      <c r="B152" s="22" t="str">
        <f t="shared" si="2"/>
        <v>30TOÁN5</v>
      </c>
      <c r="C152" s="334" t="s">
        <v>472</v>
      </c>
      <c r="D152" s="22">
        <v>30</v>
      </c>
      <c r="E152" s="22">
        <v>5</v>
      </c>
      <c r="F152" s="441">
        <v>150</v>
      </c>
      <c r="G152" s="477" t="s">
        <v>1428</v>
      </c>
      <c r="H152" s="40" t="s">
        <v>4372</v>
      </c>
    </row>
    <row r="153" spans="2:8" ht="24.75" customHeight="1" thickBot="1" x14ac:dyDescent="0.35">
      <c r="B153" s="22" t="str">
        <f t="shared" si="2"/>
        <v>31TOÁN1</v>
      </c>
      <c r="C153" s="334" t="s">
        <v>472</v>
      </c>
      <c r="D153" s="22">
        <v>31</v>
      </c>
      <c r="E153" s="22">
        <v>1</v>
      </c>
      <c r="F153" s="441">
        <v>151</v>
      </c>
      <c r="G153" s="477" t="s">
        <v>4767</v>
      </c>
      <c r="H153" s="40" t="s">
        <v>4372</v>
      </c>
    </row>
    <row r="154" spans="2:8" ht="24.75" customHeight="1" thickBot="1" x14ac:dyDescent="0.35">
      <c r="B154" s="22" t="str">
        <f t="shared" si="2"/>
        <v>31TOÁN2</v>
      </c>
      <c r="C154" s="334" t="s">
        <v>472</v>
      </c>
      <c r="D154" s="22">
        <v>31</v>
      </c>
      <c r="E154" s="22">
        <v>2</v>
      </c>
      <c r="F154" s="441">
        <v>152</v>
      </c>
      <c r="G154" s="477" t="s">
        <v>4768</v>
      </c>
      <c r="H154" s="40" t="s">
        <v>4372</v>
      </c>
    </row>
    <row r="155" spans="2:8" ht="24.75" customHeight="1" thickBot="1" x14ac:dyDescent="0.35">
      <c r="B155" s="22" t="str">
        <f t="shared" si="2"/>
        <v>31TOÁN3</v>
      </c>
      <c r="C155" s="334" t="s">
        <v>472</v>
      </c>
      <c r="D155" s="22">
        <v>31</v>
      </c>
      <c r="E155" s="22">
        <v>3</v>
      </c>
      <c r="F155" s="441">
        <v>153</v>
      </c>
      <c r="G155" s="477" t="s">
        <v>1428</v>
      </c>
      <c r="H155" s="40" t="s">
        <v>4372</v>
      </c>
    </row>
    <row r="156" spans="2:8" ht="24.75" customHeight="1" thickBot="1" x14ac:dyDescent="0.35">
      <c r="B156" s="22" t="str">
        <f t="shared" si="2"/>
        <v>31TOÁN4</v>
      </c>
      <c r="C156" s="334" t="s">
        <v>472</v>
      </c>
      <c r="D156" s="22">
        <v>31</v>
      </c>
      <c r="E156" s="22">
        <v>4</v>
      </c>
      <c r="F156" s="441">
        <v>154</v>
      </c>
      <c r="G156" s="477" t="s">
        <v>4735</v>
      </c>
      <c r="H156" s="40" t="s">
        <v>4372</v>
      </c>
    </row>
    <row r="157" spans="2:8" ht="24.75" customHeight="1" thickBot="1" x14ac:dyDescent="0.35">
      <c r="B157" s="22" t="str">
        <f t="shared" si="2"/>
        <v>31TOÁN5</v>
      </c>
      <c r="C157" s="334" t="s">
        <v>472</v>
      </c>
      <c r="D157" s="22">
        <v>31</v>
      </c>
      <c r="E157" s="22">
        <v>5</v>
      </c>
      <c r="F157" s="441">
        <v>155</v>
      </c>
      <c r="G157" s="477" t="s">
        <v>4736</v>
      </c>
      <c r="H157" s="40" t="s">
        <v>4372</v>
      </c>
    </row>
    <row r="158" spans="2:8" ht="24.75" customHeight="1" thickBot="1" x14ac:dyDescent="0.35">
      <c r="B158" s="22" t="str">
        <f t="shared" si="2"/>
        <v>32TOÁN1</v>
      </c>
      <c r="C158" s="334" t="s">
        <v>472</v>
      </c>
      <c r="D158" s="22">
        <v>32</v>
      </c>
      <c r="E158" s="22">
        <v>1</v>
      </c>
      <c r="F158" s="441">
        <v>156</v>
      </c>
      <c r="G158" s="477" t="s">
        <v>304</v>
      </c>
      <c r="H158" s="40" t="s">
        <v>4372</v>
      </c>
    </row>
    <row r="159" spans="2:8" ht="24.75" customHeight="1" thickBot="1" x14ac:dyDescent="0.35">
      <c r="B159" s="22" t="str">
        <f t="shared" si="2"/>
        <v>32TOÁN2</v>
      </c>
      <c r="C159" s="334" t="s">
        <v>472</v>
      </c>
      <c r="D159" s="22">
        <v>32</v>
      </c>
      <c r="E159" s="22">
        <v>2</v>
      </c>
      <c r="F159" s="441">
        <v>157</v>
      </c>
      <c r="G159" s="477" t="s">
        <v>4769</v>
      </c>
      <c r="H159" s="40" t="s">
        <v>4372</v>
      </c>
    </row>
    <row r="160" spans="2:8" ht="24.75" customHeight="1" thickBot="1" x14ac:dyDescent="0.35">
      <c r="B160" s="22" t="str">
        <f t="shared" si="2"/>
        <v>32TOÁN3</v>
      </c>
      <c r="C160" s="334" t="s">
        <v>472</v>
      </c>
      <c r="D160" s="22">
        <v>32</v>
      </c>
      <c r="E160" s="22">
        <v>3</v>
      </c>
      <c r="F160" s="441">
        <v>158</v>
      </c>
      <c r="G160" s="477" t="s">
        <v>4770</v>
      </c>
      <c r="H160" s="40" t="s">
        <v>4372</v>
      </c>
    </row>
    <row r="161" spans="2:8" ht="24.75" customHeight="1" thickBot="1" x14ac:dyDescent="0.35">
      <c r="B161" s="22" t="str">
        <f t="shared" si="2"/>
        <v>32TOÁN4</v>
      </c>
      <c r="C161" s="334" t="s">
        <v>472</v>
      </c>
      <c r="D161" s="22">
        <v>32</v>
      </c>
      <c r="E161" s="22">
        <v>4</v>
      </c>
      <c r="F161" s="441">
        <v>159</v>
      </c>
      <c r="G161" s="477" t="s">
        <v>4771</v>
      </c>
      <c r="H161" s="40" t="s">
        <v>4372</v>
      </c>
    </row>
    <row r="162" spans="2:8" ht="24.75" customHeight="1" thickBot="1" x14ac:dyDescent="0.35">
      <c r="B162" s="22" t="str">
        <f t="shared" si="2"/>
        <v>32TOÁN5</v>
      </c>
      <c r="C162" s="334" t="s">
        <v>472</v>
      </c>
      <c r="D162" s="22">
        <v>32</v>
      </c>
      <c r="E162" s="22">
        <v>5</v>
      </c>
      <c r="F162" s="441">
        <v>160</v>
      </c>
      <c r="G162" s="477" t="s">
        <v>4772</v>
      </c>
      <c r="H162" s="40" t="s">
        <v>4372</v>
      </c>
    </row>
    <row r="163" spans="2:8" ht="24.75" customHeight="1" thickBot="1" x14ac:dyDescent="0.35">
      <c r="B163" s="22" t="str">
        <f t="shared" si="2"/>
        <v>33TOÁN1</v>
      </c>
      <c r="C163" s="334" t="s">
        <v>472</v>
      </c>
      <c r="D163" s="22">
        <v>33</v>
      </c>
      <c r="E163" s="22">
        <v>1</v>
      </c>
      <c r="F163" s="441">
        <v>161</v>
      </c>
      <c r="G163" s="477" t="s">
        <v>4302</v>
      </c>
      <c r="H163" s="40" t="s">
        <v>4372</v>
      </c>
    </row>
    <row r="164" spans="2:8" ht="24.75" customHeight="1" thickBot="1" x14ac:dyDescent="0.35">
      <c r="B164" s="22" t="str">
        <f t="shared" si="2"/>
        <v>33TOÁN2</v>
      </c>
      <c r="C164" s="334" t="s">
        <v>472</v>
      </c>
      <c r="D164" s="22">
        <v>33</v>
      </c>
      <c r="E164" s="22">
        <v>2</v>
      </c>
      <c r="F164" s="441">
        <v>162</v>
      </c>
      <c r="G164" s="477" t="s">
        <v>4746</v>
      </c>
      <c r="H164" s="40" t="s">
        <v>4372</v>
      </c>
    </row>
    <row r="165" spans="2:8" ht="24.75" customHeight="1" thickBot="1" x14ac:dyDescent="0.35">
      <c r="B165" s="22" t="str">
        <f t="shared" si="2"/>
        <v>33TOÁN3</v>
      </c>
      <c r="C165" s="334" t="s">
        <v>472</v>
      </c>
      <c r="D165" s="22">
        <v>33</v>
      </c>
      <c r="E165" s="22">
        <v>3</v>
      </c>
      <c r="F165" s="441">
        <v>163</v>
      </c>
      <c r="G165" s="477" t="s">
        <v>4747</v>
      </c>
      <c r="H165" s="40" t="s">
        <v>4372</v>
      </c>
    </row>
    <row r="166" spans="2:8" ht="24.75" customHeight="1" thickBot="1" x14ac:dyDescent="0.35">
      <c r="B166" s="22" t="str">
        <f t="shared" si="2"/>
        <v>33TOÁN4</v>
      </c>
      <c r="C166" s="334" t="s">
        <v>472</v>
      </c>
      <c r="D166" s="22">
        <v>33</v>
      </c>
      <c r="E166" s="22">
        <v>4</v>
      </c>
      <c r="F166" s="441">
        <v>164</v>
      </c>
      <c r="G166" s="477" t="s">
        <v>4748</v>
      </c>
      <c r="H166" s="40" t="s">
        <v>4372</v>
      </c>
    </row>
    <row r="167" spans="2:8" ht="24.75" customHeight="1" thickBot="1" x14ac:dyDescent="0.35">
      <c r="B167" s="22" t="str">
        <f t="shared" si="2"/>
        <v>33TOÁN5</v>
      </c>
      <c r="C167" s="334" t="s">
        <v>472</v>
      </c>
      <c r="D167" s="22">
        <v>33</v>
      </c>
      <c r="E167" s="22">
        <v>5</v>
      </c>
      <c r="F167" s="441">
        <v>165</v>
      </c>
      <c r="G167" s="477" t="s">
        <v>4749</v>
      </c>
      <c r="H167" s="40" t="s">
        <v>4372</v>
      </c>
    </row>
    <row r="168" spans="2:8" ht="24.75" customHeight="1" thickBot="1" x14ac:dyDescent="0.35">
      <c r="B168" s="22" t="str">
        <f t="shared" si="2"/>
        <v>34TOÁN1</v>
      </c>
      <c r="C168" s="334" t="s">
        <v>472</v>
      </c>
      <c r="D168" s="22">
        <v>34</v>
      </c>
      <c r="E168" s="22">
        <v>1</v>
      </c>
      <c r="F168" s="441">
        <v>166</v>
      </c>
      <c r="G168" s="477" t="s">
        <v>4773</v>
      </c>
      <c r="H168" s="40" t="s">
        <v>4372</v>
      </c>
    </row>
    <row r="169" spans="2:8" ht="24.75" customHeight="1" thickBot="1" x14ac:dyDescent="0.35">
      <c r="B169" s="22" t="str">
        <f t="shared" si="2"/>
        <v>34TOÁN2</v>
      </c>
      <c r="C169" s="334" t="s">
        <v>472</v>
      </c>
      <c r="D169" s="22">
        <v>34</v>
      </c>
      <c r="E169" s="22">
        <v>2</v>
      </c>
      <c r="F169" s="441">
        <v>167</v>
      </c>
      <c r="G169" s="477" t="s">
        <v>4774</v>
      </c>
      <c r="H169" s="40" t="s">
        <v>4372</v>
      </c>
    </row>
    <row r="170" spans="2:8" ht="24.75" customHeight="1" thickBot="1" x14ac:dyDescent="0.35">
      <c r="B170" s="22" t="str">
        <f t="shared" si="2"/>
        <v>34TOÁN3</v>
      </c>
      <c r="C170" s="334" t="s">
        <v>472</v>
      </c>
      <c r="D170" s="22">
        <v>34</v>
      </c>
      <c r="E170" s="22">
        <v>3</v>
      </c>
      <c r="F170" s="441">
        <v>168</v>
      </c>
      <c r="G170" s="477" t="s">
        <v>4775</v>
      </c>
      <c r="H170" s="40" t="s">
        <v>4372</v>
      </c>
    </row>
    <row r="171" spans="2:8" ht="24.75" customHeight="1" thickBot="1" x14ac:dyDescent="0.35">
      <c r="B171" s="22" t="str">
        <f t="shared" si="2"/>
        <v>34TOÁN4</v>
      </c>
      <c r="C171" s="334" t="s">
        <v>472</v>
      </c>
      <c r="D171" s="22">
        <v>34</v>
      </c>
      <c r="E171" s="22">
        <v>4</v>
      </c>
      <c r="F171" s="441">
        <v>169</v>
      </c>
      <c r="G171" s="477" t="s">
        <v>4776</v>
      </c>
      <c r="H171" s="40" t="s">
        <v>4372</v>
      </c>
    </row>
    <row r="172" spans="2:8" ht="24.75" customHeight="1" thickBot="1" x14ac:dyDescent="0.35">
      <c r="B172" s="22" t="str">
        <f t="shared" si="2"/>
        <v>34TOÁN5</v>
      </c>
      <c r="C172" s="334" t="s">
        <v>472</v>
      </c>
      <c r="D172" s="22">
        <v>34</v>
      </c>
      <c r="E172" s="22">
        <v>5</v>
      </c>
      <c r="F172" s="441">
        <v>170</v>
      </c>
      <c r="G172" s="477" t="s">
        <v>4777</v>
      </c>
      <c r="H172" s="40" t="s">
        <v>4372</v>
      </c>
    </row>
    <row r="173" spans="2:8" ht="24.75" customHeight="1" thickBot="1" x14ac:dyDescent="0.35">
      <c r="B173" s="22" t="str">
        <f t="shared" si="2"/>
        <v>35TOÁN1</v>
      </c>
      <c r="C173" s="334" t="s">
        <v>472</v>
      </c>
      <c r="D173" s="22">
        <v>35</v>
      </c>
      <c r="E173" s="22">
        <v>1</v>
      </c>
      <c r="F173" s="441">
        <v>171</v>
      </c>
      <c r="G173" s="477" t="s">
        <v>4778</v>
      </c>
      <c r="H173" s="40" t="s">
        <v>4372</v>
      </c>
    </row>
    <row r="174" spans="2:8" ht="24.75" customHeight="1" thickBot="1" x14ac:dyDescent="0.35">
      <c r="B174" s="22" t="str">
        <f t="shared" si="2"/>
        <v>35TOÁN2</v>
      </c>
      <c r="C174" s="334" t="s">
        <v>472</v>
      </c>
      <c r="D174" s="22">
        <v>35</v>
      </c>
      <c r="E174" s="22">
        <v>2</v>
      </c>
      <c r="F174" s="441">
        <v>172</v>
      </c>
      <c r="G174" s="477" t="s">
        <v>4303</v>
      </c>
      <c r="H174" s="40" t="s">
        <v>4372</v>
      </c>
    </row>
    <row r="175" spans="2:8" ht="24.75" customHeight="1" thickBot="1" x14ac:dyDescent="0.35">
      <c r="B175" s="22" t="str">
        <f t="shared" si="2"/>
        <v>35TOÁN3</v>
      </c>
      <c r="C175" s="334" t="s">
        <v>472</v>
      </c>
      <c r="D175" s="22">
        <v>35</v>
      </c>
      <c r="E175" s="22">
        <v>3</v>
      </c>
      <c r="F175" s="441">
        <v>173</v>
      </c>
      <c r="G175" s="477" t="s">
        <v>4779</v>
      </c>
      <c r="H175" s="40" t="s">
        <v>4372</v>
      </c>
    </row>
    <row r="176" spans="2:8" ht="24.75" customHeight="1" thickBot="1" x14ac:dyDescent="0.35">
      <c r="B176" s="22" t="str">
        <f t="shared" si="2"/>
        <v>35TOÁN4</v>
      </c>
      <c r="C176" s="334" t="s">
        <v>472</v>
      </c>
      <c r="D176" s="22">
        <v>35</v>
      </c>
      <c r="E176" s="22">
        <v>4</v>
      </c>
      <c r="F176" s="441">
        <v>174</v>
      </c>
      <c r="G176" s="477" t="s">
        <v>4780</v>
      </c>
      <c r="H176" s="40" t="s">
        <v>4372</v>
      </c>
    </row>
    <row r="177" spans="1:8" ht="24.75" customHeight="1" thickBot="1" x14ac:dyDescent="0.35">
      <c r="B177" s="22" t="str">
        <f t="shared" si="2"/>
        <v>35TOÁN5</v>
      </c>
      <c r="C177" s="334" t="s">
        <v>472</v>
      </c>
      <c r="D177" s="22">
        <v>35</v>
      </c>
      <c r="E177" s="22">
        <v>5</v>
      </c>
      <c r="F177" s="441">
        <v>175</v>
      </c>
      <c r="G177" s="477" t="s">
        <v>4304</v>
      </c>
      <c r="H177" s="40" t="s">
        <v>4372</v>
      </c>
    </row>
    <row r="178" spans="1:8" ht="24.75" customHeight="1" x14ac:dyDescent="0.3">
      <c r="B178" s="54"/>
      <c r="C178" s="335"/>
      <c r="D178" s="54"/>
      <c r="E178" s="54"/>
      <c r="F178" s="54"/>
      <c r="G178" s="446"/>
    </row>
    <row r="179" spans="1:8" ht="24.75" customHeight="1" thickBot="1" x14ac:dyDescent="0.35">
      <c r="B179" s="54" t="str">
        <f t="shared" si="2"/>
        <v/>
      </c>
      <c r="C179" s="131"/>
      <c r="D179" s="54"/>
      <c r="E179" s="54"/>
      <c r="F179" s="54"/>
      <c r="G179" s="447"/>
      <c r="H179" s="213"/>
    </row>
    <row r="180" spans="1:8" ht="24.75" customHeight="1" thickBot="1" x14ac:dyDescent="0.35">
      <c r="A180" s="56" t="s">
        <v>1126</v>
      </c>
      <c r="B180" s="22" t="str">
        <f t="shared" si="2"/>
        <v>1TNXH1</v>
      </c>
      <c r="C180" s="336" t="s">
        <v>1126</v>
      </c>
      <c r="D180" s="22">
        <v>1</v>
      </c>
      <c r="E180" s="22">
        <v>1</v>
      </c>
      <c r="F180" s="441">
        <v>1</v>
      </c>
      <c r="G180" s="438" t="s">
        <v>4305</v>
      </c>
      <c r="H180" s="445" t="s">
        <v>4306</v>
      </c>
    </row>
    <row r="181" spans="1:8" ht="24.75" customHeight="1" thickBot="1" x14ac:dyDescent="0.35">
      <c r="B181" s="22" t="str">
        <f t="shared" si="2"/>
        <v>1TNXH2</v>
      </c>
      <c r="C181" s="336" t="s">
        <v>1126</v>
      </c>
      <c r="D181" s="22">
        <v>1</v>
      </c>
      <c r="E181" s="22">
        <v>2</v>
      </c>
      <c r="F181" s="441">
        <v>2</v>
      </c>
      <c r="G181" s="438" t="s">
        <v>4307</v>
      </c>
      <c r="H181" s="445" t="s">
        <v>4306</v>
      </c>
    </row>
    <row r="182" spans="1:8" ht="24.75" customHeight="1" thickBot="1" x14ac:dyDescent="0.35">
      <c r="B182" s="22" t="str">
        <f t="shared" si="2"/>
        <v>2TNXH1</v>
      </c>
      <c r="C182" s="336" t="s">
        <v>1126</v>
      </c>
      <c r="D182" s="19">
        <v>2</v>
      </c>
      <c r="E182" s="19">
        <v>1</v>
      </c>
      <c r="F182" s="442">
        <v>3</v>
      </c>
      <c r="G182" s="438" t="s">
        <v>4308</v>
      </c>
      <c r="H182" s="445" t="s">
        <v>4306</v>
      </c>
    </row>
    <row r="183" spans="1:8" ht="24.75" customHeight="1" thickBot="1" x14ac:dyDescent="0.35">
      <c r="B183" s="22" t="str">
        <f t="shared" si="2"/>
        <v>2TNXH2</v>
      </c>
      <c r="C183" s="336" t="s">
        <v>1126</v>
      </c>
      <c r="D183" s="19">
        <v>2</v>
      </c>
      <c r="E183" s="19">
        <v>2</v>
      </c>
      <c r="F183" s="442">
        <v>4</v>
      </c>
      <c r="G183" s="438" t="s">
        <v>4309</v>
      </c>
      <c r="H183" s="445" t="s">
        <v>4306</v>
      </c>
    </row>
    <row r="184" spans="1:8" ht="24.75" customHeight="1" thickBot="1" x14ac:dyDescent="0.35">
      <c r="B184" s="22" t="str">
        <f t="shared" si="2"/>
        <v>3TNXH1</v>
      </c>
      <c r="C184" s="336" t="s">
        <v>1126</v>
      </c>
      <c r="D184" s="19">
        <v>3</v>
      </c>
      <c r="E184" s="19">
        <v>1</v>
      </c>
      <c r="F184" s="442">
        <v>5</v>
      </c>
      <c r="G184" s="438" t="s">
        <v>2951</v>
      </c>
      <c r="H184" s="445" t="s">
        <v>4306</v>
      </c>
    </row>
    <row r="185" spans="1:8" ht="24.75" customHeight="1" thickBot="1" x14ac:dyDescent="0.35">
      <c r="B185" s="22" t="str">
        <f t="shared" si="2"/>
        <v>3TNXH2</v>
      </c>
      <c r="C185" s="336" t="s">
        <v>1126</v>
      </c>
      <c r="D185" s="19">
        <v>3</v>
      </c>
      <c r="E185" s="19">
        <v>2</v>
      </c>
      <c r="F185" s="442">
        <v>6</v>
      </c>
      <c r="G185" s="438" t="s">
        <v>2952</v>
      </c>
      <c r="H185" s="445" t="s">
        <v>4306</v>
      </c>
    </row>
    <row r="186" spans="1:8" ht="24.75" customHeight="1" thickBot="1" x14ac:dyDescent="0.35">
      <c r="B186" s="22" t="str">
        <f t="shared" si="2"/>
        <v>4TNXH1</v>
      </c>
      <c r="C186" s="336" t="s">
        <v>1126</v>
      </c>
      <c r="D186" s="19">
        <v>4</v>
      </c>
      <c r="E186" s="19">
        <v>1</v>
      </c>
      <c r="F186" s="442">
        <v>7</v>
      </c>
      <c r="G186" s="438" t="s">
        <v>4310</v>
      </c>
      <c r="H186" s="445" t="s">
        <v>4306</v>
      </c>
    </row>
    <row r="187" spans="1:8" ht="24.75" customHeight="1" thickBot="1" x14ac:dyDescent="0.35">
      <c r="B187" s="22" t="str">
        <f t="shared" si="2"/>
        <v>4TNXH2</v>
      </c>
      <c r="C187" s="336" t="s">
        <v>1126</v>
      </c>
      <c r="D187" s="19">
        <v>4</v>
      </c>
      <c r="E187" s="19">
        <v>2</v>
      </c>
      <c r="F187" s="442">
        <v>8</v>
      </c>
      <c r="G187" s="438" t="s">
        <v>4311</v>
      </c>
      <c r="H187" s="445" t="s">
        <v>4306</v>
      </c>
    </row>
    <row r="188" spans="1:8" ht="24.75" customHeight="1" thickBot="1" x14ac:dyDescent="0.35">
      <c r="B188" s="22" t="str">
        <f t="shared" si="2"/>
        <v>5TNXH1</v>
      </c>
      <c r="C188" s="336" t="s">
        <v>1126</v>
      </c>
      <c r="D188" s="19">
        <v>5</v>
      </c>
      <c r="E188" s="19">
        <v>1</v>
      </c>
      <c r="F188" s="442">
        <v>9</v>
      </c>
      <c r="G188" s="438" t="s">
        <v>4312</v>
      </c>
      <c r="H188" s="445" t="s">
        <v>4306</v>
      </c>
    </row>
    <row r="189" spans="1:8" ht="24.75" customHeight="1" thickBot="1" x14ac:dyDescent="0.35">
      <c r="B189" s="22" t="str">
        <f t="shared" si="2"/>
        <v>5TNXH2</v>
      </c>
      <c r="C189" s="336" t="s">
        <v>1126</v>
      </c>
      <c r="D189" s="19">
        <v>5</v>
      </c>
      <c r="E189" s="19">
        <v>2</v>
      </c>
      <c r="F189" s="442">
        <v>10</v>
      </c>
      <c r="G189" s="438" t="s">
        <v>4313</v>
      </c>
      <c r="H189" s="445" t="s">
        <v>4306</v>
      </c>
    </row>
    <row r="190" spans="1:8" ht="24.75" customHeight="1" thickBot="1" x14ac:dyDescent="0.35">
      <c r="B190" s="22" t="str">
        <f t="shared" si="2"/>
        <v>6TNXH1</v>
      </c>
      <c r="C190" s="336" t="s">
        <v>1126</v>
      </c>
      <c r="D190" s="19">
        <v>6</v>
      </c>
      <c r="E190" s="19">
        <v>1</v>
      </c>
      <c r="F190" s="442">
        <v>11</v>
      </c>
      <c r="G190" s="438" t="s">
        <v>4314</v>
      </c>
      <c r="H190" s="445" t="s">
        <v>4306</v>
      </c>
    </row>
    <row r="191" spans="1:8" ht="24.75" customHeight="1" thickBot="1" x14ac:dyDescent="0.35">
      <c r="B191" s="22" t="str">
        <f t="shared" si="2"/>
        <v>6TNXH2</v>
      </c>
      <c r="C191" s="336" t="s">
        <v>1126</v>
      </c>
      <c r="D191" s="19">
        <v>6</v>
      </c>
      <c r="E191" s="19">
        <v>2</v>
      </c>
      <c r="F191" s="442">
        <v>12</v>
      </c>
      <c r="G191" s="438" t="s">
        <v>4315</v>
      </c>
      <c r="H191" s="445" t="s">
        <v>4306</v>
      </c>
    </row>
    <row r="192" spans="1:8" ht="24.75" customHeight="1" thickBot="1" x14ac:dyDescent="0.35">
      <c r="B192" s="22" t="str">
        <f t="shared" si="2"/>
        <v>7TNXH1</v>
      </c>
      <c r="C192" s="336" t="s">
        <v>1126</v>
      </c>
      <c r="D192" s="19">
        <v>7</v>
      </c>
      <c r="E192" s="19">
        <v>1</v>
      </c>
      <c r="F192" s="442">
        <v>13</v>
      </c>
      <c r="G192" s="438" t="s">
        <v>4316</v>
      </c>
      <c r="H192" s="445" t="s">
        <v>4306</v>
      </c>
    </row>
    <row r="193" spans="2:8" ht="24.75" customHeight="1" thickBot="1" x14ac:dyDescent="0.35">
      <c r="B193" s="22" t="str">
        <f t="shared" ref="B193:B287" si="3">D193&amp;C193&amp;E193</f>
        <v>7TNXH2</v>
      </c>
      <c r="C193" s="336" t="s">
        <v>1126</v>
      </c>
      <c r="D193" s="19">
        <v>7</v>
      </c>
      <c r="E193" s="19">
        <v>2</v>
      </c>
      <c r="F193" s="442">
        <v>14</v>
      </c>
      <c r="G193" s="438" t="s">
        <v>4317</v>
      </c>
      <c r="H193" s="445" t="s">
        <v>4306</v>
      </c>
    </row>
    <row r="194" spans="2:8" ht="24.75" customHeight="1" thickBot="1" x14ac:dyDescent="0.35">
      <c r="B194" s="22" t="str">
        <f t="shared" si="3"/>
        <v>8TNXH1</v>
      </c>
      <c r="C194" s="336" t="s">
        <v>1126</v>
      </c>
      <c r="D194" s="19">
        <v>8</v>
      </c>
      <c r="E194" s="19">
        <v>1</v>
      </c>
      <c r="F194" s="442">
        <v>15</v>
      </c>
      <c r="G194" s="438" t="s">
        <v>4318</v>
      </c>
      <c r="H194" s="445" t="s">
        <v>4306</v>
      </c>
    </row>
    <row r="195" spans="2:8" ht="24.75" customHeight="1" thickBot="1" x14ac:dyDescent="0.35">
      <c r="B195" s="22" t="str">
        <f t="shared" si="3"/>
        <v>8TNXH2</v>
      </c>
      <c r="C195" s="336" t="s">
        <v>1126</v>
      </c>
      <c r="D195" s="19">
        <v>8</v>
      </c>
      <c r="E195" s="19">
        <v>2</v>
      </c>
      <c r="F195" s="442">
        <v>16</v>
      </c>
      <c r="G195" s="438" t="s">
        <v>2953</v>
      </c>
      <c r="H195" s="445" t="s">
        <v>4306</v>
      </c>
    </row>
    <row r="196" spans="2:8" ht="24.75" customHeight="1" thickBot="1" x14ac:dyDescent="0.35">
      <c r="B196" s="22" t="str">
        <f t="shared" si="3"/>
        <v>9TNXH1</v>
      </c>
      <c r="C196" s="336" t="s">
        <v>1126</v>
      </c>
      <c r="D196" s="19">
        <v>9</v>
      </c>
      <c r="E196" s="19">
        <v>1</v>
      </c>
      <c r="F196" s="442">
        <v>17</v>
      </c>
      <c r="G196" s="438" t="s">
        <v>2954</v>
      </c>
      <c r="H196" s="445" t="s">
        <v>4306</v>
      </c>
    </row>
    <row r="197" spans="2:8" ht="24.75" customHeight="1" thickBot="1" x14ac:dyDescent="0.35">
      <c r="B197" s="22" t="str">
        <f t="shared" si="3"/>
        <v>9TNXH2</v>
      </c>
      <c r="C197" s="336" t="s">
        <v>1126</v>
      </c>
      <c r="D197" s="19">
        <v>9</v>
      </c>
      <c r="E197" s="19">
        <v>2</v>
      </c>
      <c r="F197" s="442">
        <v>18</v>
      </c>
      <c r="G197" s="438" t="s">
        <v>4319</v>
      </c>
      <c r="H197" s="445" t="s">
        <v>4306</v>
      </c>
    </row>
    <row r="198" spans="2:8" ht="24.75" customHeight="1" thickBot="1" x14ac:dyDescent="0.35">
      <c r="B198" s="22" t="str">
        <f t="shared" si="3"/>
        <v>10TNXH1</v>
      </c>
      <c r="C198" s="336" t="s">
        <v>1126</v>
      </c>
      <c r="D198" s="19">
        <v>10</v>
      </c>
      <c r="E198" s="19">
        <v>1</v>
      </c>
      <c r="F198" s="442">
        <v>19</v>
      </c>
      <c r="G198" s="438" t="s">
        <v>4320</v>
      </c>
      <c r="H198" s="445" t="s">
        <v>4306</v>
      </c>
    </row>
    <row r="199" spans="2:8" ht="24.75" customHeight="1" thickBot="1" x14ac:dyDescent="0.35">
      <c r="B199" s="22" t="str">
        <f t="shared" si="3"/>
        <v>10TNXH2</v>
      </c>
      <c r="C199" s="336" t="s">
        <v>1126</v>
      </c>
      <c r="D199" s="19">
        <v>10</v>
      </c>
      <c r="E199" s="19">
        <v>2</v>
      </c>
      <c r="F199" s="442">
        <v>20</v>
      </c>
      <c r="G199" s="438" t="s">
        <v>4321</v>
      </c>
      <c r="H199" s="445" t="s">
        <v>4306</v>
      </c>
    </row>
    <row r="200" spans="2:8" ht="24.75" customHeight="1" thickBot="1" x14ac:dyDescent="0.35">
      <c r="B200" s="22" t="str">
        <f t="shared" si="3"/>
        <v>11TNXH1</v>
      </c>
      <c r="C200" s="336" t="s">
        <v>1126</v>
      </c>
      <c r="D200" s="19">
        <v>11</v>
      </c>
      <c r="E200" s="19">
        <v>1</v>
      </c>
      <c r="F200" s="442">
        <v>21</v>
      </c>
      <c r="G200" s="438" t="s">
        <v>4322</v>
      </c>
      <c r="H200" s="445" t="s">
        <v>4306</v>
      </c>
    </row>
    <row r="201" spans="2:8" ht="24.75" customHeight="1" thickBot="1" x14ac:dyDescent="0.35">
      <c r="B201" s="22" t="str">
        <f t="shared" si="3"/>
        <v>11TNXH2</v>
      </c>
      <c r="C201" s="336" t="s">
        <v>1126</v>
      </c>
      <c r="D201" s="19">
        <v>11</v>
      </c>
      <c r="E201" s="19">
        <v>2</v>
      </c>
      <c r="F201" s="442">
        <v>22</v>
      </c>
      <c r="G201" s="438" t="s">
        <v>4323</v>
      </c>
      <c r="H201" s="445" t="s">
        <v>4306</v>
      </c>
    </row>
    <row r="202" spans="2:8" ht="24.75" customHeight="1" thickBot="1" x14ac:dyDescent="0.35">
      <c r="B202" s="22" t="str">
        <f t="shared" si="3"/>
        <v>12TNXH1</v>
      </c>
      <c r="C202" s="336" t="s">
        <v>1126</v>
      </c>
      <c r="D202" s="19">
        <v>12</v>
      </c>
      <c r="E202" s="19">
        <v>1</v>
      </c>
      <c r="F202" s="442">
        <v>23</v>
      </c>
      <c r="G202" s="438" t="s">
        <v>4324</v>
      </c>
      <c r="H202" s="445" t="s">
        <v>4306</v>
      </c>
    </row>
    <row r="203" spans="2:8" ht="24.75" customHeight="1" thickBot="1" x14ac:dyDescent="0.35">
      <c r="B203" s="22" t="str">
        <f t="shared" si="3"/>
        <v>12TNXH2</v>
      </c>
      <c r="C203" s="336" t="s">
        <v>1126</v>
      </c>
      <c r="D203" s="19">
        <v>12</v>
      </c>
      <c r="E203" s="19">
        <v>2</v>
      </c>
      <c r="F203" s="442">
        <v>24</v>
      </c>
      <c r="G203" s="438" t="s">
        <v>4325</v>
      </c>
      <c r="H203" s="445" t="s">
        <v>4306</v>
      </c>
    </row>
    <row r="204" spans="2:8" ht="24.75" customHeight="1" thickBot="1" x14ac:dyDescent="0.35">
      <c r="B204" s="22" t="str">
        <f t="shared" si="3"/>
        <v>13TNXH1</v>
      </c>
      <c r="C204" s="336" t="s">
        <v>1126</v>
      </c>
      <c r="D204" s="19">
        <v>13</v>
      </c>
      <c r="E204" s="19">
        <v>1</v>
      </c>
      <c r="F204" s="442">
        <v>25</v>
      </c>
      <c r="G204" s="438" t="s">
        <v>4326</v>
      </c>
      <c r="H204" s="445" t="s">
        <v>4306</v>
      </c>
    </row>
    <row r="205" spans="2:8" ht="24.75" customHeight="1" thickBot="1" x14ac:dyDescent="0.35">
      <c r="B205" s="22" t="str">
        <f t="shared" si="3"/>
        <v>13TNXH2</v>
      </c>
      <c r="C205" s="336" t="s">
        <v>1126</v>
      </c>
      <c r="D205" s="19">
        <v>13</v>
      </c>
      <c r="E205" s="19">
        <v>2</v>
      </c>
      <c r="F205" s="442">
        <v>26</v>
      </c>
      <c r="G205" s="438" t="s">
        <v>4327</v>
      </c>
      <c r="H205" s="445" t="s">
        <v>4306</v>
      </c>
    </row>
    <row r="206" spans="2:8" ht="24.75" customHeight="1" thickBot="1" x14ac:dyDescent="0.35">
      <c r="B206" s="22" t="str">
        <f t="shared" si="3"/>
        <v>14TNXH1</v>
      </c>
      <c r="C206" s="336" t="s">
        <v>1126</v>
      </c>
      <c r="D206" s="19">
        <v>14</v>
      </c>
      <c r="E206" s="19">
        <v>1</v>
      </c>
      <c r="F206" s="442">
        <v>27</v>
      </c>
      <c r="G206" s="438" t="s">
        <v>4328</v>
      </c>
      <c r="H206" s="445" t="s">
        <v>4306</v>
      </c>
    </row>
    <row r="207" spans="2:8" ht="24.75" customHeight="1" thickBot="1" x14ac:dyDescent="0.35">
      <c r="B207" s="22" t="str">
        <f t="shared" si="3"/>
        <v>14TNXH2</v>
      </c>
      <c r="C207" s="336" t="s">
        <v>1126</v>
      </c>
      <c r="D207" s="19">
        <v>14</v>
      </c>
      <c r="E207" s="19">
        <v>2</v>
      </c>
      <c r="F207" s="442">
        <v>28</v>
      </c>
      <c r="G207" s="438" t="s">
        <v>4329</v>
      </c>
      <c r="H207" s="445" t="s">
        <v>4306</v>
      </c>
    </row>
    <row r="208" spans="2:8" ht="24.75" customHeight="1" thickBot="1" x14ac:dyDescent="0.35">
      <c r="B208" s="22" t="str">
        <f t="shared" si="3"/>
        <v>15TNXH1</v>
      </c>
      <c r="C208" s="336" t="s">
        <v>1126</v>
      </c>
      <c r="D208" s="19">
        <v>15</v>
      </c>
      <c r="E208" s="19">
        <v>1</v>
      </c>
      <c r="F208" s="442">
        <v>29</v>
      </c>
      <c r="G208" s="438" t="s">
        <v>4330</v>
      </c>
      <c r="H208" s="445" t="s">
        <v>4306</v>
      </c>
    </row>
    <row r="209" spans="2:8" ht="24.75" customHeight="1" thickBot="1" x14ac:dyDescent="0.35">
      <c r="B209" s="22" t="str">
        <f t="shared" si="3"/>
        <v>15TNXH2</v>
      </c>
      <c r="C209" s="336" t="s">
        <v>1126</v>
      </c>
      <c r="D209" s="19">
        <v>15</v>
      </c>
      <c r="E209" s="19">
        <v>2</v>
      </c>
      <c r="F209" s="442">
        <v>30</v>
      </c>
      <c r="G209" s="438" t="s">
        <v>4331</v>
      </c>
      <c r="H209" s="445" t="s">
        <v>4306</v>
      </c>
    </row>
    <row r="210" spans="2:8" ht="24.75" customHeight="1" thickBot="1" x14ac:dyDescent="0.35">
      <c r="B210" s="22" t="str">
        <f t="shared" si="3"/>
        <v>16TNXH1</v>
      </c>
      <c r="C210" s="336" t="s">
        <v>1126</v>
      </c>
      <c r="D210" s="19">
        <v>16</v>
      </c>
      <c r="E210" s="19">
        <v>1</v>
      </c>
      <c r="F210" s="442">
        <v>31</v>
      </c>
      <c r="G210" s="438" t="s">
        <v>4332</v>
      </c>
      <c r="H210" s="445" t="s">
        <v>4306</v>
      </c>
    </row>
    <row r="211" spans="2:8" ht="24.75" customHeight="1" thickBot="1" x14ac:dyDescent="0.35">
      <c r="B211" s="22" t="str">
        <f t="shared" si="3"/>
        <v>16TNXH2</v>
      </c>
      <c r="C211" s="336" t="s">
        <v>1126</v>
      </c>
      <c r="D211" s="19">
        <v>16</v>
      </c>
      <c r="E211" s="19">
        <v>2</v>
      </c>
      <c r="F211" s="442">
        <v>32</v>
      </c>
      <c r="G211" s="438" t="s">
        <v>4333</v>
      </c>
      <c r="H211" s="445" t="s">
        <v>4306</v>
      </c>
    </row>
    <row r="212" spans="2:8" ht="24.75" customHeight="1" thickBot="1" x14ac:dyDescent="0.35">
      <c r="B212" s="22" t="str">
        <f t="shared" si="3"/>
        <v>17TNXH1</v>
      </c>
      <c r="C212" s="336" t="s">
        <v>1126</v>
      </c>
      <c r="D212" s="19">
        <v>17</v>
      </c>
      <c r="E212" s="19">
        <v>1</v>
      </c>
      <c r="F212" s="442">
        <v>33</v>
      </c>
      <c r="G212" s="438" t="s">
        <v>4334</v>
      </c>
      <c r="H212" s="445" t="s">
        <v>4306</v>
      </c>
    </row>
    <row r="213" spans="2:8" ht="24.75" customHeight="1" thickBot="1" x14ac:dyDescent="0.35">
      <c r="B213" s="22" t="str">
        <f t="shared" si="3"/>
        <v>17TNXH2</v>
      </c>
      <c r="C213" s="336" t="s">
        <v>1126</v>
      </c>
      <c r="D213" s="19">
        <v>17</v>
      </c>
      <c r="E213" s="19">
        <v>2</v>
      </c>
      <c r="F213" s="442">
        <v>34</v>
      </c>
      <c r="G213" s="438" t="s">
        <v>4335</v>
      </c>
      <c r="H213" s="445" t="s">
        <v>4306</v>
      </c>
    </row>
    <row r="214" spans="2:8" ht="24.75" customHeight="1" thickBot="1" x14ac:dyDescent="0.35">
      <c r="B214" s="22" t="str">
        <f t="shared" si="3"/>
        <v>18TNXH1</v>
      </c>
      <c r="C214" s="336" t="s">
        <v>1126</v>
      </c>
      <c r="D214" s="19">
        <v>18</v>
      </c>
      <c r="E214" s="19">
        <v>1</v>
      </c>
      <c r="F214" s="442">
        <v>35</v>
      </c>
      <c r="G214" s="438" t="s">
        <v>4336</v>
      </c>
      <c r="H214" s="445" t="s">
        <v>4306</v>
      </c>
    </row>
    <row r="215" spans="2:8" ht="24.75" customHeight="1" thickBot="1" x14ac:dyDescent="0.35">
      <c r="B215" s="22" t="str">
        <f t="shared" si="3"/>
        <v>18TNXH2</v>
      </c>
      <c r="C215" s="336" t="s">
        <v>1126</v>
      </c>
      <c r="D215" s="19">
        <v>18</v>
      </c>
      <c r="E215" s="19">
        <v>2</v>
      </c>
      <c r="F215" s="442">
        <v>36</v>
      </c>
      <c r="G215" s="438" t="s">
        <v>4337</v>
      </c>
      <c r="H215" s="445" t="s">
        <v>4306</v>
      </c>
    </row>
    <row r="216" spans="2:8" ht="24.75" customHeight="1" thickBot="1" x14ac:dyDescent="0.35">
      <c r="B216" s="22" t="str">
        <f t="shared" si="3"/>
        <v>19TNXH1</v>
      </c>
      <c r="C216" s="336" t="s">
        <v>1126</v>
      </c>
      <c r="D216" s="19">
        <v>19</v>
      </c>
      <c r="E216" s="19">
        <v>1</v>
      </c>
      <c r="F216" s="442">
        <v>37</v>
      </c>
      <c r="G216" s="438" t="s">
        <v>4338</v>
      </c>
      <c r="H216" s="445" t="s">
        <v>4306</v>
      </c>
    </row>
    <row r="217" spans="2:8" ht="24.75" customHeight="1" thickBot="1" x14ac:dyDescent="0.35">
      <c r="B217" s="22" t="str">
        <f t="shared" si="3"/>
        <v>19TNXH2</v>
      </c>
      <c r="C217" s="336" t="s">
        <v>1126</v>
      </c>
      <c r="D217" s="19">
        <v>19</v>
      </c>
      <c r="E217" s="19">
        <v>2</v>
      </c>
      <c r="F217" s="442">
        <v>38</v>
      </c>
      <c r="G217" s="438" t="s">
        <v>4339</v>
      </c>
      <c r="H217" s="445" t="s">
        <v>4306</v>
      </c>
    </row>
    <row r="218" spans="2:8" ht="24.75" customHeight="1" thickBot="1" x14ac:dyDescent="0.35">
      <c r="B218" s="22" t="str">
        <f t="shared" si="3"/>
        <v>20TNXH1</v>
      </c>
      <c r="C218" s="336" t="s">
        <v>1126</v>
      </c>
      <c r="D218" s="19">
        <v>20</v>
      </c>
      <c r="E218" s="19">
        <v>1</v>
      </c>
      <c r="F218" s="442">
        <v>39</v>
      </c>
      <c r="G218" s="438" t="s">
        <v>4340</v>
      </c>
      <c r="H218" s="445" t="s">
        <v>4306</v>
      </c>
    </row>
    <row r="219" spans="2:8" ht="24.75" customHeight="1" thickBot="1" x14ac:dyDescent="0.35">
      <c r="B219" s="22" t="str">
        <f t="shared" si="3"/>
        <v>20TNXH2</v>
      </c>
      <c r="C219" s="336" t="s">
        <v>1126</v>
      </c>
      <c r="D219" s="19">
        <v>20</v>
      </c>
      <c r="E219" s="19">
        <v>2</v>
      </c>
      <c r="F219" s="442">
        <v>40</v>
      </c>
      <c r="G219" s="438" t="s">
        <v>4341</v>
      </c>
      <c r="H219" s="445" t="s">
        <v>4306</v>
      </c>
    </row>
    <row r="220" spans="2:8" ht="24.75" customHeight="1" thickBot="1" x14ac:dyDescent="0.35">
      <c r="B220" s="22" t="str">
        <f t="shared" si="3"/>
        <v>21TNXH1</v>
      </c>
      <c r="C220" s="336" t="s">
        <v>1126</v>
      </c>
      <c r="D220" s="19">
        <v>21</v>
      </c>
      <c r="E220" s="19">
        <v>1</v>
      </c>
      <c r="F220" s="442">
        <v>41</v>
      </c>
      <c r="G220" s="438" t="s">
        <v>4342</v>
      </c>
      <c r="H220" s="445" t="s">
        <v>4306</v>
      </c>
    </row>
    <row r="221" spans="2:8" ht="24.75" customHeight="1" thickBot="1" x14ac:dyDescent="0.35">
      <c r="B221" s="22" t="str">
        <f t="shared" si="3"/>
        <v>21TNXH2</v>
      </c>
      <c r="C221" s="336" t="s">
        <v>1126</v>
      </c>
      <c r="D221" s="19">
        <v>21</v>
      </c>
      <c r="E221" s="19">
        <v>2</v>
      </c>
      <c r="F221" s="442">
        <v>42</v>
      </c>
      <c r="G221" s="438" t="s">
        <v>4343</v>
      </c>
      <c r="H221" s="445" t="s">
        <v>4306</v>
      </c>
    </row>
    <row r="222" spans="2:8" ht="24.75" customHeight="1" thickBot="1" x14ac:dyDescent="0.35">
      <c r="B222" s="22" t="str">
        <f t="shared" si="3"/>
        <v>22TNXH1</v>
      </c>
      <c r="C222" s="336" t="s">
        <v>1126</v>
      </c>
      <c r="D222" s="19">
        <v>22</v>
      </c>
      <c r="E222" s="19">
        <v>1</v>
      </c>
      <c r="F222" s="442">
        <v>43</v>
      </c>
      <c r="G222" s="438" t="s">
        <v>4344</v>
      </c>
      <c r="H222" s="445" t="s">
        <v>4306</v>
      </c>
    </row>
    <row r="223" spans="2:8" ht="24.75" customHeight="1" thickBot="1" x14ac:dyDescent="0.35">
      <c r="B223" s="22" t="str">
        <f t="shared" si="3"/>
        <v>22TNXH2</v>
      </c>
      <c r="C223" s="336" t="s">
        <v>1126</v>
      </c>
      <c r="D223" s="19">
        <v>22</v>
      </c>
      <c r="E223" s="19">
        <v>2</v>
      </c>
      <c r="F223" s="442">
        <v>44</v>
      </c>
      <c r="G223" s="438" t="s">
        <v>4345</v>
      </c>
      <c r="H223" s="445" t="s">
        <v>4306</v>
      </c>
    </row>
    <row r="224" spans="2:8" ht="24.75" customHeight="1" thickBot="1" x14ac:dyDescent="0.35">
      <c r="B224" s="22" t="str">
        <f t="shared" si="3"/>
        <v>23TNXH1</v>
      </c>
      <c r="C224" s="336" t="s">
        <v>1126</v>
      </c>
      <c r="D224" s="19">
        <v>23</v>
      </c>
      <c r="E224" s="19">
        <v>1</v>
      </c>
      <c r="F224" s="442">
        <v>45</v>
      </c>
      <c r="G224" s="438" t="s">
        <v>4346</v>
      </c>
      <c r="H224" s="445" t="s">
        <v>4306</v>
      </c>
    </row>
    <row r="225" spans="2:8" ht="24.75" customHeight="1" thickBot="1" x14ac:dyDescent="0.35">
      <c r="B225" s="22" t="str">
        <f t="shared" si="3"/>
        <v>23TNXH2</v>
      </c>
      <c r="C225" s="336" t="s">
        <v>1126</v>
      </c>
      <c r="D225" s="19">
        <v>23</v>
      </c>
      <c r="E225" s="19">
        <v>2</v>
      </c>
      <c r="F225" s="442">
        <v>46</v>
      </c>
      <c r="G225" s="438" t="s">
        <v>4347</v>
      </c>
      <c r="H225" s="445" t="s">
        <v>4306</v>
      </c>
    </row>
    <row r="226" spans="2:8" ht="24.75" customHeight="1" thickBot="1" x14ac:dyDescent="0.35">
      <c r="B226" s="22" t="str">
        <f t="shared" si="3"/>
        <v>24TNXH1</v>
      </c>
      <c r="C226" s="336" t="s">
        <v>1126</v>
      </c>
      <c r="D226" s="19">
        <v>24</v>
      </c>
      <c r="E226" s="19">
        <v>1</v>
      </c>
      <c r="F226" s="442">
        <v>47</v>
      </c>
      <c r="G226" s="438" t="s">
        <v>4348</v>
      </c>
      <c r="H226" s="445" t="s">
        <v>4306</v>
      </c>
    </row>
    <row r="227" spans="2:8" ht="24.75" customHeight="1" thickBot="1" x14ac:dyDescent="0.35">
      <c r="B227" s="22" t="str">
        <f t="shared" si="3"/>
        <v>24TNXH2</v>
      </c>
      <c r="C227" s="336" t="s">
        <v>1126</v>
      </c>
      <c r="D227" s="19">
        <v>24</v>
      </c>
      <c r="E227" s="19">
        <v>2</v>
      </c>
      <c r="F227" s="442">
        <v>48</v>
      </c>
      <c r="G227" s="438" t="s">
        <v>4349</v>
      </c>
      <c r="H227" s="445" t="s">
        <v>4306</v>
      </c>
    </row>
    <row r="228" spans="2:8" ht="24.75" customHeight="1" thickBot="1" x14ac:dyDescent="0.35">
      <c r="B228" s="22" t="str">
        <f t="shared" si="3"/>
        <v>25TNXH1</v>
      </c>
      <c r="C228" s="336" t="s">
        <v>1126</v>
      </c>
      <c r="D228" s="19">
        <v>25</v>
      </c>
      <c r="E228" s="19">
        <v>1</v>
      </c>
      <c r="F228" s="442">
        <v>49</v>
      </c>
      <c r="G228" s="438" t="s">
        <v>4350</v>
      </c>
      <c r="H228" s="445" t="s">
        <v>4306</v>
      </c>
    </row>
    <row r="229" spans="2:8" ht="24.75" customHeight="1" thickBot="1" x14ac:dyDescent="0.35">
      <c r="B229" s="22" t="str">
        <f t="shared" si="3"/>
        <v>25TNXH2</v>
      </c>
      <c r="C229" s="336" t="s">
        <v>1126</v>
      </c>
      <c r="D229" s="19">
        <v>25</v>
      </c>
      <c r="E229" s="19">
        <v>2</v>
      </c>
      <c r="F229" s="442">
        <v>50</v>
      </c>
      <c r="G229" s="438" t="s">
        <v>4351</v>
      </c>
      <c r="H229" s="445" t="s">
        <v>4306</v>
      </c>
    </row>
    <row r="230" spans="2:8" ht="24.75" customHeight="1" thickBot="1" x14ac:dyDescent="0.35">
      <c r="B230" s="22" t="str">
        <f t="shared" si="3"/>
        <v>26TNXH1</v>
      </c>
      <c r="C230" s="336" t="s">
        <v>1126</v>
      </c>
      <c r="D230" s="19">
        <v>26</v>
      </c>
      <c r="E230" s="19">
        <v>1</v>
      </c>
      <c r="F230" s="442">
        <v>51</v>
      </c>
      <c r="G230" s="438" t="s">
        <v>4352</v>
      </c>
      <c r="H230" s="445" t="s">
        <v>4306</v>
      </c>
    </row>
    <row r="231" spans="2:8" ht="24.75" customHeight="1" thickBot="1" x14ac:dyDescent="0.35">
      <c r="B231" s="22" t="str">
        <f t="shared" si="3"/>
        <v>26TNXH2</v>
      </c>
      <c r="C231" s="336" t="s">
        <v>1126</v>
      </c>
      <c r="D231" s="19">
        <v>26</v>
      </c>
      <c r="E231" s="19">
        <v>2</v>
      </c>
      <c r="F231" s="442">
        <v>52</v>
      </c>
      <c r="G231" s="438" t="s">
        <v>4353</v>
      </c>
      <c r="H231" s="445" t="s">
        <v>4306</v>
      </c>
    </row>
    <row r="232" spans="2:8" ht="24.75" customHeight="1" thickBot="1" x14ac:dyDescent="0.35">
      <c r="B232" s="22" t="str">
        <f t="shared" si="3"/>
        <v>27TNXH1</v>
      </c>
      <c r="C232" s="336" t="s">
        <v>1126</v>
      </c>
      <c r="D232" s="19">
        <v>27</v>
      </c>
      <c r="E232" s="19">
        <v>1</v>
      </c>
      <c r="F232" s="442">
        <v>53</v>
      </c>
      <c r="G232" s="438" t="s">
        <v>4354</v>
      </c>
      <c r="H232" s="445" t="s">
        <v>4306</v>
      </c>
    </row>
    <row r="233" spans="2:8" ht="24.75" customHeight="1" thickBot="1" x14ac:dyDescent="0.35">
      <c r="B233" s="22" t="str">
        <f t="shared" si="3"/>
        <v>27TNXH2</v>
      </c>
      <c r="C233" s="336" t="s">
        <v>1126</v>
      </c>
      <c r="D233" s="19">
        <v>27</v>
      </c>
      <c r="E233" s="19">
        <v>2</v>
      </c>
      <c r="F233" s="442">
        <v>54</v>
      </c>
      <c r="G233" s="438" t="s">
        <v>4355</v>
      </c>
      <c r="H233" s="445" t="s">
        <v>4306</v>
      </c>
    </row>
    <row r="234" spans="2:8" ht="24.75" customHeight="1" thickBot="1" x14ac:dyDescent="0.35">
      <c r="B234" s="22" t="str">
        <f t="shared" si="3"/>
        <v>28TNXH1</v>
      </c>
      <c r="C234" s="336" t="s">
        <v>1126</v>
      </c>
      <c r="D234" s="19">
        <v>28</v>
      </c>
      <c r="E234" s="19">
        <v>1</v>
      </c>
      <c r="F234" s="442">
        <v>55</v>
      </c>
      <c r="G234" s="438" t="s">
        <v>4356</v>
      </c>
      <c r="H234" s="445" t="s">
        <v>4306</v>
      </c>
    </row>
    <row r="235" spans="2:8" ht="24.75" customHeight="1" thickBot="1" x14ac:dyDescent="0.35">
      <c r="B235" s="22" t="str">
        <f t="shared" si="3"/>
        <v>28TNXH2</v>
      </c>
      <c r="C235" s="336" t="s">
        <v>1126</v>
      </c>
      <c r="D235" s="19">
        <v>28</v>
      </c>
      <c r="E235" s="19">
        <v>2</v>
      </c>
      <c r="F235" s="442">
        <v>56</v>
      </c>
      <c r="G235" s="438" t="s">
        <v>4357</v>
      </c>
      <c r="H235" s="445" t="s">
        <v>4306</v>
      </c>
    </row>
    <row r="236" spans="2:8" ht="24.75" customHeight="1" thickBot="1" x14ac:dyDescent="0.35">
      <c r="B236" s="22" t="str">
        <f t="shared" si="3"/>
        <v>29TNXH1</v>
      </c>
      <c r="C236" s="336" t="s">
        <v>1126</v>
      </c>
      <c r="D236" s="19">
        <v>29</v>
      </c>
      <c r="E236" s="19">
        <v>1</v>
      </c>
      <c r="F236" s="442">
        <v>57</v>
      </c>
      <c r="G236" s="438" t="s">
        <v>4358</v>
      </c>
      <c r="H236" s="445" t="s">
        <v>4306</v>
      </c>
    </row>
    <row r="237" spans="2:8" ht="24.75" customHeight="1" thickBot="1" x14ac:dyDescent="0.35">
      <c r="B237" s="22" t="str">
        <f t="shared" si="3"/>
        <v>29TNXH2</v>
      </c>
      <c r="C237" s="336" t="s">
        <v>1126</v>
      </c>
      <c r="D237" s="19">
        <v>29</v>
      </c>
      <c r="E237" s="19">
        <v>2</v>
      </c>
      <c r="F237" s="442">
        <v>58</v>
      </c>
      <c r="G237" s="438" t="s">
        <v>4359</v>
      </c>
      <c r="H237" s="445" t="s">
        <v>4306</v>
      </c>
    </row>
    <row r="238" spans="2:8" ht="24.75" customHeight="1" thickBot="1" x14ac:dyDescent="0.35">
      <c r="B238" s="22" t="str">
        <f t="shared" si="3"/>
        <v>30TNXH1</v>
      </c>
      <c r="C238" s="336" t="s">
        <v>1126</v>
      </c>
      <c r="D238" s="19">
        <v>30</v>
      </c>
      <c r="E238" s="19">
        <v>1</v>
      </c>
      <c r="F238" s="442">
        <v>59</v>
      </c>
      <c r="G238" s="438" t="s">
        <v>4360</v>
      </c>
      <c r="H238" s="445" t="s">
        <v>4306</v>
      </c>
    </row>
    <row r="239" spans="2:8" ht="24.75" customHeight="1" thickBot="1" x14ac:dyDescent="0.35">
      <c r="B239" s="22" t="str">
        <f t="shared" si="3"/>
        <v>30TNXH2</v>
      </c>
      <c r="C239" s="336" t="s">
        <v>1126</v>
      </c>
      <c r="D239" s="19">
        <v>30</v>
      </c>
      <c r="E239" s="19">
        <v>2</v>
      </c>
      <c r="F239" s="442">
        <v>60</v>
      </c>
      <c r="G239" s="438" t="s">
        <v>4361</v>
      </c>
      <c r="H239" s="445" t="s">
        <v>4306</v>
      </c>
    </row>
    <row r="240" spans="2:8" ht="24.75" customHeight="1" thickBot="1" x14ac:dyDescent="0.35">
      <c r="B240" s="22" t="str">
        <f t="shared" si="3"/>
        <v>31TNXH1</v>
      </c>
      <c r="C240" s="336" t="s">
        <v>1126</v>
      </c>
      <c r="D240" s="19">
        <v>31</v>
      </c>
      <c r="E240" s="19">
        <v>1</v>
      </c>
      <c r="F240" s="442">
        <v>61</v>
      </c>
      <c r="G240" s="438" t="s">
        <v>4362</v>
      </c>
      <c r="H240" s="445" t="s">
        <v>4306</v>
      </c>
    </row>
    <row r="241" spans="1:8" ht="24.75" customHeight="1" thickBot="1" x14ac:dyDescent="0.35">
      <c r="B241" s="22" t="str">
        <f t="shared" si="3"/>
        <v>31TNXH2</v>
      </c>
      <c r="C241" s="336" t="s">
        <v>1126</v>
      </c>
      <c r="D241" s="19">
        <v>31</v>
      </c>
      <c r="E241" s="19">
        <v>2</v>
      </c>
      <c r="F241" s="442">
        <v>62</v>
      </c>
      <c r="G241" s="438" t="s">
        <v>4363</v>
      </c>
      <c r="H241" s="445" t="s">
        <v>4306</v>
      </c>
    </row>
    <row r="242" spans="1:8" ht="24.75" customHeight="1" thickBot="1" x14ac:dyDescent="0.35">
      <c r="B242" s="22" t="str">
        <f t="shared" si="3"/>
        <v>32TNXH1</v>
      </c>
      <c r="C242" s="336" t="s">
        <v>1126</v>
      </c>
      <c r="D242" s="19">
        <v>32</v>
      </c>
      <c r="E242" s="19">
        <v>1</v>
      </c>
      <c r="F242" s="442">
        <v>63</v>
      </c>
      <c r="G242" s="438" t="s">
        <v>4364</v>
      </c>
      <c r="H242" s="445" t="s">
        <v>4306</v>
      </c>
    </row>
    <row r="243" spans="1:8" ht="24.75" customHeight="1" thickBot="1" x14ac:dyDescent="0.35">
      <c r="B243" s="22" t="str">
        <f t="shared" si="3"/>
        <v>32TNXH2</v>
      </c>
      <c r="C243" s="336" t="s">
        <v>1126</v>
      </c>
      <c r="D243" s="19">
        <v>32</v>
      </c>
      <c r="E243" s="19">
        <v>2</v>
      </c>
      <c r="F243" s="442">
        <v>64</v>
      </c>
      <c r="G243" s="438" t="s">
        <v>4365</v>
      </c>
      <c r="H243" s="445" t="s">
        <v>4306</v>
      </c>
    </row>
    <row r="244" spans="1:8" ht="24.75" customHeight="1" thickBot="1" x14ac:dyDescent="0.35">
      <c r="B244" s="22" t="str">
        <f t="shared" si="3"/>
        <v>33TNXH1</v>
      </c>
      <c r="C244" s="336" t="s">
        <v>1126</v>
      </c>
      <c r="D244" s="19">
        <v>33</v>
      </c>
      <c r="E244" s="19">
        <v>1</v>
      </c>
      <c r="F244" s="442">
        <v>65</v>
      </c>
      <c r="G244" s="438" t="s">
        <v>4366</v>
      </c>
      <c r="H244" s="445" t="s">
        <v>4306</v>
      </c>
    </row>
    <row r="245" spans="1:8" ht="24.75" customHeight="1" thickBot="1" x14ac:dyDescent="0.35">
      <c r="B245" s="22" t="str">
        <f t="shared" si="3"/>
        <v>33TNXH2</v>
      </c>
      <c r="C245" s="336" t="s">
        <v>1126</v>
      </c>
      <c r="D245" s="19">
        <v>33</v>
      </c>
      <c r="E245" s="19">
        <v>2</v>
      </c>
      <c r="F245" s="442">
        <v>66</v>
      </c>
      <c r="G245" s="438" t="s">
        <v>4367</v>
      </c>
      <c r="H245" s="445" t="s">
        <v>4306</v>
      </c>
    </row>
    <row r="246" spans="1:8" ht="24.75" customHeight="1" thickBot="1" x14ac:dyDescent="0.35">
      <c r="B246" s="22" t="str">
        <f t="shared" si="3"/>
        <v>34TNXH1</v>
      </c>
      <c r="C246" s="336" t="s">
        <v>1126</v>
      </c>
      <c r="D246" s="19">
        <v>34</v>
      </c>
      <c r="E246" s="19">
        <v>1</v>
      </c>
      <c r="F246" s="442">
        <v>67</v>
      </c>
      <c r="G246" s="438" t="s">
        <v>4368</v>
      </c>
      <c r="H246" s="445" t="s">
        <v>4306</v>
      </c>
    </row>
    <row r="247" spans="1:8" ht="24.75" customHeight="1" thickBot="1" x14ac:dyDescent="0.35">
      <c r="B247" s="22" t="str">
        <f t="shared" si="3"/>
        <v>34TNXH2</v>
      </c>
      <c r="C247" s="336" t="s">
        <v>1126</v>
      </c>
      <c r="D247" s="19">
        <v>34</v>
      </c>
      <c r="E247" s="19">
        <v>2</v>
      </c>
      <c r="F247" s="442">
        <v>68</v>
      </c>
      <c r="G247" s="438" t="s">
        <v>4369</v>
      </c>
      <c r="H247" s="445" t="s">
        <v>4306</v>
      </c>
    </row>
    <row r="248" spans="1:8" ht="24.75" customHeight="1" thickBot="1" x14ac:dyDescent="0.35">
      <c r="B248" s="22" t="str">
        <f t="shared" si="3"/>
        <v>35TNXH1</v>
      </c>
      <c r="C248" s="336" t="s">
        <v>1126</v>
      </c>
      <c r="D248" s="19">
        <v>35</v>
      </c>
      <c r="E248" s="19">
        <v>1</v>
      </c>
      <c r="F248" s="442">
        <v>69</v>
      </c>
      <c r="G248" s="438" t="s">
        <v>4370</v>
      </c>
      <c r="H248" s="445" t="s">
        <v>4306</v>
      </c>
    </row>
    <row r="249" spans="1:8" ht="24.75" customHeight="1" thickBot="1" x14ac:dyDescent="0.35">
      <c r="B249" s="22" t="str">
        <f t="shared" si="3"/>
        <v>35TNXH2</v>
      </c>
      <c r="C249" s="336" t="s">
        <v>1126</v>
      </c>
      <c r="D249" s="19">
        <v>35</v>
      </c>
      <c r="E249" s="19">
        <v>2</v>
      </c>
      <c r="F249" s="442">
        <v>70</v>
      </c>
      <c r="G249" s="438" t="s">
        <v>4371</v>
      </c>
      <c r="H249" s="445" t="s">
        <v>4306</v>
      </c>
    </row>
    <row r="250" spans="1:8" ht="24.75" customHeight="1" x14ac:dyDescent="0.3">
      <c r="B250" s="54" t="str">
        <f t="shared" si="3"/>
        <v/>
      </c>
    </row>
    <row r="251" spans="1:8" ht="24.75" customHeight="1" x14ac:dyDescent="0.3">
      <c r="B251" s="54" t="str">
        <f t="shared" si="3"/>
        <v/>
      </c>
      <c r="D251" s="28"/>
      <c r="E251" s="28"/>
      <c r="F251" s="28"/>
      <c r="G251" s="448" t="s">
        <v>173</v>
      </c>
    </row>
    <row r="252" spans="1:8" ht="24.75" customHeight="1" x14ac:dyDescent="0.3">
      <c r="A252" s="56" t="s">
        <v>2191</v>
      </c>
      <c r="B252" s="22" t="str">
        <f t="shared" si="3"/>
        <v>1ĐẠO ĐỨC1</v>
      </c>
      <c r="C252" s="336" t="s">
        <v>2191</v>
      </c>
      <c r="D252" s="36">
        <v>1</v>
      </c>
      <c r="E252" s="36">
        <v>1</v>
      </c>
      <c r="F252" s="443">
        <v>1</v>
      </c>
      <c r="G252" s="438" t="s">
        <v>4373</v>
      </c>
    </row>
    <row r="253" spans="1:8" ht="24.75" customHeight="1" x14ac:dyDescent="0.3">
      <c r="B253" s="22" t="str">
        <f t="shared" si="3"/>
        <v>2ĐẠO ĐỨC1</v>
      </c>
      <c r="C253" s="336" t="s">
        <v>2191</v>
      </c>
      <c r="D253" s="36">
        <v>2</v>
      </c>
      <c r="E253" s="36">
        <v>1</v>
      </c>
      <c r="F253" s="443">
        <v>2</v>
      </c>
      <c r="G253" s="438" t="s">
        <v>4374</v>
      </c>
    </row>
    <row r="254" spans="1:8" ht="24.75" customHeight="1" x14ac:dyDescent="0.3">
      <c r="B254" s="22" t="str">
        <f t="shared" si="3"/>
        <v>3ĐẠO ĐỨC1</v>
      </c>
      <c r="C254" s="336" t="s">
        <v>2191</v>
      </c>
      <c r="D254" s="36">
        <v>3</v>
      </c>
      <c r="E254" s="36">
        <v>1</v>
      </c>
      <c r="F254" s="443">
        <v>3</v>
      </c>
      <c r="G254" s="438" t="s">
        <v>4375</v>
      </c>
    </row>
    <row r="255" spans="1:8" ht="24.75" customHeight="1" x14ac:dyDescent="0.3">
      <c r="B255" s="22" t="str">
        <f t="shared" si="3"/>
        <v>4ĐẠO ĐỨC1</v>
      </c>
      <c r="C255" s="336" t="s">
        <v>2191</v>
      </c>
      <c r="D255" s="36">
        <v>4</v>
      </c>
      <c r="E255" s="36">
        <v>1</v>
      </c>
      <c r="F255" s="443">
        <v>4</v>
      </c>
      <c r="G255" s="438" t="s">
        <v>4376</v>
      </c>
    </row>
    <row r="256" spans="1:8" ht="24.75" customHeight="1" x14ac:dyDescent="0.3">
      <c r="B256" s="22" t="str">
        <f t="shared" si="3"/>
        <v>5ĐẠO ĐỨC1</v>
      </c>
      <c r="C256" s="336" t="s">
        <v>2191</v>
      </c>
      <c r="D256" s="36">
        <v>5</v>
      </c>
      <c r="E256" s="36">
        <v>1</v>
      </c>
      <c r="F256" s="443">
        <v>5</v>
      </c>
      <c r="G256" s="438" t="s">
        <v>4377</v>
      </c>
    </row>
    <row r="257" spans="2:7" ht="24.75" customHeight="1" x14ac:dyDescent="0.3">
      <c r="B257" s="22" t="str">
        <f t="shared" si="3"/>
        <v>6ĐẠO ĐỨC1</v>
      </c>
      <c r="C257" s="336" t="s">
        <v>2191</v>
      </c>
      <c r="D257" s="36">
        <v>6</v>
      </c>
      <c r="E257" s="36">
        <v>1</v>
      </c>
      <c r="F257" s="443">
        <v>6</v>
      </c>
      <c r="G257" s="438" t="s">
        <v>4378</v>
      </c>
    </row>
    <row r="258" spans="2:7" ht="24.75" customHeight="1" x14ac:dyDescent="0.3">
      <c r="B258" s="22" t="str">
        <f t="shared" si="3"/>
        <v>7ĐẠO ĐỨC1</v>
      </c>
      <c r="C258" s="336" t="s">
        <v>2191</v>
      </c>
      <c r="D258" s="36">
        <v>7</v>
      </c>
      <c r="E258" s="36">
        <v>1</v>
      </c>
      <c r="F258" s="443">
        <v>7</v>
      </c>
      <c r="G258" s="438" t="s">
        <v>4379</v>
      </c>
    </row>
    <row r="259" spans="2:7" ht="24.75" customHeight="1" x14ac:dyDescent="0.3">
      <c r="B259" s="22" t="str">
        <f t="shared" si="3"/>
        <v>8ĐẠO ĐỨC1</v>
      </c>
      <c r="C259" s="336" t="s">
        <v>2191</v>
      </c>
      <c r="D259" s="36">
        <v>8</v>
      </c>
      <c r="E259" s="36">
        <v>1</v>
      </c>
      <c r="F259" s="443">
        <v>8</v>
      </c>
      <c r="G259" s="438" t="s">
        <v>4380</v>
      </c>
    </row>
    <row r="260" spans="2:7" ht="24.75" customHeight="1" x14ac:dyDescent="0.3">
      <c r="B260" s="22" t="str">
        <f t="shared" si="3"/>
        <v>9ĐẠO ĐỨC1</v>
      </c>
      <c r="C260" s="336" t="s">
        <v>2191</v>
      </c>
      <c r="D260" s="36">
        <v>9</v>
      </c>
      <c r="E260" s="36">
        <v>1</v>
      </c>
      <c r="F260" s="443">
        <v>9</v>
      </c>
      <c r="G260" s="438" t="s">
        <v>4381</v>
      </c>
    </row>
    <row r="261" spans="2:7" ht="24.75" customHeight="1" x14ac:dyDescent="0.3">
      <c r="B261" s="22" t="str">
        <f t="shared" si="3"/>
        <v>10ĐẠO ĐỨC1</v>
      </c>
      <c r="C261" s="336" t="s">
        <v>2191</v>
      </c>
      <c r="D261" s="36">
        <v>10</v>
      </c>
      <c r="E261" s="36">
        <v>1</v>
      </c>
      <c r="F261" s="443">
        <v>10</v>
      </c>
      <c r="G261" s="438" t="s">
        <v>4382</v>
      </c>
    </row>
    <row r="262" spans="2:7" ht="24.75" customHeight="1" x14ac:dyDescent="0.3">
      <c r="B262" s="22" t="str">
        <f t="shared" si="3"/>
        <v>11ĐẠO ĐỨC1</v>
      </c>
      <c r="C262" s="336" t="s">
        <v>2191</v>
      </c>
      <c r="D262" s="36">
        <v>11</v>
      </c>
      <c r="E262" s="36">
        <v>1</v>
      </c>
      <c r="F262" s="443">
        <v>11</v>
      </c>
      <c r="G262" s="438" t="s">
        <v>4383</v>
      </c>
    </row>
    <row r="263" spans="2:7" ht="24.75" customHeight="1" x14ac:dyDescent="0.3">
      <c r="B263" s="22" t="str">
        <f t="shared" si="3"/>
        <v>12ĐẠO ĐỨC1</v>
      </c>
      <c r="C263" s="336" t="s">
        <v>2191</v>
      </c>
      <c r="D263" s="36">
        <v>12</v>
      </c>
      <c r="E263" s="36">
        <v>1</v>
      </c>
      <c r="F263" s="443">
        <v>12</v>
      </c>
      <c r="G263" s="438" t="s">
        <v>4384</v>
      </c>
    </row>
    <row r="264" spans="2:7" ht="24.75" customHeight="1" x14ac:dyDescent="0.3">
      <c r="B264" s="22" t="str">
        <f t="shared" si="3"/>
        <v>13ĐẠO ĐỨC1</v>
      </c>
      <c r="C264" s="336" t="s">
        <v>2191</v>
      </c>
      <c r="D264" s="36">
        <v>13</v>
      </c>
      <c r="E264" s="36">
        <v>1</v>
      </c>
      <c r="F264" s="443">
        <v>13</v>
      </c>
      <c r="G264" s="438" t="s">
        <v>4385</v>
      </c>
    </row>
    <row r="265" spans="2:7" ht="24.75" customHeight="1" x14ac:dyDescent="0.3">
      <c r="B265" s="22" t="str">
        <f t="shared" si="3"/>
        <v>14ĐẠO ĐỨC1</v>
      </c>
      <c r="C265" s="336" t="s">
        <v>2191</v>
      </c>
      <c r="D265" s="36">
        <v>14</v>
      </c>
      <c r="E265" s="36">
        <v>1</v>
      </c>
      <c r="F265" s="443">
        <v>14</v>
      </c>
      <c r="G265" s="438" t="s">
        <v>4386</v>
      </c>
    </row>
    <row r="266" spans="2:7" ht="24.75" customHeight="1" x14ac:dyDescent="0.3">
      <c r="B266" s="22" t="str">
        <f t="shared" si="3"/>
        <v>15ĐẠO ĐỨC1</v>
      </c>
      <c r="C266" s="336" t="s">
        <v>2191</v>
      </c>
      <c r="D266" s="36">
        <v>15</v>
      </c>
      <c r="E266" s="36">
        <v>1</v>
      </c>
      <c r="F266" s="443">
        <v>15</v>
      </c>
      <c r="G266" s="438" t="s">
        <v>4387</v>
      </c>
    </row>
    <row r="267" spans="2:7" ht="24.75" customHeight="1" x14ac:dyDescent="0.3">
      <c r="B267" s="22" t="str">
        <f t="shared" si="3"/>
        <v>16ĐẠO ĐỨC1</v>
      </c>
      <c r="C267" s="336" t="s">
        <v>2191</v>
      </c>
      <c r="D267" s="36">
        <v>16</v>
      </c>
      <c r="E267" s="36">
        <v>1</v>
      </c>
      <c r="F267" s="443">
        <v>16</v>
      </c>
      <c r="G267" s="438" t="s">
        <v>4388</v>
      </c>
    </row>
    <row r="268" spans="2:7" ht="24.75" customHeight="1" x14ac:dyDescent="0.3">
      <c r="B268" s="22" t="str">
        <f t="shared" si="3"/>
        <v>17ĐẠO ĐỨC1</v>
      </c>
      <c r="C268" s="336" t="s">
        <v>2191</v>
      </c>
      <c r="D268" s="36">
        <v>17</v>
      </c>
      <c r="E268" s="36">
        <v>1</v>
      </c>
      <c r="F268" s="443">
        <v>17</v>
      </c>
      <c r="G268" s="438" t="s">
        <v>4389</v>
      </c>
    </row>
    <row r="269" spans="2:7" ht="24.75" customHeight="1" x14ac:dyDescent="0.3">
      <c r="B269" s="22" t="str">
        <f t="shared" si="3"/>
        <v>18ĐẠO ĐỨC1</v>
      </c>
      <c r="C269" s="336" t="s">
        <v>2191</v>
      </c>
      <c r="D269" s="36">
        <v>18</v>
      </c>
      <c r="E269" s="36">
        <v>1</v>
      </c>
      <c r="F269" s="443">
        <v>18</v>
      </c>
      <c r="G269" s="438" t="s">
        <v>4390</v>
      </c>
    </row>
    <row r="270" spans="2:7" ht="24.75" customHeight="1" x14ac:dyDescent="0.3">
      <c r="B270" s="22" t="str">
        <f t="shared" si="3"/>
        <v>19ĐẠO ĐỨC1</v>
      </c>
      <c r="C270" s="336" t="s">
        <v>2191</v>
      </c>
      <c r="D270" s="36">
        <v>19</v>
      </c>
      <c r="E270" s="36">
        <v>1</v>
      </c>
      <c r="F270" s="443">
        <v>19</v>
      </c>
      <c r="G270" s="438" t="s">
        <v>4391</v>
      </c>
    </row>
    <row r="271" spans="2:7" ht="24.75" customHeight="1" x14ac:dyDescent="0.3">
      <c r="B271" s="22" t="str">
        <f t="shared" si="3"/>
        <v>20ĐẠO ĐỨC1</v>
      </c>
      <c r="C271" s="336" t="s">
        <v>2191</v>
      </c>
      <c r="D271" s="36">
        <v>20</v>
      </c>
      <c r="E271" s="36">
        <v>1</v>
      </c>
      <c r="F271" s="443">
        <v>20</v>
      </c>
      <c r="G271" s="438" t="s">
        <v>4392</v>
      </c>
    </row>
    <row r="272" spans="2:7" ht="24.75" customHeight="1" x14ac:dyDescent="0.3">
      <c r="B272" s="22" t="str">
        <f t="shared" si="3"/>
        <v>21ĐẠO ĐỨC1</v>
      </c>
      <c r="C272" s="336" t="s">
        <v>2191</v>
      </c>
      <c r="D272" s="36">
        <v>21</v>
      </c>
      <c r="E272" s="36">
        <v>1</v>
      </c>
      <c r="F272" s="443">
        <v>21</v>
      </c>
      <c r="G272" s="438" t="s">
        <v>4393</v>
      </c>
    </row>
    <row r="273" spans="2:7" ht="24.75" customHeight="1" x14ac:dyDescent="0.3">
      <c r="B273" s="22" t="str">
        <f t="shared" si="3"/>
        <v>22ĐẠO ĐỨC1</v>
      </c>
      <c r="C273" s="336" t="s">
        <v>2191</v>
      </c>
      <c r="D273" s="36">
        <v>22</v>
      </c>
      <c r="E273" s="36">
        <v>1</v>
      </c>
      <c r="F273" s="443">
        <v>22</v>
      </c>
      <c r="G273" s="438" t="s">
        <v>4394</v>
      </c>
    </row>
    <row r="274" spans="2:7" ht="24.75" customHeight="1" x14ac:dyDescent="0.3">
      <c r="B274" s="22" t="str">
        <f t="shared" si="3"/>
        <v>23ĐẠO ĐỨC1</v>
      </c>
      <c r="C274" s="336" t="s">
        <v>2191</v>
      </c>
      <c r="D274" s="36">
        <v>23</v>
      </c>
      <c r="E274" s="36">
        <v>1</v>
      </c>
      <c r="F274" s="443">
        <v>23</v>
      </c>
      <c r="G274" s="438" t="s">
        <v>4395</v>
      </c>
    </row>
    <row r="275" spans="2:7" ht="24.75" customHeight="1" x14ac:dyDescent="0.3">
      <c r="B275" s="22" t="str">
        <f t="shared" si="3"/>
        <v>24ĐẠO ĐỨC1</v>
      </c>
      <c r="C275" s="336" t="s">
        <v>2191</v>
      </c>
      <c r="D275" s="36">
        <v>24</v>
      </c>
      <c r="E275" s="36">
        <v>1</v>
      </c>
      <c r="F275" s="443">
        <v>24</v>
      </c>
      <c r="G275" s="438" t="s">
        <v>4396</v>
      </c>
    </row>
    <row r="276" spans="2:7" ht="24.75" customHeight="1" x14ac:dyDescent="0.3">
      <c r="B276" s="22" t="str">
        <f t="shared" si="3"/>
        <v>25ĐẠO ĐỨC1</v>
      </c>
      <c r="C276" s="336" t="s">
        <v>2191</v>
      </c>
      <c r="D276" s="36">
        <v>25</v>
      </c>
      <c r="E276" s="36">
        <v>1</v>
      </c>
      <c r="F276" s="443">
        <v>25</v>
      </c>
      <c r="G276" s="438" t="s">
        <v>4397</v>
      </c>
    </row>
    <row r="277" spans="2:7" ht="24.75" customHeight="1" x14ac:dyDescent="0.3">
      <c r="B277" s="22" t="str">
        <f t="shared" si="3"/>
        <v>26ĐẠO ĐỨC1</v>
      </c>
      <c r="C277" s="336" t="s">
        <v>2191</v>
      </c>
      <c r="D277" s="36">
        <v>26</v>
      </c>
      <c r="E277" s="36">
        <v>1</v>
      </c>
      <c r="F277" s="443">
        <v>26</v>
      </c>
      <c r="G277" s="438" t="s">
        <v>4398</v>
      </c>
    </row>
    <row r="278" spans="2:7" ht="24.75" customHeight="1" x14ac:dyDescent="0.3">
      <c r="B278" s="22" t="str">
        <f t="shared" si="3"/>
        <v>27ĐẠO ĐỨC1</v>
      </c>
      <c r="C278" s="336" t="s">
        <v>2191</v>
      </c>
      <c r="D278" s="36">
        <v>27</v>
      </c>
      <c r="E278" s="36">
        <v>1</v>
      </c>
      <c r="F278" s="443">
        <v>27</v>
      </c>
      <c r="G278" s="438" t="s">
        <v>4399</v>
      </c>
    </row>
    <row r="279" spans="2:7" ht="24.75" customHeight="1" x14ac:dyDescent="0.3">
      <c r="B279" s="22" t="str">
        <f t="shared" si="3"/>
        <v>28ĐẠO ĐỨC1</v>
      </c>
      <c r="C279" s="336" t="s">
        <v>2191</v>
      </c>
      <c r="D279" s="36">
        <v>28</v>
      </c>
      <c r="E279" s="36">
        <v>1</v>
      </c>
      <c r="F279" s="443">
        <v>28</v>
      </c>
      <c r="G279" s="438" t="s">
        <v>4400</v>
      </c>
    </row>
    <row r="280" spans="2:7" ht="24.75" customHeight="1" x14ac:dyDescent="0.3">
      <c r="B280" s="22" t="str">
        <f t="shared" si="3"/>
        <v>29ĐẠO ĐỨC1</v>
      </c>
      <c r="C280" s="336" t="s">
        <v>2191</v>
      </c>
      <c r="D280" s="36">
        <v>29</v>
      </c>
      <c r="E280" s="36">
        <v>1</v>
      </c>
      <c r="F280" s="443">
        <v>29</v>
      </c>
      <c r="G280" s="438" t="s">
        <v>4401</v>
      </c>
    </row>
    <row r="281" spans="2:7" ht="24.75" customHeight="1" x14ac:dyDescent="0.3">
      <c r="B281" s="22" t="str">
        <f t="shared" si="3"/>
        <v>30ĐẠO ĐỨC1</v>
      </c>
      <c r="C281" s="336" t="s">
        <v>2191</v>
      </c>
      <c r="D281" s="36">
        <v>30</v>
      </c>
      <c r="E281" s="36">
        <v>1</v>
      </c>
      <c r="F281" s="443">
        <v>30</v>
      </c>
      <c r="G281" s="438" t="s">
        <v>4402</v>
      </c>
    </row>
    <row r="282" spans="2:7" ht="24.75" customHeight="1" x14ac:dyDescent="0.3">
      <c r="B282" s="22" t="str">
        <f t="shared" si="3"/>
        <v>31ĐẠO ĐỨC1</v>
      </c>
      <c r="C282" s="336" t="s">
        <v>2191</v>
      </c>
      <c r="D282" s="36">
        <v>31</v>
      </c>
      <c r="E282" s="36">
        <v>1</v>
      </c>
      <c r="F282" s="443">
        <v>31</v>
      </c>
      <c r="G282" s="438" t="s">
        <v>4403</v>
      </c>
    </row>
    <row r="283" spans="2:7" ht="24.75" customHeight="1" x14ac:dyDescent="0.3">
      <c r="B283" s="22" t="str">
        <f t="shared" si="3"/>
        <v>32ĐẠO ĐỨC1</v>
      </c>
      <c r="C283" s="336" t="s">
        <v>2191</v>
      </c>
      <c r="D283" s="36">
        <v>32</v>
      </c>
      <c r="E283" s="36">
        <v>1</v>
      </c>
      <c r="F283" s="443">
        <v>32</v>
      </c>
      <c r="G283" s="438" t="s">
        <v>4404</v>
      </c>
    </row>
    <row r="284" spans="2:7" ht="24.75" customHeight="1" x14ac:dyDescent="0.3">
      <c r="B284" s="22" t="str">
        <f t="shared" si="3"/>
        <v>33ĐẠO ĐỨC1</v>
      </c>
      <c r="C284" s="336" t="s">
        <v>2191</v>
      </c>
      <c r="D284" s="36">
        <v>33</v>
      </c>
      <c r="E284" s="36">
        <v>1</v>
      </c>
      <c r="F284" s="443">
        <v>33</v>
      </c>
      <c r="G284" s="438" t="s">
        <v>4405</v>
      </c>
    </row>
    <row r="285" spans="2:7" ht="24.75" customHeight="1" x14ac:dyDescent="0.3">
      <c r="B285" s="22" t="str">
        <f t="shared" si="3"/>
        <v>34ĐẠO ĐỨC1</v>
      </c>
      <c r="C285" s="336" t="s">
        <v>2191</v>
      </c>
      <c r="D285" s="36">
        <v>34</v>
      </c>
      <c r="E285" s="36">
        <v>1</v>
      </c>
      <c r="F285" s="443">
        <v>34</v>
      </c>
      <c r="G285" s="438" t="s">
        <v>4406</v>
      </c>
    </row>
    <row r="286" spans="2:7" ht="24.75" customHeight="1" x14ac:dyDescent="0.3">
      <c r="B286" s="22" t="str">
        <f t="shared" si="3"/>
        <v>35ĐẠO ĐỨC1</v>
      </c>
      <c r="C286" s="336" t="s">
        <v>2191</v>
      </c>
      <c r="D286" s="36">
        <v>35</v>
      </c>
      <c r="E286" s="36">
        <v>1</v>
      </c>
      <c r="F286" s="443">
        <v>35</v>
      </c>
      <c r="G286" s="438" t="s">
        <v>4407</v>
      </c>
    </row>
    <row r="287" spans="2:7" ht="24.75" customHeight="1" x14ac:dyDescent="0.3">
      <c r="B287" s="54" t="str">
        <f t="shared" si="3"/>
        <v/>
      </c>
      <c r="C287" s="338"/>
      <c r="D287" s="150"/>
      <c r="E287" s="150"/>
      <c r="F287" s="150"/>
      <c r="G287" s="449"/>
    </row>
    <row r="288" spans="2:7" ht="24.75" customHeight="1" x14ac:dyDescent="0.3">
      <c r="B288" s="1" t="str">
        <f t="shared" ref="B288:B300" si="4">D288&amp;C288&amp;E288</f>
        <v/>
      </c>
      <c r="C288" s="1"/>
    </row>
    <row r="289" spans="1:7" ht="24.75" customHeight="1" x14ac:dyDescent="0.3">
      <c r="A289" s="56" t="s">
        <v>2712</v>
      </c>
      <c r="B289" s="1" t="str">
        <f t="shared" si="4"/>
        <v>1HĐTN1</v>
      </c>
      <c r="C289" s="340" t="s">
        <v>2712</v>
      </c>
      <c r="D289" s="19">
        <v>1</v>
      </c>
      <c r="E289" s="19">
        <v>1</v>
      </c>
      <c r="F289" s="442">
        <v>1</v>
      </c>
      <c r="G289" s="438" t="s">
        <v>2955</v>
      </c>
    </row>
    <row r="290" spans="1:7" ht="24.75" customHeight="1" x14ac:dyDescent="0.3">
      <c r="B290" s="1" t="str">
        <f t="shared" si="4"/>
        <v>1HĐTN2</v>
      </c>
      <c r="C290" s="340" t="s">
        <v>2712</v>
      </c>
      <c r="D290" s="19">
        <v>1</v>
      </c>
      <c r="E290" s="19">
        <v>2</v>
      </c>
      <c r="F290" s="442">
        <v>2</v>
      </c>
      <c r="G290" s="438" t="s">
        <v>2956</v>
      </c>
    </row>
    <row r="291" spans="1:7" ht="24.75" customHeight="1" x14ac:dyDescent="0.3">
      <c r="B291" s="1" t="str">
        <f t="shared" si="4"/>
        <v>1HĐTN3</v>
      </c>
      <c r="C291" s="340" t="s">
        <v>2712</v>
      </c>
      <c r="D291" s="19">
        <v>1</v>
      </c>
      <c r="E291" s="19">
        <v>3</v>
      </c>
      <c r="F291" s="442">
        <v>3</v>
      </c>
      <c r="G291" s="438" t="s">
        <v>2957</v>
      </c>
    </row>
    <row r="292" spans="1:7" ht="24.75" customHeight="1" x14ac:dyDescent="0.3">
      <c r="B292" s="1" t="str">
        <f t="shared" si="4"/>
        <v>2HĐTN1</v>
      </c>
      <c r="C292" s="340" t="s">
        <v>2712</v>
      </c>
      <c r="D292" s="19">
        <v>2</v>
      </c>
      <c r="E292" s="19">
        <v>1</v>
      </c>
      <c r="F292" s="442">
        <v>4</v>
      </c>
      <c r="G292" s="438" t="s">
        <v>2958</v>
      </c>
    </row>
    <row r="293" spans="1:7" ht="24.75" customHeight="1" x14ac:dyDescent="0.3">
      <c r="B293" s="1" t="str">
        <f t="shared" si="4"/>
        <v>2HĐTN2</v>
      </c>
      <c r="C293" s="340" t="s">
        <v>2712</v>
      </c>
      <c r="D293" s="19">
        <v>2</v>
      </c>
      <c r="E293" s="19">
        <v>2</v>
      </c>
      <c r="F293" s="442">
        <v>5</v>
      </c>
      <c r="G293" s="438" t="s">
        <v>2959</v>
      </c>
    </row>
    <row r="294" spans="1:7" ht="24.75" customHeight="1" x14ac:dyDescent="0.3">
      <c r="B294" s="1" t="str">
        <f t="shared" si="4"/>
        <v>2HĐTN3</v>
      </c>
      <c r="C294" s="340" t="s">
        <v>2712</v>
      </c>
      <c r="D294" s="19">
        <v>2</v>
      </c>
      <c r="E294" s="19">
        <v>3</v>
      </c>
      <c r="F294" s="442">
        <v>6</v>
      </c>
      <c r="G294" s="438" t="s">
        <v>2960</v>
      </c>
    </row>
    <row r="295" spans="1:7" ht="24.75" customHeight="1" x14ac:dyDescent="0.3">
      <c r="B295" s="1" t="str">
        <f t="shared" si="4"/>
        <v>3HĐTN1</v>
      </c>
      <c r="C295" s="340" t="s">
        <v>2712</v>
      </c>
      <c r="D295" s="19">
        <v>3</v>
      </c>
      <c r="E295" s="19">
        <v>1</v>
      </c>
      <c r="F295" s="442">
        <v>7</v>
      </c>
      <c r="G295" s="450" t="s">
        <v>2961</v>
      </c>
    </row>
    <row r="296" spans="1:7" ht="24.75" customHeight="1" x14ac:dyDescent="0.3">
      <c r="B296" s="1" t="str">
        <f t="shared" si="4"/>
        <v>3HĐTN2</v>
      </c>
      <c r="C296" s="340" t="s">
        <v>2712</v>
      </c>
      <c r="D296" s="19">
        <v>3</v>
      </c>
      <c r="E296" s="19">
        <v>2</v>
      </c>
      <c r="F296" s="442">
        <v>8</v>
      </c>
      <c r="G296" s="450" t="s">
        <v>2962</v>
      </c>
    </row>
    <row r="297" spans="1:7" ht="24.75" customHeight="1" x14ac:dyDescent="0.3">
      <c r="B297" s="1" t="str">
        <f t="shared" si="4"/>
        <v>3HĐTN3</v>
      </c>
      <c r="C297" s="340" t="s">
        <v>2712</v>
      </c>
      <c r="D297" s="19">
        <v>3</v>
      </c>
      <c r="E297" s="19">
        <v>3</v>
      </c>
      <c r="F297" s="442">
        <v>9</v>
      </c>
      <c r="G297" s="450" t="s">
        <v>2963</v>
      </c>
    </row>
    <row r="298" spans="1:7" ht="24.75" customHeight="1" x14ac:dyDescent="0.3">
      <c r="B298" s="1" t="str">
        <f t="shared" si="4"/>
        <v>4HĐTN1</v>
      </c>
      <c r="C298" s="340" t="s">
        <v>2712</v>
      </c>
      <c r="D298" s="19">
        <v>4</v>
      </c>
      <c r="E298" s="19">
        <v>1</v>
      </c>
      <c r="F298" s="442">
        <v>10</v>
      </c>
      <c r="G298" s="450" t="s">
        <v>2964</v>
      </c>
    </row>
    <row r="299" spans="1:7" ht="24.75" customHeight="1" x14ac:dyDescent="0.3">
      <c r="B299" s="1" t="str">
        <f t="shared" si="4"/>
        <v>4HĐTN2</v>
      </c>
      <c r="C299" s="340" t="s">
        <v>2712</v>
      </c>
      <c r="D299" s="19">
        <v>4</v>
      </c>
      <c r="E299" s="19">
        <v>2</v>
      </c>
      <c r="F299" s="442">
        <v>11</v>
      </c>
      <c r="G299" s="450" t="s">
        <v>2965</v>
      </c>
    </row>
    <row r="300" spans="1:7" ht="24.75" customHeight="1" x14ac:dyDescent="0.3">
      <c r="B300" s="1" t="str">
        <f t="shared" si="4"/>
        <v>4HĐTN3</v>
      </c>
      <c r="C300" s="340" t="s">
        <v>2712</v>
      </c>
      <c r="D300" s="19">
        <v>4</v>
      </c>
      <c r="E300" s="19">
        <v>3</v>
      </c>
      <c r="F300" s="442">
        <v>12</v>
      </c>
      <c r="G300" s="450" t="s">
        <v>2966</v>
      </c>
    </row>
    <row r="301" spans="1:7" ht="24.75" customHeight="1" x14ac:dyDescent="0.3">
      <c r="B301" s="1" t="str">
        <f t="shared" ref="B301:B364" si="5">D301&amp;C301&amp;E301</f>
        <v>5HĐTN1</v>
      </c>
      <c r="C301" s="340" t="s">
        <v>2712</v>
      </c>
      <c r="D301" s="19">
        <v>5</v>
      </c>
      <c r="E301" s="19">
        <v>1</v>
      </c>
      <c r="F301" s="442">
        <v>13</v>
      </c>
      <c r="G301" s="450" t="s">
        <v>2967</v>
      </c>
    </row>
    <row r="302" spans="1:7" ht="24.75" customHeight="1" x14ac:dyDescent="0.3">
      <c r="B302" s="1" t="str">
        <f t="shared" si="5"/>
        <v>5HĐTN2</v>
      </c>
      <c r="C302" s="340" t="s">
        <v>2712</v>
      </c>
      <c r="D302" s="19">
        <v>5</v>
      </c>
      <c r="E302" s="19">
        <v>2</v>
      </c>
      <c r="F302" s="442">
        <v>14</v>
      </c>
      <c r="G302" s="450" t="s">
        <v>2968</v>
      </c>
    </row>
    <row r="303" spans="1:7" ht="24.75" customHeight="1" x14ac:dyDescent="0.3">
      <c r="B303" s="1" t="str">
        <f t="shared" si="5"/>
        <v>5HĐTN3</v>
      </c>
      <c r="C303" s="340" t="s">
        <v>2712</v>
      </c>
      <c r="D303" s="19">
        <v>5</v>
      </c>
      <c r="E303" s="19">
        <v>3</v>
      </c>
      <c r="F303" s="442">
        <v>15</v>
      </c>
      <c r="G303" s="438" t="s">
        <v>2969</v>
      </c>
    </row>
    <row r="304" spans="1:7" ht="24.75" customHeight="1" x14ac:dyDescent="0.3">
      <c r="B304" s="1" t="str">
        <f t="shared" si="5"/>
        <v>6HĐTN1</v>
      </c>
      <c r="C304" s="340" t="s">
        <v>2712</v>
      </c>
      <c r="D304" s="19">
        <v>6</v>
      </c>
      <c r="E304" s="19">
        <v>1</v>
      </c>
      <c r="F304" s="442">
        <v>16</v>
      </c>
      <c r="G304" s="450" t="s">
        <v>2970</v>
      </c>
    </row>
    <row r="305" spans="2:7" ht="24.75" customHeight="1" x14ac:dyDescent="0.3">
      <c r="B305" s="1" t="str">
        <f t="shared" si="5"/>
        <v>6HĐTN2</v>
      </c>
      <c r="C305" s="340" t="s">
        <v>2712</v>
      </c>
      <c r="D305" s="19">
        <v>6</v>
      </c>
      <c r="E305" s="19">
        <v>2</v>
      </c>
      <c r="F305" s="442">
        <v>17</v>
      </c>
      <c r="G305" s="450" t="s">
        <v>2971</v>
      </c>
    </row>
    <row r="306" spans="2:7" ht="24.75" customHeight="1" x14ac:dyDescent="0.3">
      <c r="B306" s="1" t="str">
        <f t="shared" si="5"/>
        <v>6HĐTN3</v>
      </c>
      <c r="C306" s="340" t="s">
        <v>2712</v>
      </c>
      <c r="D306" s="19">
        <v>6</v>
      </c>
      <c r="E306" s="19">
        <v>3</v>
      </c>
      <c r="F306" s="442">
        <v>18</v>
      </c>
      <c r="G306" s="450" t="s">
        <v>2972</v>
      </c>
    </row>
    <row r="307" spans="2:7" ht="24.75" customHeight="1" x14ac:dyDescent="0.3">
      <c r="B307" s="1" t="str">
        <f t="shared" si="5"/>
        <v>7HĐTN1</v>
      </c>
      <c r="C307" s="340" t="s">
        <v>2712</v>
      </c>
      <c r="D307" s="19">
        <v>7</v>
      </c>
      <c r="E307" s="19">
        <v>1</v>
      </c>
      <c r="F307" s="442">
        <v>19</v>
      </c>
      <c r="G307" s="450" t="s">
        <v>2973</v>
      </c>
    </row>
    <row r="308" spans="2:7" ht="24.75" customHeight="1" x14ac:dyDescent="0.3">
      <c r="B308" s="1" t="str">
        <f t="shared" si="5"/>
        <v>7HĐTN2</v>
      </c>
      <c r="C308" s="340" t="s">
        <v>2712</v>
      </c>
      <c r="D308" s="19">
        <v>7</v>
      </c>
      <c r="E308" s="19">
        <v>2</v>
      </c>
      <c r="F308" s="442">
        <v>20</v>
      </c>
      <c r="G308" s="450" t="s">
        <v>2974</v>
      </c>
    </row>
    <row r="309" spans="2:7" ht="24.75" customHeight="1" x14ac:dyDescent="0.3">
      <c r="B309" s="1" t="str">
        <f t="shared" si="5"/>
        <v>7HĐTN3</v>
      </c>
      <c r="C309" s="340" t="s">
        <v>2712</v>
      </c>
      <c r="D309" s="19">
        <v>7</v>
      </c>
      <c r="E309" s="19">
        <v>3</v>
      </c>
      <c r="F309" s="442">
        <v>21</v>
      </c>
      <c r="G309" s="450" t="s">
        <v>4823</v>
      </c>
    </row>
    <row r="310" spans="2:7" ht="24.75" customHeight="1" x14ac:dyDescent="0.3">
      <c r="B310" s="1" t="str">
        <f t="shared" si="5"/>
        <v>8HĐTN1</v>
      </c>
      <c r="C310" s="340" t="s">
        <v>2712</v>
      </c>
      <c r="D310" s="19">
        <v>8</v>
      </c>
      <c r="E310" s="19">
        <v>1</v>
      </c>
      <c r="F310" s="442">
        <v>22</v>
      </c>
      <c r="G310" s="450" t="s">
        <v>2975</v>
      </c>
    </row>
    <row r="311" spans="2:7" ht="24.75" customHeight="1" x14ac:dyDescent="0.3">
      <c r="B311" s="1" t="str">
        <f t="shared" si="5"/>
        <v>8HĐTN2</v>
      </c>
      <c r="C311" s="340" t="s">
        <v>2712</v>
      </c>
      <c r="D311" s="19">
        <v>8</v>
      </c>
      <c r="E311" s="19">
        <v>2</v>
      </c>
      <c r="F311" s="442">
        <v>23</v>
      </c>
      <c r="G311" s="450" t="s">
        <v>2976</v>
      </c>
    </row>
    <row r="312" spans="2:7" ht="24.75" customHeight="1" x14ac:dyDescent="0.3">
      <c r="B312" s="1" t="str">
        <f t="shared" si="5"/>
        <v>8HĐTN3</v>
      </c>
      <c r="C312" s="340" t="s">
        <v>2712</v>
      </c>
      <c r="D312" s="19">
        <v>8</v>
      </c>
      <c r="E312" s="19">
        <v>3</v>
      </c>
      <c r="F312" s="442">
        <v>24</v>
      </c>
      <c r="G312" s="450" t="s">
        <v>2977</v>
      </c>
    </row>
    <row r="313" spans="2:7" ht="24.75" customHeight="1" x14ac:dyDescent="0.3">
      <c r="B313" s="1" t="str">
        <f t="shared" si="5"/>
        <v>9HĐTN1</v>
      </c>
      <c r="C313" s="340" t="s">
        <v>2712</v>
      </c>
      <c r="D313" s="19">
        <v>9</v>
      </c>
      <c r="E313" s="19">
        <v>1</v>
      </c>
      <c r="F313" s="442">
        <v>25</v>
      </c>
      <c r="G313" s="450" t="s">
        <v>2978</v>
      </c>
    </row>
    <row r="314" spans="2:7" ht="24.75" customHeight="1" x14ac:dyDescent="0.3">
      <c r="B314" s="1" t="str">
        <f t="shared" si="5"/>
        <v>9HĐTN2</v>
      </c>
      <c r="C314" s="340" t="s">
        <v>2712</v>
      </c>
      <c r="D314" s="19">
        <v>9</v>
      </c>
      <c r="E314" s="19">
        <v>2</v>
      </c>
      <c r="F314" s="442">
        <v>26</v>
      </c>
      <c r="G314" s="450" t="s">
        <v>2979</v>
      </c>
    </row>
    <row r="315" spans="2:7" ht="24.75" customHeight="1" x14ac:dyDescent="0.3">
      <c r="B315" s="1" t="str">
        <f t="shared" si="5"/>
        <v>9HĐTN3</v>
      </c>
      <c r="C315" s="340" t="s">
        <v>2712</v>
      </c>
      <c r="D315" s="19">
        <v>9</v>
      </c>
      <c r="E315" s="19">
        <v>3</v>
      </c>
      <c r="F315" s="442">
        <v>27</v>
      </c>
      <c r="G315" s="450" t="s">
        <v>2980</v>
      </c>
    </row>
    <row r="316" spans="2:7" ht="24.75" customHeight="1" x14ac:dyDescent="0.3">
      <c r="B316" s="1" t="str">
        <f t="shared" si="5"/>
        <v>10HĐTN1</v>
      </c>
      <c r="C316" s="340" t="s">
        <v>2712</v>
      </c>
      <c r="D316" s="19">
        <v>10</v>
      </c>
      <c r="E316" s="19">
        <v>1</v>
      </c>
      <c r="F316" s="442">
        <v>28</v>
      </c>
      <c r="G316" s="451" t="s">
        <v>4545</v>
      </c>
    </row>
    <row r="317" spans="2:7" ht="24.75" customHeight="1" x14ac:dyDescent="0.3">
      <c r="B317" s="1" t="str">
        <f t="shared" si="5"/>
        <v>10HĐTN2</v>
      </c>
      <c r="C317" s="340" t="s">
        <v>2712</v>
      </c>
      <c r="D317" s="19">
        <v>10</v>
      </c>
      <c r="E317" s="19">
        <v>2</v>
      </c>
      <c r="F317" s="442">
        <v>29</v>
      </c>
      <c r="G317" s="450" t="s">
        <v>2981</v>
      </c>
    </row>
    <row r="318" spans="2:7" ht="24.75" customHeight="1" x14ac:dyDescent="0.3">
      <c r="B318" s="1" t="str">
        <f t="shared" si="5"/>
        <v>10HĐTN3</v>
      </c>
      <c r="C318" s="340" t="s">
        <v>2712</v>
      </c>
      <c r="D318" s="19">
        <v>10</v>
      </c>
      <c r="E318" s="19">
        <v>3</v>
      </c>
      <c r="F318" s="442">
        <v>30</v>
      </c>
      <c r="G318" s="450" t="s">
        <v>2982</v>
      </c>
    </row>
    <row r="319" spans="2:7" ht="24.75" customHeight="1" x14ac:dyDescent="0.3">
      <c r="B319" s="1" t="str">
        <f t="shared" si="5"/>
        <v>11HĐTN1</v>
      </c>
      <c r="C319" s="340" t="s">
        <v>2712</v>
      </c>
      <c r="D319" s="19">
        <v>11</v>
      </c>
      <c r="E319" s="19">
        <v>1</v>
      </c>
      <c r="F319" s="442">
        <v>31</v>
      </c>
      <c r="G319" s="450" t="s">
        <v>2983</v>
      </c>
    </row>
    <row r="320" spans="2:7" ht="24.75" customHeight="1" x14ac:dyDescent="0.3">
      <c r="B320" s="1" t="str">
        <f t="shared" si="5"/>
        <v>11HĐTN2</v>
      </c>
      <c r="C320" s="340" t="s">
        <v>2712</v>
      </c>
      <c r="D320" s="19">
        <v>11</v>
      </c>
      <c r="E320" s="19">
        <v>2</v>
      </c>
      <c r="F320" s="442">
        <v>32</v>
      </c>
      <c r="G320" s="450" t="s">
        <v>4824</v>
      </c>
    </row>
    <row r="321" spans="2:7" ht="24.75" customHeight="1" thickBot="1" x14ac:dyDescent="0.35">
      <c r="B321" s="1" t="str">
        <f t="shared" si="5"/>
        <v>11HĐTN3</v>
      </c>
      <c r="C321" s="340" t="s">
        <v>2712</v>
      </c>
      <c r="D321" s="19">
        <v>11</v>
      </c>
      <c r="E321" s="19">
        <v>3</v>
      </c>
      <c r="F321" s="442">
        <v>33</v>
      </c>
      <c r="G321" s="450" t="s">
        <v>4825</v>
      </c>
    </row>
    <row r="322" spans="2:7" ht="24.75" customHeight="1" thickBot="1" x14ac:dyDescent="0.35">
      <c r="B322" s="1" t="str">
        <f t="shared" si="5"/>
        <v>12HĐTN1</v>
      </c>
      <c r="C322" s="340" t="s">
        <v>2712</v>
      </c>
      <c r="D322" s="19">
        <v>12</v>
      </c>
      <c r="E322" s="19">
        <v>1</v>
      </c>
      <c r="F322" s="442">
        <v>34</v>
      </c>
      <c r="G322" s="476" t="s">
        <v>4819</v>
      </c>
    </row>
    <row r="323" spans="2:7" ht="24.75" customHeight="1" thickBot="1" x14ac:dyDescent="0.35">
      <c r="B323" s="1" t="str">
        <f t="shared" si="5"/>
        <v>12HĐTN2</v>
      </c>
      <c r="C323" s="340" t="s">
        <v>2712</v>
      </c>
      <c r="D323" s="19">
        <v>12</v>
      </c>
      <c r="E323" s="19">
        <v>2</v>
      </c>
      <c r="F323" s="442">
        <v>35</v>
      </c>
      <c r="G323" s="477" t="s">
        <v>4820</v>
      </c>
    </row>
    <row r="324" spans="2:7" ht="24.75" customHeight="1" thickBot="1" x14ac:dyDescent="0.35">
      <c r="B324" s="1" t="str">
        <f t="shared" si="5"/>
        <v>12HĐTN3</v>
      </c>
      <c r="C324" s="340" t="s">
        <v>2712</v>
      </c>
      <c r="D324" s="19">
        <v>12</v>
      </c>
      <c r="E324" s="19">
        <v>3</v>
      </c>
      <c r="F324" s="442">
        <v>36</v>
      </c>
      <c r="G324" s="477" t="s">
        <v>2984</v>
      </c>
    </row>
    <row r="325" spans="2:7" ht="24.75" customHeight="1" x14ac:dyDescent="0.3">
      <c r="B325" s="1" t="str">
        <f t="shared" si="5"/>
        <v>13HĐTN1</v>
      </c>
      <c r="C325" s="340" t="s">
        <v>2712</v>
      </c>
      <c r="D325" s="19">
        <v>13</v>
      </c>
      <c r="E325" s="19">
        <v>1</v>
      </c>
      <c r="F325" s="442">
        <v>37</v>
      </c>
      <c r="G325" s="450" t="s">
        <v>2985</v>
      </c>
    </row>
    <row r="326" spans="2:7" ht="24.75" customHeight="1" x14ac:dyDescent="0.3">
      <c r="B326" s="1" t="str">
        <f t="shared" si="5"/>
        <v>13HĐTN2</v>
      </c>
      <c r="C326" s="340" t="s">
        <v>2712</v>
      </c>
      <c r="D326" s="19">
        <v>13</v>
      </c>
      <c r="E326" s="19">
        <v>2</v>
      </c>
      <c r="F326" s="442">
        <v>38</v>
      </c>
      <c r="G326" s="450" t="s">
        <v>2986</v>
      </c>
    </row>
    <row r="327" spans="2:7" ht="24.75" customHeight="1" x14ac:dyDescent="0.3">
      <c r="B327" s="1" t="str">
        <f t="shared" si="5"/>
        <v>13HĐTN3</v>
      </c>
      <c r="C327" s="340" t="s">
        <v>2712</v>
      </c>
      <c r="D327" s="19">
        <v>13</v>
      </c>
      <c r="E327" s="19">
        <v>3</v>
      </c>
      <c r="F327" s="442">
        <v>39</v>
      </c>
      <c r="G327" s="450" t="s">
        <v>2987</v>
      </c>
    </row>
    <row r="328" spans="2:7" ht="24.75" customHeight="1" x14ac:dyDescent="0.3">
      <c r="B328" s="1" t="str">
        <f t="shared" si="5"/>
        <v>14HĐTN1</v>
      </c>
      <c r="C328" s="340" t="s">
        <v>2712</v>
      </c>
      <c r="D328" s="19">
        <v>14</v>
      </c>
      <c r="E328" s="19">
        <v>1</v>
      </c>
      <c r="F328" s="442">
        <v>40</v>
      </c>
      <c r="G328" s="450" t="s">
        <v>2988</v>
      </c>
    </row>
    <row r="329" spans="2:7" ht="24.75" customHeight="1" x14ac:dyDescent="0.3">
      <c r="B329" s="1" t="str">
        <f t="shared" si="5"/>
        <v>14HĐTN2</v>
      </c>
      <c r="C329" s="340" t="s">
        <v>2712</v>
      </c>
      <c r="D329" s="19">
        <v>14</v>
      </c>
      <c r="E329" s="19">
        <v>2</v>
      </c>
      <c r="F329" s="442">
        <v>41</v>
      </c>
      <c r="G329" s="450" t="s">
        <v>2989</v>
      </c>
    </row>
    <row r="330" spans="2:7" ht="24.75" customHeight="1" x14ac:dyDescent="0.3">
      <c r="B330" s="1" t="str">
        <f t="shared" si="5"/>
        <v>14HĐTN3</v>
      </c>
      <c r="C330" s="340" t="s">
        <v>2712</v>
      </c>
      <c r="D330" s="19">
        <v>14</v>
      </c>
      <c r="E330" s="19">
        <v>3</v>
      </c>
      <c r="F330" s="442">
        <v>42</v>
      </c>
      <c r="G330" s="450" t="s">
        <v>2990</v>
      </c>
    </row>
    <row r="331" spans="2:7" ht="24.75" customHeight="1" x14ac:dyDescent="0.3">
      <c r="B331" s="1" t="str">
        <f t="shared" si="5"/>
        <v>15HĐTN1</v>
      </c>
      <c r="C331" s="340" t="s">
        <v>2712</v>
      </c>
      <c r="D331" s="19">
        <v>15</v>
      </c>
      <c r="E331" s="19">
        <v>1</v>
      </c>
      <c r="F331" s="442">
        <v>43</v>
      </c>
      <c r="G331" s="450" t="s">
        <v>2991</v>
      </c>
    </row>
    <row r="332" spans="2:7" ht="24.75" customHeight="1" x14ac:dyDescent="0.3">
      <c r="B332" s="1" t="str">
        <f t="shared" si="5"/>
        <v>15HĐTN2</v>
      </c>
      <c r="C332" s="340" t="s">
        <v>2712</v>
      </c>
      <c r="D332" s="19">
        <v>15</v>
      </c>
      <c r="E332" s="19">
        <v>2</v>
      </c>
      <c r="F332" s="442">
        <v>44</v>
      </c>
      <c r="G332" s="450" t="s">
        <v>2992</v>
      </c>
    </row>
    <row r="333" spans="2:7" ht="24.75" customHeight="1" x14ac:dyDescent="0.3">
      <c r="B333" s="1" t="str">
        <f t="shared" si="5"/>
        <v>15HĐTN3</v>
      </c>
      <c r="C333" s="340" t="s">
        <v>2712</v>
      </c>
      <c r="D333" s="19">
        <v>15</v>
      </c>
      <c r="E333" s="19">
        <v>3</v>
      </c>
      <c r="F333" s="442">
        <v>45</v>
      </c>
      <c r="G333" s="450" t="s">
        <v>2993</v>
      </c>
    </row>
    <row r="334" spans="2:7" ht="24.75" customHeight="1" x14ac:dyDescent="0.3">
      <c r="B334" s="1" t="str">
        <f t="shared" si="5"/>
        <v>16HĐTN1</v>
      </c>
      <c r="C334" s="340" t="s">
        <v>2712</v>
      </c>
      <c r="D334" s="19">
        <v>16</v>
      </c>
      <c r="E334" s="19">
        <v>1</v>
      </c>
      <c r="F334" s="442">
        <v>46</v>
      </c>
      <c r="G334" s="450" t="s">
        <v>2994</v>
      </c>
    </row>
    <row r="335" spans="2:7" ht="24.75" customHeight="1" x14ac:dyDescent="0.3">
      <c r="B335" s="1" t="str">
        <f t="shared" si="5"/>
        <v>16HĐTN2</v>
      </c>
      <c r="C335" s="340" t="s">
        <v>2712</v>
      </c>
      <c r="D335" s="19">
        <v>16</v>
      </c>
      <c r="E335" s="19">
        <v>2</v>
      </c>
      <c r="F335" s="442">
        <v>47</v>
      </c>
      <c r="G335" s="450" t="s">
        <v>2995</v>
      </c>
    </row>
    <row r="336" spans="2:7" ht="24.75" customHeight="1" x14ac:dyDescent="0.3">
      <c r="B336" s="1" t="str">
        <f t="shared" si="5"/>
        <v>16HĐTN3</v>
      </c>
      <c r="C336" s="340" t="s">
        <v>2712</v>
      </c>
      <c r="D336" s="19">
        <v>16</v>
      </c>
      <c r="E336" s="19">
        <v>3</v>
      </c>
      <c r="F336" s="442">
        <v>48</v>
      </c>
      <c r="G336" s="450" t="s">
        <v>2996</v>
      </c>
    </row>
    <row r="337" spans="2:7" ht="24.75" customHeight="1" x14ac:dyDescent="0.3">
      <c r="B337" s="1" t="str">
        <f t="shared" si="5"/>
        <v>17HĐTN1</v>
      </c>
      <c r="C337" s="340" t="s">
        <v>2712</v>
      </c>
      <c r="D337" s="19">
        <v>17</v>
      </c>
      <c r="E337" s="19">
        <v>1</v>
      </c>
      <c r="F337" s="442">
        <v>49</v>
      </c>
      <c r="G337" s="451" t="s">
        <v>4546</v>
      </c>
    </row>
    <row r="338" spans="2:7" ht="24.75" customHeight="1" x14ac:dyDescent="0.3">
      <c r="B338" s="1" t="str">
        <f t="shared" si="5"/>
        <v>17HĐTN2</v>
      </c>
      <c r="C338" s="340" t="s">
        <v>2712</v>
      </c>
      <c r="D338" s="19">
        <v>17</v>
      </c>
      <c r="E338" s="19">
        <v>2</v>
      </c>
      <c r="F338" s="442">
        <v>50</v>
      </c>
      <c r="G338" s="450" t="s">
        <v>2997</v>
      </c>
    </row>
    <row r="339" spans="2:7" ht="24.75" customHeight="1" x14ac:dyDescent="0.3">
      <c r="B339" s="1" t="str">
        <f t="shared" si="5"/>
        <v>17HĐTN3</v>
      </c>
      <c r="C339" s="340" t="s">
        <v>2712</v>
      </c>
      <c r="D339" s="19">
        <v>17</v>
      </c>
      <c r="E339" s="19">
        <v>3</v>
      </c>
      <c r="F339" s="442">
        <v>51</v>
      </c>
      <c r="G339" s="450" t="s">
        <v>2998</v>
      </c>
    </row>
    <row r="340" spans="2:7" ht="24.75" customHeight="1" x14ac:dyDescent="0.3">
      <c r="B340" s="1" t="str">
        <f t="shared" si="5"/>
        <v>18HĐTN1</v>
      </c>
      <c r="C340" s="340" t="s">
        <v>2712</v>
      </c>
      <c r="D340" s="19">
        <v>18</v>
      </c>
      <c r="E340" s="19">
        <v>1</v>
      </c>
      <c r="F340" s="442">
        <v>52</v>
      </c>
      <c r="G340" s="450" t="s">
        <v>2999</v>
      </c>
    </row>
    <row r="341" spans="2:7" ht="24.75" customHeight="1" x14ac:dyDescent="0.3">
      <c r="B341" s="1" t="str">
        <f t="shared" si="5"/>
        <v>18HĐTN2</v>
      </c>
      <c r="C341" s="340" t="s">
        <v>2712</v>
      </c>
      <c r="D341" s="19">
        <v>18</v>
      </c>
      <c r="E341" s="19">
        <v>2</v>
      </c>
      <c r="F341" s="442">
        <v>53</v>
      </c>
      <c r="G341" s="450" t="s">
        <v>3000</v>
      </c>
    </row>
    <row r="342" spans="2:7" ht="24.75" customHeight="1" x14ac:dyDescent="0.3">
      <c r="B342" s="1" t="str">
        <f t="shared" si="5"/>
        <v>18HĐTN3</v>
      </c>
      <c r="C342" s="340" t="s">
        <v>2712</v>
      </c>
      <c r="D342" s="19">
        <v>18</v>
      </c>
      <c r="E342" s="19">
        <v>3</v>
      </c>
      <c r="F342" s="442">
        <v>54</v>
      </c>
      <c r="G342" s="450" t="s">
        <v>3001</v>
      </c>
    </row>
    <row r="343" spans="2:7" ht="24.75" customHeight="1" x14ac:dyDescent="0.3">
      <c r="B343" s="1" t="str">
        <f t="shared" si="5"/>
        <v>19HĐTN1</v>
      </c>
      <c r="C343" s="340" t="s">
        <v>2712</v>
      </c>
      <c r="D343" s="19">
        <v>19</v>
      </c>
      <c r="E343" s="19">
        <v>1</v>
      </c>
      <c r="F343" s="442">
        <v>55</v>
      </c>
      <c r="G343" s="450" t="s">
        <v>3002</v>
      </c>
    </row>
    <row r="344" spans="2:7" ht="24.75" customHeight="1" x14ac:dyDescent="0.3">
      <c r="B344" s="1" t="str">
        <f t="shared" si="5"/>
        <v>19HĐTN2</v>
      </c>
      <c r="C344" s="340" t="s">
        <v>2712</v>
      </c>
      <c r="D344" s="19">
        <v>19</v>
      </c>
      <c r="E344" s="19">
        <v>2</v>
      </c>
      <c r="F344" s="442">
        <v>56</v>
      </c>
      <c r="G344" s="450" t="s">
        <v>3003</v>
      </c>
    </row>
    <row r="345" spans="2:7" ht="24.75" customHeight="1" x14ac:dyDescent="0.3">
      <c r="B345" s="1" t="str">
        <f t="shared" si="5"/>
        <v>19HĐTN3</v>
      </c>
      <c r="C345" s="340" t="s">
        <v>2712</v>
      </c>
      <c r="D345" s="19">
        <v>19</v>
      </c>
      <c r="E345" s="19">
        <v>3</v>
      </c>
      <c r="F345" s="442">
        <v>57</v>
      </c>
      <c r="G345" s="450" t="s">
        <v>3004</v>
      </c>
    </row>
    <row r="346" spans="2:7" ht="24.75" customHeight="1" x14ac:dyDescent="0.3">
      <c r="B346" s="1" t="str">
        <f t="shared" si="5"/>
        <v>20HĐTN1</v>
      </c>
      <c r="C346" s="340" t="s">
        <v>2712</v>
      </c>
      <c r="D346" s="19">
        <v>20</v>
      </c>
      <c r="E346" s="19">
        <v>1</v>
      </c>
      <c r="F346" s="442">
        <v>58</v>
      </c>
      <c r="G346" s="450" t="s">
        <v>3005</v>
      </c>
    </row>
    <row r="347" spans="2:7" ht="24.75" customHeight="1" x14ac:dyDescent="0.3">
      <c r="B347" s="1" t="str">
        <f t="shared" si="5"/>
        <v>20HĐTN2</v>
      </c>
      <c r="C347" s="340" t="s">
        <v>2712</v>
      </c>
      <c r="D347" s="19">
        <v>20</v>
      </c>
      <c r="E347" s="19">
        <v>2</v>
      </c>
      <c r="F347" s="442">
        <v>59</v>
      </c>
      <c r="G347" s="450" t="s">
        <v>3006</v>
      </c>
    </row>
    <row r="348" spans="2:7" ht="24.75" customHeight="1" x14ac:dyDescent="0.3">
      <c r="B348" s="1" t="str">
        <f t="shared" si="5"/>
        <v>20HĐTN3</v>
      </c>
      <c r="C348" s="340" t="s">
        <v>2712</v>
      </c>
      <c r="D348" s="19">
        <v>20</v>
      </c>
      <c r="E348" s="19">
        <v>3</v>
      </c>
      <c r="F348" s="442">
        <v>60</v>
      </c>
      <c r="G348" s="450" t="s">
        <v>3007</v>
      </c>
    </row>
    <row r="349" spans="2:7" ht="24.75" customHeight="1" x14ac:dyDescent="0.3">
      <c r="B349" s="1" t="str">
        <f t="shared" si="5"/>
        <v>21HĐTN1</v>
      </c>
      <c r="C349" s="340" t="s">
        <v>2712</v>
      </c>
      <c r="D349" s="19">
        <v>21</v>
      </c>
      <c r="E349" s="19">
        <v>1</v>
      </c>
      <c r="F349" s="442">
        <v>61</v>
      </c>
      <c r="G349" s="450" t="s">
        <v>3008</v>
      </c>
    </row>
    <row r="350" spans="2:7" ht="24.75" customHeight="1" x14ac:dyDescent="0.3">
      <c r="B350" s="1" t="str">
        <f t="shared" si="5"/>
        <v>21HĐTN2</v>
      </c>
      <c r="C350" s="340" t="s">
        <v>2712</v>
      </c>
      <c r="D350" s="19">
        <v>21</v>
      </c>
      <c r="E350" s="19">
        <v>2</v>
      </c>
      <c r="F350" s="442">
        <v>62</v>
      </c>
      <c r="G350" s="450" t="s">
        <v>3009</v>
      </c>
    </row>
    <row r="351" spans="2:7" ht="24.75" customHeight="1" x14ac:dyDescent="0.3">
      <c r="B351" s="1" t="str">
        <f t="shared" si="5"/>
        <v>21HĐTN3</v>
      </c>
      <c r="C351" s="340" t="s">
        <v>2712</v>
      </c>
      <c r="D351" s="19">
        <v>21</v>
      </c>
      <c r="E351" s="19">
        <v>3</v>
      </c>
      <c r="F351" s="442">
        <v>63</v>
      </c>
      <c r="G351" s="450" t="s">
        <v>3010</v>
      </c>
    </row>
    <row r="352" spans="2:7" ht="24.75" customHeight="1" x14ac:dyDescent="0.3">
      <c r="B352" s="1" t="str">
        <f t="shared" si="5"/>
        <v>22HĐTN1</v>
      </c>
      <c r="C352" s="340" t="s">
        <v>2712</v>
      </c>
      <c r="D352" s="19">
        <v>22</v>
      </c>
      <c r="E352" s="19">
        <v>1</v>
      </c>
      <c r="F352" s="442">
        <v>64</v>
      </c>
      <c r="G352" s="450" t="s">
        <v>3011</v>
      </c>
    </row>
    <row r="353" spans="2:7" ht="24.75" customHeight="1" x14ac:dyDescent="0.3">
      <c r="B353" s="1" t="str">
        <f t="shared" si="5"/>
        <v>22HĐTN2</v>
      </c>
      <c r="C353" s="340" t="s">
        <v>2712</v>
      </c>
      <c r="D353" s="19">
        <v>22</v>
      </c>
      <c r="E353" s="19">
        <v>2</v>
      </c>
      <c r="F353" s="442">
        <v>65</v>
      </c>
      <c r="G353" s="450" t="s">
        <v>3012</v>
      </c>
    </row>
    <row r="354" spans="2:7" ht="24.75" customHeight="1" x14ac:dyDescent="0.3">
      <c r="B354" s="1" t="str">
        <f t="shared" si="5"/>
        <v>22HĐTN3</v>
      </c>
      <c r="C354" s="340" t="s">
        <v>2712</v>
      </c>
      <c r="D354" s="19">
        <v>22</v>
      </c>
      <c r="E354" s="19">
        <v>3</v>
      </c>
      <c r="F354" s="442">
        <v>66</v>
      </c>
      <c r="G354" s="450" t="s">
        <v>3013</v>
      </c>
    </row>
    <row r="355" spans="2:7" ht="24.75" customHeight="1" x14ac:dyDescent="0.3">
      <c r="B355" s="1" t="str">
        <f t="shared" si="5"/>
        <v>23HĐTN1</v>
      </c>
      <c r="C355" s="340" t="s">
        <v>2712</v>
      </c>
      <c r="D355" s="19">
        <v>23</v>
      </c>
      <c r="E355" s="19">
        <v>1</v>
      </c>
      <c r="F355" s="442">
        <v>67</v>
      </c>
      <c r="G355" s="450" t="s">
        <v>3014</v>
      </c>
    </row>
    <row r="356" spans="2:7" ht="24.75" customHeight="1" x14ac:dyDescent="0.3">
      <c r="B356" s="1" t="str">
        <f t="shared" si="5"/>
        <v>23HĐTN2</v>
      </c>
      <c r="C356" s="340" t="s">
        <v>2712</v>
      </c>
      <c r="D356" s="19">
        <v>23</v>
      </c>
      <c r="E356" s="19">
        <v>2</v>
      </c>
      <c r="F356" s="442">
        <v>68</v>
      </c>
      <c r="G356" s="450" t="s">
        <v>3015</v>
      </c>
    </row>
    <row r="357" spans="2:7" ht="24.75" customHeight="1" x14ac:dyDescent="0.3">
      <c r="B357" s="1" t="str">
        <f t="shared" si="5"/>
        <v>23HĐTN3</v>
      </c>
      <c r="C357" s="340" t="s">
        <v>2712</v>
      </c>
      <c r="D357" s="19">
        <v>23</v>
      </c>
      <c r="E357" s="19">
        <v>3</v>
      </c>
      <c r="F357" s="442">
        <v>69</v>
      </c>
      <c r="G357" s="450" t="s">
        <v>3016</v>
      </c>
    </row>
    <row r="358" spans="2:7" ht="24.75" customHeight="1" x14ac:dyDescent="0.3">
      <c r="B358" s="1" t="str">
        <f t="shared" si="5"/>
        <v>24HĐTN1</v>
      </c>
      <c r="C358" s="340" t="s">
        <v>2712</v>
      </c>
      <c r="D358" s="19">
        <v>24</v>
      </c>
      <c r="E358" s="19">
        <v>1</v>
      </c>
      <c r="F358" s="442">
        <v>70</v>
      </c>
      <c r="G358" s="438" t="s">
        <v>3048</v>
      </c>
    </row>
    <row r="359" spans="2:7" ht="24.75" customHeight="1" x14ac:dyDescent="0.3">
      <c r="B359" s="1" t="str">
        <f t="shared" si="5"/>
        <v>24HĐTN2</v>
      </c>
      <c r="C359" s="340" t="s">
        <v>2712</v>
      </c>
      <c r="D359" s="19">
        <v>24</v>
      </c>
      <c r="E359" s="19">
        <v>2</v>
      </c>
      <c r="F359" s="442">
        <v>71</v>
      </c>
      <c r="G359" s="450" t="s">
        <v>3017</v>
      </c>
    </row>
    <row r="360" spans="2:7" ht="24.75" customHeight="1" x14ac:dyDescent="0.3">
      <c r="B360" s="1" t="str">
        <f t="shared" si="5"/>
        <v>24HĐTN3</v>
      </c>
      <c r="C360" s="340" t="s">
        <v>2712</v>
      </c>
      <c r="D360" s="19">
        <v>24</v>
      </c>
      <c r="E360" s="19">
        <v>3</v>
      </c>
      <c r="F360" s="442">
        <v>72</v>
      </c>
      <c r="G360" s="450" t="s">
        <v>3018</v>
      </c>
    </row>
    <row r="361" spans="2:7" ht="24.75" customHeight="1" x14ac:dyDescent="0.3">
      <c r="B361" s="1" t="str">
        <f t="shared" si="5"/>
        <v>25HĐTN1</v>
      </c>
      <c r="C361" s="340" t="s">
        <v>2712</v>
      </c>
      <c r="D361" s="19">
        <v>25</v>
      </c>
      <c r="E361" s="19">
        <v>1</v>
      </c>
      <c r="F361" s="442">
        <v>73</v>
      </c>
      <c r="G361" s="450" t="s">
        <v>3019</v>
      </c>
    </row>
    <row r="362" spans="2:7" ht="24.75" customHeight="1" x14ac:dyDescent="0.3">
      <c r="B362" s="1" t="str">
        <f t="shared" si="5"/>
        <v>25HĐTN2</v>
      </c>
      <c r="C362" s="340" t="s">
        <v>2712</v>
      </c>
      <c r="D362" s="19">
        <v>25</v>
      </c>
      <c r="E362" s="19">
        <v>2</v>
      </c>
      <c r="F362" s="442">
        <v>74</v>
      </c>
      <c r="G362" s="450" t="s">
        <v>3020</v>
      </c>
    </row>
    <row r="363" spans="2:7" ht="24.75" customHeight="1" x14ac:dyDescent="0.3">
      <c r="B363" s="1" t="str">
        <f t="shared" si="5"/>
        <v>25HĐTN3</v>
      </c>
      <c r="C363" s="340" t="s">
        <v>2712</v>
      </c>
      <c r="D363" s="19">
        <v>25</v>
      </c>
      <c r="E363" s="19">
        <v>3</v>
      </c>
      <c r="F363" s="442">
        <v>75</v>
      </c>
      <c r="G363" s="450" t="s">
        <v>3021</v>
      </c>
    </row>
    <row r="364" spans="2:7" ht="24.75" customHeight="1" x14ac:dyDescent="0.3">
      <c r="B364" s="1" t="str">
        <f t="shared" si="5"/>
        <v>26HĐTN1</v>
      </c>
      <c r="C364" s="340" t="s">
        <v>2712</v>
      </c>
      <c r="D364" s="19">
        <v>26</v>
      </c>
      <c r="E364" s="19">
        <v>1</v>
      </c>
      <c r="F364" s="442">
        <v>76</v>
      </c>
      <c r="G364" s="450" t="s">
        <v>3022</v>
      </c>
    </row>
    <row r="365" spans="2:7" ht="24.75" customHeight="1" x14ac:dyDescent="0.3">
      <c r="B365" s="1" t="str">
        <f t="shared" ref="B365:B418" si="6">D365&amp;C365&amp;E365</f>
        <v>26HĐTN2</v>
      </c>
      <c r="C365" s="340" t="s">
        <v>2712</v>
      </c>
      <c r="D365" s="19">
        <v>26</v>
      </c>
      <c r="E365" s="19">
        <v>2</v>
      </c>
      <c r="F365" s="442">
        <v>77</v>
      </c>
      <c r="G365" s="450" t="s">
        <v>3023</v>
      </c>
    </row>
    <row r="366" spans="2:7" ht="24.75" customHeight="1" x14ac:dyDescent="0.3">
      <c r="B366" s="1" t="str">
        <f t="shared" si="6"/>
        <v>26HĐTN3</v>
      </c>
      <c r="C366" s="340" t="s">
        <v>2712</v>
      </c>
      <c r="D366" s="19">
        <v>26</v>
      </c>
      <c r="E366" s="19">
        <v>3</v>
      </c>
      <c r="F366" s="442">
        <v>78</v>
      </c>
      <c r="G366" s="450" t="s">
        <v>3024</v>
      </c>
    </row>
    <row r="367" spans="2:7" ht="24.75" customHeight="1" x14ac:dyDescent="0.3">
      <c r="B367" s="1" t="str">
        <f t="shared" si="6"/>
        <v>27HĐTN1</v>
      </c>
      <c r="C367" s="340" t="s">
        <v>2712</v>
      </c>
      <c r="D367" s="19">
        <v>27</v>
      </c>
      <c r="E367" s="19">
        <v>1</v>
      </c>
      <c r="F367" s="442">
        <v>79</v>
      </c>
      <c r="G367" s="451" t="s">
        <v>4547</v>
      </c>
    </row>
    <row r="368" spans="2:7" ht="24.75" customHeight="1" x14ac:dyDescent="0.3">
      <c r="B368" s="1" t="str">
        <f t="shared" si="6"/>
        <v>27HĐTN2</v>
      </c>
      <c r="C368" s="340" t="s">
        <v>2712</v>
      </c>
      <c r="D368" s="19">
        <v>27</v>
      </c>
      <c r="E368" s="19">
        <v>2</v>
      </c>
      <c r="F368" s="442">
        <v>80</v>
      </c>
      <c r="G368" s="450" t="s">
        <v>3025</v>
      </c>
    </row>
    <row r="369" spans="2:7" ht="24.75" customHeight="1" x14ac:dyDescent="0.3">
      <c r="B369" s="1" t="str">
        <f t="shared" si="6"/>
        <v>27HĐTN3</v>
      </c>
      <c r="C369" s="340" t="s">
        <v>2712</v>
      </c>
      <c r="D369" s="19">
        <v>27</v>
      </c>
      <c r="E369" s="19">
        <v>3</v>
      </c>
      <c r="F369" s="442">
        <v>81</v>
      </c>
      <c r="G369" s="450" t="s">
        <v>3026</v>
      </c>
    </row>
    <row r="370" spans="2:7" ht="24.75" customHeight="1" x14ac:dyDescent="0.3">
      <c r="B370" s="1" t="str">
        <f t="shared" si="6"/>
        <v>28HĐTN1</v>
      </c>
      <c r="C370" s="340" t="s">
        <v>2712</v>
      </c>
      <c r="D370" s="19">
        <v>28</v>
      </c>
      <c r="E370" s="19">
        <v>1</v>
      </c>
      <c r="F370" s="442">
        <v>82</v>
      </c>
      <c r="G370" s="450" t="s">
        <v>3049</v>
      </c>
    </row>
    <row r="371" spans="2:7" ht="24.75" customHeight="1" x14ac:dyDescent="0.3">
      <c r="B371" s="1" t="str">
        <f t="shared" si="6"/>
        <v>28HĐTN2</v>
      </c>
      <c r="C371" s="340" t="s">
        <v>2712</v>
      </c>
      <c r="D371" s="19">
        <v>28</v>
      </c>
      <c r="E371" s="19">
        <v>2</v>
      </c>
      <c r="F371" s="442">
        <v>83</v>
      </c>
      <c r="G371" s="450" t="s">
        <v>3027</v>
      </c>
    </row>
    <row r="372" spans="2:7" ht="24.75" customHeight="1" x14ac:dyDescent="0.3">
      <c r="B372" s="1" t="str">
        <f t="shared" si="6"/>
        <v>28HĐTN3</v>
      </c>
      <c r="C372" s="340" t="s">
        <v>2712</v>
      </c>
      <c r="D372" s="19">
        <v>28</v>
      </c>
      <c r="E372" s="19">
        <v>3</v>
      </c>
      <c r="F372" s="442">
        <v>84</v>
      </c>
      <c r="G372" s="450" t="s">
        <v>3028</v>
      </c>
    </row>
    <row r="373" spans="2:7" ht="24.75" customHeight="1" x14ac:dyDescent="0.3">
      <c r="B373" s="1" t="str">
        <f t="shared" si="6"/>
        <v>29HĐTN1</v>
      </c>
      <c r="C373" s="340" t="s">
        <v>2712</v>
      </c>
      <c r="D373" s="19">
        <v>29</v>
      </c>
      <c r="E373" s="19">
        <v>1</v>
      </c>
      <c r="F373" s="442">
        <v>85</v>
      </c>
      <c r="G373" s="438" t="s">
        <v>3029</v>
      </c>
    </row>
    <row r="374" spans="2:7" ht="24.75" customHeight="1" x14ac:dyDescent="0.3">
      <c r="B374" s="1" t="str">
        <f t="shared" si="6"/>
        <v>29HĐTN2</v>
      </c>
      <c r="C374" s="340" t="s">
        <v>2712</v>
      </c>
      <c r="D374" s="19">
        <v>29</v>
      </c>
      <c r="E374" s="19">
        <v>2</v>
      </c>
      <c r="F374" s="442">
        <v>86</v>
      </c>
      <c r="G374" s="450" t="s">
        <v>3030</v>
      </c>
    </row>
    <row r="375" spans="2:7" ht="24.75" customHeight="1" x14ac:dyDescent="0.3">
      <c r="B375" s="1" t="str">
        <f t="shared" si="6"/>
        <v>29HĐTN3</v>
      </c>
      <c r="C375" s="340" t="s">
        <v>2712</v>
      </c>
      <c r="D375" s="19">
        <v>29</v>
      </c>
      <c r="E375" s="19">
        <v>3</v>
      </c>
      <c r="F375" s="442">
        <v>87</v>
      </c>
      <c r="G375" s="450" t="s">
        <v>3031</v>
      </c>
    </row>
    <row r="376" spans="2:7" ht="24.75" customHeight="1" x14ac:dyDescent="0.3">
      <c r="B376" s="1" t="str">
        <f t="shared" si="6"/>
        <v>30HĐTN1</v>
      </c>
      <c r="C376" s="340" t="s">
        <v>2712</v>
      </c>
      <c r="D376" s="19">
        <v>30</v>
      </c>
      <c r="E376" s="19">
        <v>1</v>
      </c>
      <c r="F376" s="442">
        <v>88</v>
      </c>
      <c r="G376" s="450" t="s">
        <v>3032</v>
      </c>
    </row>
    <row r="377" spans="2:7" ht="24.75" customHeight="1" x14ac:dyDescent="0.3">
      <c r="B377" s="1" t="str">
        <f t="shared" si="6"/>
        <v>30HĐTN2</v>
      </c>
      <c r="C377" s="340" t="s">
        <v>2712</v>
      </c>
      <c r="D377" s="19">
        <v>30</v>
      </c>
      <c r="E377" s="19">
        <v>2</v>
      </c>
      <c r="F377" s="442">
        <v>89</v>
      </c>
      <c r="G377" s="450" t="s">
        <v>3033</v>
      </c>
    </row>
    <row r="378" spans="2:7" ht="24.75" customHeight="1" x14ac:dyDescent="0.3">
      <c r="B378" s="1" t="str">
        <f t="shared" si="6"/>
        <v>30HĐTN3</v>
      </c>
      <c r="C378" s="340" t="s">
        <v>2712</v>
      </c>
      <c r="D378" s="19">
        <v>30</v>
      </c>
      <c r="E378" s="19">
        <v>3</v>
      </c>
      <c r="F378" s="442">
        <v>90</v>
      </c>
      <c r="G378" s="450" t="s">
        <v>3034</v>
      </c>
    </row>
    <row r="379" spans="2:7" ht="24.75" customHeight="1" x14ac:dyDescent="0.3">
      <c r="B379" s="1" t="str">
        <f t="shared" si="6"/>
        <v>31HĐTN1</v>
      </c>
      <c r="C379" s="340" t="s">
        <v>2712</v>
      </c>
      <c r="D379" s="19">
        <v>31</v>
      </c>
      <c r="E379" s="19">
        <v>1</v>
      </c>
      <c r="F379" s="442">
        <v>91</v>
      </c>
      <c r="G379" s="450" t="s">
        <v>3035</v>
      </c>
    </row>
    <row r="380" spans="2:7" ht="24.75" customHeight="1" x14ac:dyDescent="0.3">
      <c r="B380" s="1" t="str">
        <f t="shared" si="6"/>
        <v>31HĐTN2</v>
      </c>
      <c r="C380" s="340" t="s">
        <v>2712</v>
      </c>
      <c r="D380" s="19">
        <v>31</v>
      </c>
      <c r="E380" s="19">
        <v>2</v>
      </c>
      <c r="F380" s="442">
        <v>92</v>
      </c>
      <c r="G380" s="450" t="s">
        <v>3036</v>
      </c>
    </row>
    <row r="381" spans="2:7" ht="24.75" customHeight="1" x14ac:dyDescent="0.3">
      <c r="B381" s="1" t="str">
        <f t="shared" si="6"/>
        <v>31HĐTN3</v>
      </c>
      <c r="C381" s="340" t="s">
        <v>2712</v>
      </c>
      <c r="D381" s="19">
        <v>31</v>
      </c>
      <c r="E381" s="19">
        <v>3</v>
      </c>
      <c r="F381" s="442">
        <v>93</v>
      </c>
      <c r="G381" s="450" t="s">
        <v>3037</v>
      </c>
    </row>
    <row r="382" spans="2:7" ht="24.75" customHeight="1" x14ac:dyDescent="0.3">
      <c r="B382" s="1" t="str">
        <f t="shared" si="6"/>
        <v>32HĐTN1</v>
      </c>
      <c r="C382" s="340" t="s">
        <v>2712</v>
      </c>
      <c r="D382" s="19">
        <v>32</v>
      </c>
      <c r="E382" s="19">
        <v>1</v>
      </c>
      <c r="F382" s="442">
        <v>94</v>
      </c>
      <c r="G382" s="450" t="s">
        <v>3038</v>
      </c>
    </row>
    <row r="383" spans="2:7" ht="24.75" customHeight="1" x14ac:dyDescent="0.3">
      <c r="B383" s="1" t="str">
        <f t="shared" si="6"/>
        <v>32HĐTN2</v>
      </c>
      <c r="C383" s="340" t="s">
        <v>2712</v>
      </c>
      <c r="D383" s="19">
        <v>32</v>
      </c>
      <c r="E383" s="19">
        <v>2</v>
      </c>
      <c r="F383" s="442">
        <v>95</v>
      </c>
      <c r="G383" s="450" t="s">
        <v>3039</v>
      </c>
    </row>
    <row r="384" spans="2:7" ht="24.75" customHeight="1" x14ac:dyDescent="0.3">
      <c r="B384" s="1" t="str">
        <f t="shared" si="6"/>
        <v>32HĐTN3</v>
      </c>
      <c r="C384" s="340" t="s">
        <v>2712</v>
      </c>
      <c r="D384" s="19">
        <v>32</v>
      </c>
      <c r="E384" s="19">
        <v>3</v>
      </c>
      <c r="F384" s="442">
        <v>96</v>
      </c>
      <c r="G384" s="450" t="s">
        <v>3040</v>
      </c>
    </row>
    <row r="385" spans="1:7" ht="24.75" customHeight="1" x14ac:dyDescent="0.3">
      <c r="B385" s="1" t="str">
        <f t="shared" si="6"/>
        <v>33HĐTN1</v>
      </c>
      <c r="C385" s="340" t="s">
        <v>2712</v>
      </c>
      <c r="D385" s="19">
        <v>33</v>
      </c>
      <c r="E385" s="19">
        <v>1</v>
      </c>
      <c r="F385" s="442">
        <v>97</v>
      </c>
      <c r="G385" s="450" t="s">
        <v>3050</v>
      </c>
    </row>
    <row r="386" spans="1:7" ht="24.75" customHeight="1" x14ac:dyDescent="0.3">
      <c r="B386" s="1" t="str">
        <f t="shared" si="6"/>
        <v>33HĐTN2</v>
      </c>
      <c r="C386" s="340" t="s">
        <v>2712</v>
      </c>
      <c r="D386" s="19">
        <v>33</v>
      </c>
      <c r="E386" s="19">
        <v>2</v>
      </c>
      <c r="F386" s="442">
        <v>98</v>
      </c>
      <c r="G386" s="450" t="s">
        <v>3041</v>
      </c>
    </row>
    <row r="387" spans="1:7" ht="24.75" customHeight="1" x14ac:dyDescent="0.3">
      <c r="B387" s="1" t="str">
        <f t="shared" si="6"/>
        <v>33HĐTN3</v>
      </c>
      <c r="C387" s="340" t="s">
        <v>2712</v>
      </c>
      <c r="D387" s="19">
        <v>33</v>
      </c>
      <c r="E387" s="19">
        <v>3</v>
      </c>
      <c r="F387" s="442">
        <v>99</v>
      </c>
      <c r="G387" s="450" t="s">
        <v>3042</v>
      </c>
    </row>
    <row r="388" spans="1:7" ht="24.75" customHeight="1" x14ac:dyDescent="0.3">
      <c r="B388" s="1" t="str">
        <f t="shared" si="6"/>
        <v>34HĐTN1</v>
      </c>
      <c r="C388" s="340" t="s">
        <v>2712</v>
      </c>
      <c r="D388" s="19">
        <v>34</v>
      </c>
      <c r="E388" s="19">
        <v>1</v>
      </c>
      <c r="F388" s="442">
        <v>100</v>
      </c>
      <c r="G388" s="438" t="s">
        <v>3051</v>
      </c>
    </row>
    <row r="389" spans="1:7" ht="24.75" customHeight="1" x14ac:dyDescent="0.3">
      <c r="B389" s="1" t="str">
        <f t="shared" si="6"/>
        <v>34HĐTN2</v>
      </c>
      <c r="C389" s="340" t="s">
        <v>2712</v>
      </c>
      <c r="D389" s="19">
        <v>34</v>
      </c>
      <c r="E389" s="19">
        <v>2</v>
      </c>
      <c r="F389" s="442">
        <v>101</v>
      </c>
      <c r="G389" s="450" t="s">
        <v>3043</v>
      </c>
    </row>
    <row r="390" spans="1:7" ht="24.75" customHeight="1" x14ac:dyDescent="0.3">
      <c r="B390" s="1" t="str">
        <f t="shared" si="6"/>
        <v>34HĐTN3</v>
      </c>
      <c r="C390" s="340" t="s">
        <v>2712</v>
      </c>
      <c r="D390" s="19">
        <v>34</v>
      </c>
      <c r="E390" s="19">
        <v>3</v>
      </c>
      <c r="F390" s="442">
        <v>102</v>
      </c>
      <c r="G390" s="450" t="s">
        <v>3044</v>
      </c>
    </row>
    <row r="391" spans="1:7" ht="24.75" customHeight="1" x14ac:dyDescent="0.3">
      <c r="B391" s="1" t="str">
        <f t="shared" si="6"/>
        <v>35HĐTN1</v>
      </c>
      <c r="C391" s="340" t="s">
        <v>2712</v>
      </c>
      <c r="D391" s="19">
        <v>35</v>
      </c>
      <c r="E391" s="19">
        <v>1</v>
      </c>
      <c r="F391" s="442">
        <v>103</v>
      </c>
      <c r="G391" s="450" t="s">
        <v>3045</v>
      </c>
    </row>
    <row r="392" spans="1:7" ht="24.75" customHeight="1" x14ac:dyDescent="0.3">
      <c r="B392" s="1" t="str">
        <f t="shared" si="6"/>
        <v>35HĐTN2</v>
      </c>
      <c r="C392" s="340" t="s">
        <v>2712</v>
      </c>
      <c r="D392" s="19">
        <v>35</v>
      </c>
      <c r="E392" s="19">
        <v>2</v>
      </c>
      <c r="F392" s="442">
        <v>104</v>
      </c>
      <c r="G392" s="450" t="s">
        <v>3046</v>
      </c>
    </row>
    <row r="393" spans="1:7" ht="24.75" customHeight="1" x14ac:dyDescent="0.3">
      <c r="B393" s="1" t="str">
        <f t="shared" si="6"/>
        <v>35HĐTN3</v>
      </c>
      <c r="C393" s="340" t="s">
        <v>2712</v>
      </c>
      <c r="D393" s="19">
        <v>35</v>
      </c>
      <c r="E393" s="19">
        <v>3</v>
      </c>
      <c r="F393" s="442">
        <v>105</v>
      </c>
      <c r="G393" s="450" t="s">
        <v>3047</v>
      </c>
    </row>
    <row r="394" spans="1:7" ht="24.75" customHeight="1" x14ac:dyDescent="0.3">
      <c r="B394" s="1" t="str">
        <f t="shared" si="6"/>
        <v/>
      </c>
      <c r="C394" s="341"/>
      <c r="D394" s="19"/>
      <c r="E394" s="19"/>
      <c r="F394" s="442"/>
    </row>
    <row r="395" spans="1:7" ht="24.75" customHeight="1" x14ac:dyDescent="0.3">
      <c r="A395" s="56" t="s">
        <v>2642</v>
      </c>
      <c r="B395" s="1" t="str">
        <f t="shared" si="6"/>
        <v>1HDH1</v>
      </c>
      <c r="C395" s="340" t="s">
        <v>2642</v>
      </c>
      <c r="D395" s="19">
        <v>1</v>
      </c>
      <c r="E395" s="19">
        <v>1</v>
      </c>
      <c r="F395" s="442">
        <v>1</v>
      </c>
      <c r="G395" s="206" t="s">
        <v>4474</v>
      </c>
    </row>
    <row r="396" spans="1:7" ht="24.75" customHeight="1" x14ac:dyDescent="0.3">
      <c r="B396" s="1" t="str">
        <f t="shared" si="6"/>
        <v>1HDH2</v>
      </c>
      <c r="C396" s="340" t="s">
        <v>2642</v>
      </c>
      <c r="D396" s="19">
        <v>1</v>
      </c>
      <c r="E396" s="19">
        <v>2</v>
      </c>
      <c r="F396" s="442">
        <v>2</v>
      </c>
      <c r="G396" s="206" t="s">
        <v>4474</v>
      </c>
    </row>
    <row r="397" spans="1:7" ht="24.75" customHeight="1" x14ac:dyDescent="0.3">
      <c r="B397" s="1" t="str">
        <f t="shared" si="6"/>
        <v>1HDH3</v>
      </c>
      <c r="C397" s="340" t="s">
        <v>2642</v>
      </c>
      <c r="D397" s="19">
        <v>1</v>
      </c>
      <c r="E397" s="19">
        <v>3</v>
      </c>
      <c r="F397" s="442">
        <v>3</v>
      </c>
      <c r="G397" s="206" t="s">
        <v>4474</v>
      </c>
    </row>
    <row r="398" spans="1:7" ht="24.75" customHeight="1" x14ac:dyDescent="0.3">
      <c r="B398" s="1" t="str">
        <f t="shared" si="6"/>
        <v>1HDH4</v>
      </c>
      <c r="C398" s="340" t="s">
        <v>2642</v>
      </c>
      <c r="D398" s="19">
        <v>1</v>
      </c>
      <c r="E398" s="19">
        <v>4</v>
      </c>
      <c r="F398" s="442">
        <v>4</v>
      </c>
      <c r="G398" s="206" t="s">
        <v>4474</v>
      </c>
    </row>
    <row r="399" spans="1:7" ht="24.75" customHeight="1" x14ac:dyDescent="0.3">
      <c r="B399" s="1" t="str">
        <f t="shared" si="6"/>
        <v>2HDH1</v>
      </c>
      <c r="C399" s="340" t="s">
        <v>2642</v>
      </c>
      <c r="D399" s="19">
        <v>2</v>
      </c>
      <c r="E399" s="19">
        <v>1</v>
      </c>
      <c r="F399" s="442">
        <v>5</v>
      </c>
      <c r="G399" s="206" t="s">
        <v>4474</v>
      </c>
    </row>
    <row r="400" spans="1:7" ht="24.75" customHeight="1" x14ac:dyDescent="0.3">
      <c r="B400" s="1" t="str">
        <f t="shared" si="6"/>
        <v>2HDH2</v>
      </c>
      <c r="C400" s="340" t="s">
        <v>2642</v>
      </c>
      <c r="D400" s="19">
        <v>2</v>
      </c>
      <c r="E400" s="19">
        <v>2</v>
      </c>
      <c r="F400" s="442">
        <v>6</v>
      </c>
      <c r="G400" s="206" t="s">
        <v>4474</v>
      </c>
    </row>
    <row r="401" spans="2:7" ht="24.75" customHeight="1" x14ac:dyDescent="0.3">
      <c r="B401" s="1" t="str">
        <f t="shared" si="6"/>
        <v>2HDH3</v>
      </c>
      <c r="C401" s="340" t="s">
        <v>2642</v>
      </c>
      <c r="D401" s="19">
        <v>2</v>
      </c>
      <c r="E401" s="19">
        <v>3</v>
      </c>
      <c r="F401" s="442">
        <v>7</v>
      </c>
      <c r="G401" s="206" t="s">
        <v>4474</v>
      </c>
    </row>
    <row r="402" spans="2:7" ht="24.75" customHeight="1" x14ac:dyDescent="0.3">
      <c r="B402" s="1" t="str">
        <f t="shared" si="6"/>
        <v>2HDH4</v>
      </c>
      <c r="C402" s="340" t="s">
        <v>2642</v>
      </c>
      <c r="D402" s="19">
        <v>2</v>
      </c>
      <c r="E402" s="19">
        <v>4</v>
      </c>
      <c r="F402" s="442">
        <v>8</v>
      </c>
      <c r="G402" s="206" t="s">
        <v>4474</v>
      </c>
    </row>
    <row r="403" spans="2:7" ht="24.75" customHeight="1" x14ac:dyDescent="0.3">
      <c r="B403" s="1" t="str">
        <f t="shared" si="6"/>
        <v>3HDH1</v>
      </c>
      <c r="C403" s="340" t="s">
        <v>2642</v>
      </c>
      <c r="D403" s="19">
        <v>3</v>
      </c>
      <c r="E403" s="19">
        <v>1</v>
      </c>
      <c r="F403" s="442">
        <v>9</v>
      </c>
      <c r="G403" s="206" t="s">
        <v>4474</v>
      </c>
    </row>
    <row r="404" spans="2:7" ht="24.75" customHeight="1" x14ac:dyDescent="0.3">
      <c r="B404" s="1" t="str">
        <f t="shared" si="6"/>
        <v>3HDH2</v>
      </c>
      <c r="C404" s="340" t="s">
        <v>2642</v>
      </c>
      <c r="D404" s="19">
        <v>3</v>
      </c>
      <c r="E404" s="19">
        <v>2</v>
      </c>
      <c r="F404" s="442">
        <v>10</v>
      </c>
      <c r="G404" s="206" t="s">
        <v>4474</v>
      </c>
    </row>
    <row r="405" spans="2:7" ht="24.75" customHeight="1" x14ac:dyDescent="0.3">
      <c r="B405" s="1" t="str">
        <f t="shared" si="6"/>
        <v>3HDH3</v>
      </c>
      <c r="C405" s="340" t="s">
        <v>2642</v>
      </c>
      <c r="D405" s="19">
        <v>3</v>
      </c>
      <c r="E405" s="19">
        <v>3</v>
      </c>
      <c r="F405" s="442">
        <v>11</v>
      </c>
      <c r="G405" s="206" t="s">
        <v>4474</v>
      </c>
    </row>
    <row r="406" spans="2:7" ht="24.75" customHeight="1" x14ac:dyDescent="0.3">
      <c r="B406" s="1" t="str">
        <f t="shared" si="6"/>
        <v>3HDH4</v>
      </c>
      <c r="C406" s="340" t="s">
        <v>2642</v>
      </c>
      <c r="D406" s="19">
        <v>3</v>
      </c>
      <c r="E406" s="19">
        <v>4</v>
      </c>
      <c r="F406" s="442">
        <v>12</v>
      </c>
      <c r="G406" s="206" t="s">
        <v>4474</v>
      </c>
    </row>
    <row r="407" spans="2:7" ht="24.75" customHeight="1" x14ac:dyDescent="0.3">
      <c r="B407" s="1" t="str">
        <f t="shared" si="6"/>
        <v>4HDH1</v>
      </c>
      <c r="C407" s="340" t="s">
        <v>2642</v>
      </c>
      <c r="D407" s="19">
        <v>4</v>
      </c>
      <c r="E407" s="19">
        <v>1</v>
      </c>
      <c r="F407" s="442">
        <v>13</v>
      </c>
      <c r="G407" s="206" t="s">
        <v>4474</v>
      </c>
    </row>
    <row r="408" spans="2:7" ht="24.75" customHeight="1" x14ac:dyDescent="0.3">
      <c r="B408" s="1" t="str">
        <f t="shared" si="6"/>
        <v>4HDH2</v>
      </c>
      <c r="C408" s="340" t="s">
        <v>2642</v>
      </c>
      <c r="D408" s="19">
        <v>4</v>
      </c>
      <c r="E408" s="19">
        <v>2</v>
      </c>
      <c r="F408" s="442">
        <v>14</v>
      </c>
      <c r="G408" s="206" t="s">
        <v>4474</v>
      </c>
    </row>
    <row r="409" spans="2:7" ht="24.75" customHeight="1" x14ac:dyDescent="0.3">
      <c r="B409" s="1" t="str">
        <f t="shared" si="6"/>
        <v>4HDH3</v>
      </c>
      <c r="C409" s="340" t="s">
        <v>2642</v>
      </c>
      <c r="D409" s="19">
        <v>4</v>
      </c>
      <c r="E409" s="19">
        <v>3</v>
      </c>
      <c r="F409" s="442">
        <v>15</v>
      </c>
      <c r="G409" s="206" t="s">
        <v>4474</v>
      </c>
    </row>
    <row r="410" spans="2:7" ht="24.75" customHeight="1" x14ac:dyDescent="0.3">
      <c r="B410" s="1" t="str">
        <f t="shared" si="6"/>
        <v>4HDH4</v>
      </c>
      <c r="C410" s="340" t="s">
        <v>2642</v>
      </c>
      <c r="D410" s="19">
        <v>4</v>
      </c>
      <c r="E410" s="19">
        <v>4</v>
      </c>
      <c r="F410" s="442">
        <v>16</v>
      </c>
      <c r="G410" s="206" t="s">
        <v>4474</v>
      </c>
    </row>
    <row r="411" spans="2:7" ht="24.75" customHeight="1" x14ac:dyDescent="0.3">
      <c r="B411" s="1" t="str">
        <f t="shared" si="6"/>
        <v>5HDH1</v>
      </c>
      <c r="C411" s="340" t="s">
        <v>2642</v>
      </c>
      <c r="D411" s="19">
        <v>5</v>
      </c>
      <c r="E411" s="19">
        <v>1</v>
      </c>
      <c r="F411" s="442">
        <v>17</v>
      </c>
      <c r="G411" s="206" t="s">
        <v>4474</v>
      </c>
    </row>
    <row r="412" spans="2:7" ht="24.75" customHeight="1" x14ac:dyDescent="0.3">
      <c r="B412" s="1" t="str">
        <f t="shared" si="6"/>
        <v>5HDH2</v>
      </c>
      <c r="C412" s="340" t="s">
        <v>2642</v>
      </c>
      <c r="D412" s="19">
        <v>5</v>
      </c>
      <c r="E412" s="19">
        <v>2</v>
      </c>
      <c r="F412" s="442">
        <v>18</v>
      </c>
      <c r="G412" s="206" t="s">
        <v>4474</v>
      </c>
    </row>
    <row r="413" spans="2:7" ht="24.75" customHeight="1" x14ac:dyDescent="0.3">
      <c r="B413" s="1" t="str">
        <f t="shared" si="6"/>
        <v>5HDH3</v>
      </c>
      <c r="C413" s="340" t="s">
        <v>2642</v>
      </c>
      <c r="D413" s="19">
        <v>5</v>
      </c>
      <c r="E413" s="19">
        <v>3</v>
      </c>
      <c r="F413" s="442">
        <v>19</v>
      </c>
      <c r="G413" s="206" t="s">
        <v>4474</v>
      </c>
    </row>
    <row r="414" spans="2:7" ht="24.75" customHeight="1" x14ac:dyDescent="0.3">
      <c r="B414" s="1" t="str">
        <f t="shared" si="6"/>
        <v>5HDH4</v>
      </c>
      <c r="C414" s="340" t="s">
        <v>2642</v>
      </c>
      <c r="D414" s="19">
        <v>5</v>
      </c>
      <c r="E414" s="19">
        <v>4</v>
      </c>
      <c r="F414" s="442">
        <v>20</v>
      </c>
      <c r="G414" s="206" t="s">
        <v>4474</v>
      </c>
    </row>
    <row r="415" spans="2:7" ht="24.75" customHeight="1" x14ac:dyDescent="0.3">
      <c r="B415" s="1" t="str">
        <f t="shared" si="6"/>
        <v>6HDH1</v>
      </c>
      <c r="C415" s="340" t="s">
        <v>2642</v>
      </c>
      <c r="D415" s="19">
        <v>6</v>
      </c>
      <c r="E415" s="19">
        <v>1</v>
      </c>
      <c r="F415" s="442">
        <v>21</v>
      </c>
      <c r="G415" s="206" t="s">
        <v>4474</v>
      </c>
    </row>
    <row r="416" spans="2:7" ht="24.75" customHeight="1" x14ac:dyDescent="0.3">
      <c r="B416" s="1" t="str">
        <f t="shared" si="6"/>
        <v>6HDH2</v>
      </c>
      <c r="C416" s="340" t="s">
        <v>2642</v>
      </c>
      <c r="D416" s="19">
        <v>6</v>
      </c>
      <c r="E416" s="19">
        <v>2</v>
      </c>
      <c r="F416" s="442">
        <v>22</v>
      </c>
      <c r="G416" s="206" t="s">
        <v>4474</v>
      </c>
    </row>
    <row r="417" spans="2:7" ht="24.75" customHeight="1" x14ac:dyDescent="0.3">
      <c r="B417" s="1" t="str">
        <f t="shared" si="6"/>
        <v>6HDH3</v>
      </c>
      <c r="C417" s="340" t="s">
        <v>2642</v>
      </c>
      <c r="D417" s="19">
        <v>6</v>
      </c>
      <c r="E417" s="19">
        <v>3</v>
      </c>
      <c r="F417" s="442">
        <v>23</v>
      </c>
      <c r="G417" s="206" t="s">
        <v>4474</v>
      </c>
    </row>
    <row r="418" spans="2:7" ht="24.75" customHeight="1" x14ac:dyDescent="0.3">
      <c r="B418" s="1" t="str">
        <f t="shared" si="6"/>
        <v>6HDH4</v>
      </c>
      <c r="C418" s="340" t="s">
        <v>2642</v>
      </c>
      <c r="D418" s="19">
        <v>6</v>
      </c>
      <c r="E418" s="19">
        <v>4</v>
      </c>
      <c r="F418" s="442">
        <v>24</v>
      </c>
      <c r="G418" s="206" t="s">
        <v>4474</v>
      </c>
    </row>
    <row r="419" spans="2:7" ht="24.75" customHeight="1" x14ac:dyDescent="0.3">
      <c r="B419" s="1" t="str">
        <f t="shared" ref="B419:B460" si="7">D419&amp;C419&amp;E419</f>
        <v>7HDH1</v>
      </c>
      <c r="C419" s="340" t="s">
        <v>2642</v>
      </c>
      <c r="D419" s="19">
        <v>7</v>
      </c>
      <c r="E419" s="19">
        <v>1</v>
      </c>
      <c r="F419" s="442">
        <v>25</v>
      </c>
      <c r="G419" s="206" t="s">
        <v>4474</v>
      </c>
    </row>
    <row r="420" spans="2:7" ht="24.75" customHeight="1" x14ac:dyDescent="0.3">
      <c r="B420" s="1" t="str">
        <f t="shared" si="7"/>
        <v>7HDH2</v>
      </c>
      <c r="C420" s="340" t="s">
        <v>2642</v>
      </c>
      <c r="D420" s="19">
        <v>7</v>
      </c>
      <c r="E420" s="19">
        <v>2</v>
      </c>
      <c r="F420" s="442">
        <v>26</v>
      </c>
      <c r="G420" s="206" t="s">
        <v>4474</v>
      </c>
    </row>
    <row r="421" spans="2:7" ht="24.75" customHeight="1" x14ac:dyDescent="0.3">
      <c r="B421" s="1" t="str">
        <f t="shared" si="7"/>
        <v>7HDH3</v>
      </c>
      <c r="C421" s="340" t="s">
        <v>2642</v>
      </c>
      <c r="D421" s="19">
        <v>7</v>
      </c>
      <c r="E421" s="19">
        <v>3</v>
      </c>
      <c r="F421" s="442">
        <v>27</v>
      </c>
      <c r="G421" s="206" t="s">
        <v>4474</v>
      </c>
    </row>
    <row r="422" spans="2:7" ht="24.75" customHeight="1" x14ac:dyDescent="0.3">
      <c r="B422" s="1" t="str">
        <f t="shared" si="7"/>
        <v>7HDH4</v>
      </c>
      <c r="C422" s="340" t="s">
        <v>2642</v>
      </c>
      <c r="D422" s="19">
        <v>7</v>
      </c>
      <c r="E422" s="19">
        <v>4</v>
      </c>
      <c r="F422" s="442">
        <v>28</v>
      </c>
      <c r="G422" s="206" t="s">
        <v>4474</v>
      </c>
    </row>
    <row r="423" spans="2:7" ht="24.75" customHeight="1" x14ac:dyDescent="0.3">
      <c r="B423" s="1" t="str">
        <f t="shared" si="7"/>
        <v>8HDH1</v>
      </c>
      <c r="C423" s="340" t="s">
        <v>2642</v>
      </c>
      <c r="D423" s="19">
        <v>8</v>
      </c>
      <c r="E423" s="19">
        <v>1</v>
      </c>
      <c r="F423" s="442">
        <v>29</v>
      </c>
      <c r="G423" s="206" t="s">
        <v>4474</v>
      </c>
    </row>
    <row r="424" spans="2:7" ht="24.75" customHeight="1" x14ac:dyDescent="0.3">
      <c r="B424" s="1" t="str">
        <f t="shared" si="7"/>
        <v>8HDH2</v>
      </c>
      <c r="C424" s="340" t="s">
        <v>2642</v>
      </c>
      <c r="D424" s="19">
        <v>8</v>
      </c>
      <c r="E424" s="19">
        <v>2</v>
      </c>
      <c r="F424" s="442">
        <v>30</v>
      </c>
      <c r="G424" s="206" t="s">
        <v>4474</v>
      </c>
    </row>
    <row r="425" spans="2:7" ht="24.75" customHeight="1" x14ac:dyDescent="0.3">
      <c r="B425" s="1" t="str">
        <f t="shared" si="7"/>
        <v>8HDH3</v>
      </c>
      <c r="C425" s="340" t="s">
        <v>2642</v>
      </c>
      <c r="D425" s="19">
        <v>8</v>
      </c>
      <c r="E425" s="19">
        <v>3</v>
      </c>
      <c r="F425" s="442">
        <v>31</v>
      </c>
      <c r="G425" s="206" t="s">
        <v>4474</v>
      </c>
    </row>
    <row r="426" spans="2:7" ht="24.75" customHeight="1" x14ac:dyDescent="0.3">
      <c r="B426" s="1" t="str">
        <f t="shared" si="7"/>
        <v>8HDH4</v>
      </c>
      <c r="C426" s="340" t="s">
        <v>2642</v>
      </c>
      <c r="D426" s="19">
        <v>8</v>
      </c>
      <c r="E426" s="19">
        <v>4</v>
      </c>
      <c r="F426" s="442">
        <v>32</v>
      </c>
      <c r="G426" s="206" t="s">
        <v>4474</v>
      </c>
    </row>
    <row r="427" spans="2:7" ht="24.75" customHeight="1" x14ac:dyDescent="0.3">
      <c r="B427" s="1" t="str">
        <f t="shared" si="7"/>
        <v>9HDH1</v>
      </c>
      <c r="C427" s="340" t="s">
        <v>2642</v>
      </c>
      <c r="D427" s="19">
        <v>9</v>
      </c>
      <c r="E427" s="19">
        <v>1</v>
      </c>
      <c r="F427" s="442">
        <v>33</v>
      </c>
      <c r="G427" s="206" t="s">
        <v>4474</v>
      </c>
    </row>
    <row r="428" spans="2:7" ht="24.75" customHeight="1" x14ac:dyDescent="0.3">
      <c r="B428" s="1" t="str">
        <f t="shared" si="7"/>
        <v>9HDH2</v>
      </c>
      <c r="C428" s="340" t="s">
        <v>2642</v>
      </c>
      <c r="D428" s="19">
        <v>9</v>
      </c>
      <c r="E428" s="19">
        <v>2</v>
      </c>
      <c r="F428" s="442">
        <v>34</v>
      </c>
      <c r="G428" s="206" t="s">
        <v>4474</v>
      </c>
    </row>
    <row r="429" spans="2:7" ht="24.75" customHeight="1" x14ac:dyDescent="0.3">
      <c r="B429" s="1" t="str">
        <f t="shared" si="7"/>
        <v>9HDH3</v>
      </c>
      <c r="C429" s="340" t="s">
        <v>2642</v>
      </c>
      <c r="D429" s="19">
        <v>9</v>
      </c>
      <c r="E429" s="19">
        <v>3</v>
      </c>
      <c r="F429" s="442">
        <v>35</v>
      </c>
      <c r="G429" s="206" t="s">
        <v>4474</v>
      </c>
    </row>
    <row r="430" spans="2:7" ht="24.75" customHeight="1" x14ac:dyDescent="0.3">
      <c r="B430" s="1" t="str">
        <f t="shared" si="7"/>
        <v>9HDH4</v>
      </c>
      <c r="C430" s="340" t="s">
        <v>2642</v>
      </c>
      <c r="D430" s="19">
        <v>9</v>
      </c>
      <c r="E430" s="19">
        <v>4</v>
      </c>
      <c r="F430" s="442">
        <v>36</v>
      </c>
      <c r="G430" s="206" t="s">
        <v>4474</v>
      </c>
    </row>
    <row r="431" spans="2:7" ht="24.75" customHeight="1" x14ac:dyDescent="0.3">
      <c r="B431" s="1" t="str">
        <f t="shared" si="7"/>
        <v>10HDH1</v>
      </c>
      <c r="C431" s="340" t="s">
        <v>2642</v>
      </c>
      <c r="D431" s="19">
        <v>10</v>
      </c>
      <c r="E431" s="19">
        <v>1</v>
      </c>
      <c r="F431" s="442">
        <v>37</v>
      </c>
      <c r="G431" s="206" t="s">
        <v>4474</v>
      </c>
    </row>
    <row r="432" spans="2:7" ht="24.75" customHeight="1" x14ac:dyDescent="0.3">
      <c r="B432" s="1" t="str">
        <f t="shared" si="7"/>
        <v>10HDH2</v>
      </c>
      <c r="C432" s="340" t="s">
        <v>2642</v>
      </c>
      <c r="D432" s="19">
        <v>10</v>
      </c>
      <c r="E432" s="19">
        <v>2</v>
      </c>
      <c r="F432" s="442">
        <v>38</v>
      </c>
      <c r="G432" s="206" t="s">
        <v>4474</v>
      </c>
    </row>
    <row r="433" spans="2:7" ht="24.75" customHeight="1" x14ac:dyDescent="0.3">
      <c r="B433" s="1" t="str">
        <f t="shared" si="7"/>
        <v>10HDH3</v>
      </c>
      <c r="C433" s="340" t="s">
        <v>2642</v>
      </c>
      <c r="D433" s="19">
        <v>10</v>
      </c>
      <c r="E433" s="19">
        <v>3</v>
      </c>
      <c r="F433" s="442">
        <v>39</v>
      </c>
      <c r="G433" s="206" t="s">
        <v>4474</v>
      </c>
    </row>
    <row r="434" spans="2:7" ht="24.75" customHeight="1" x14ac:dyDescent="0.3">
      <c r="B434" s="1" t="str">
        <f t="shared" si="7"/>
        <v>10HDH4</v>
      </c>
      <c r="C434" s="340" t="s">
        <v>2642</v>
      </c>
      <c r="D434" s="19">
        <v>10</v>
      </c>
      <c r="E434" s="19">
        <v>4</v>
      </c>
      <c r="F434" s="442">
        <v>40</v>
      </c>
      <c r="G434" s="206" t="s">
        <v>4474</v>
      </c>
    </row>
    <row r="435" spans="2:7" ht="24.75" customHeight="1" x14ac:dyDescent="0.3">
      <c r="B435" s="1" t="str">
        <f t="shared" si="7"/>
        <v>11HDH1</v>
      </c>
      <c r="C435" s="340" t="s">
        <v>2642</v>
      </c>
      <c r="D435" s="19">
        <v>11</v>
      </c>
      <c r="E435" s="19">
        <v>1</v>
      </c>
      <c r="F435" s="442">
        <v>41</v>
      </c>
      <c r="G435" s="206" t="s">
        <v>4474</v>
      </c>
    </row>
    <row r="436" spans="2:7" ht="24.75" customHeight="1" x14ac:dyDescent="0.3">
      <c r="B436" s="1" t="str">
        <f t="shared" si="7"/>
        <v>11HDH2</v>
      </c>
      <c r="C436" s="340" t="s">
        <v>2642</v>
      </c>
      <c r="D436" s="19">
        <v>11</v>
      </c>
      <c r="E436" s="19">
        <v>2</v>
      </c>
      <c r="F436" s="442">
        <v>42</v>
      </c>
      <c r="G436" s="206" t="s">
        <v>4474</v>
      </c>
    </row>
    <row r="437" spans="2:7" ht="24.75" customHeight="1" x14ac:dyDescent="0.3">
      <c r="B437" s="1" t="str">
        <f t="shared" si="7"/>
        <v>11HDH3</v>
      </c>
      <c r="C437" s="340" t="s">
        <v>2642</v>
      </c>
      <c r="D437" s="19">
        <v>11</v>
      </c>
      <c r="E437" s="19">
        <v>3</v>
      </c>
      <c r="F437" s="442">
        <v>43</v>
      </c>
      <c r="G437" s="206" t="s">
        <v>4474</v>
      </c>
    </row>
    <row r="438" spans="2:7" ht="24.75" customHeight="1" x14ac:dyDescent="0.3">
      <c r="B438" s="1" t="str">
        <f t="shared" si="7"/>
        <v>11HDH4</v>
      </c>
      <c r="C438" s="340" t="s">
        <v>2642</v>
      </c>
      <c r="D438" s="19">
        <v>11</v>
      </c>
      <c r="E438" s="19">
        <v>4</v>
      </c>
      <c r="F438" s="442">
        <v>44</v>
      </c>
      <c r="G438" s="206" t="s">
        <v>4474</v>
      </c>
    </row>
    <row r="439" spans="2:7" ht="24.75" customHeight="1" x14ac:dyDescent="0.3">
      <c r="B439" s="1" t="str">
        <f t="shared" si="7"/>
        <v>12HDH1</v>
      </c>
      <c r="C439" s="340" t="s">
        <v>2642</v>
      </c>
      <c r="D439" s="19">
        <v>12</v>
      </c>
      <c r="E439" s="19">
        <v>1</v>
      </c>
      <c r="F439" s="442">
        <v>45</v>
      </c>
      <c r="G439" s="206" t="s">
        <v>4474</v>
      </c>
    </row>
    <row r="440" spans="2:7" ht="24.75" customHeight="1" x14ac:dyDescent="0.3">
      <c r="B440" s="1" t="str">
        <f t="shared" si="7"/>
        <v>12HDH2</v>
      </c>
      <c r="C440" s="340" t="s">
        <v>2642</v>
      </c>
      <c r="D440" s="19">
        <v>12</v>
      </c>
      <c r="E440" s="19">
        <v>2</v>
      </c>
      <c r="F440" s="442">
        <v>46</v>
      </c>
      <c r="G440" s="206" t="s">
        <v>4474</v>
      </c>
    </row>
    <row r="441" spans="2:7" ht="24.75" customHeight="1" x14ac:dyDescent="0.3">
      <c r="B441" s="1" t="str">
        <f t="shared" si="7"/>
        <v>12HDH3</v>
      </c>
      <c r="C441" s="340" t="s">
        <v>2642</v>
      </c>
      <c r="D441" s="19">
        <v>12</v>
      </c>
      <c r="E441" s="19">
        <v>3</v>
      </c>
      <c r="F441" s="442">
        <v>47</v>
      </c>
      <c r="G441" s="206" t="s">
        <v>4474</v>
      </c>
    </row>
    <row r="442" spans="2:7" ht="24.75" customHeight="1" x14ac:dyDescent="0.3">
      <c r="B442" s="1" t="str">
        <f t="shared" si="7"/>
        <v>12HDH4</v>
      </c>
      <c r="C442" s="340" t="s">
        <v>2642</v>
      </c>
      <c r="D442" s="19">
        <v>12</v>
      </c>
      <c r="E442" s="19">
        <v>4</v>
      </c>
      <c r="F442" s="442">
        <v>48</v>
      </c>
      <c r="G442" s="206" t="s">
        <v>4474</v>
      </c>
    </row>
    <row r="443" spans="2:7" ht="24.75" customHeight="1" x14ac:dyDescent="0.3">
      <c r="B443" s="1" t="str">
        <f t="shared" si="7"/>
        <v>13HDH1</v>
      </c>
      <c r="C443" s="340" t="s">
        <v>2642</v>
      </c>
      <c r="D443" s="19">
        <v>13</v>
      </c>
      <c r="E443" s="19">
        <v>1</v>
      </c>
      <c r="F443" s="442">
        <v>49</v>
      </c>
      <c r="G443" s="206" t="s">
        <v>4474</v>
      </c>
    </row>
    <row r="444" spans="2:7" ht="24.75" customHeight="1" x14ac:dyDescent="0.3">
      <c r="B444" s="1" t="str">
        <f t="shared" si="7"/>
        <v>13HDH2</v>
      </c>
      <c r="C444" s="340" t="s">
        <v>2642</v>
      </c>
      <c r="D444" s="19">
        <v>13</v>
      </c>
      <c r="E444" s="19">
        <v>2</v>
      </c>
      <c r="F444" s="442">
        <v>50</v>
      </c>
      <c r="G444" s="206" t="s">
        <v>4474</v>
      </c>
    </row>
    <row r="445" spans="2:7" ht="24.75" customHeight="1" x14ac:dyDescent="0.3">
      <c r="B445" s="1" t="str">
        <f t="shared" si="7"/>
        <v>13HDH3</v>
      </c>
      <c r="C445" s="340" t="s">
        <v>2642</v>
      </c>
      <c r="D445" s="19">
        <v>13</v>
      </c>
      <c r="E445" s="19">
        <v>3</v>
      </c>
      <c r="F445" s="442">
        <v>51</v>
      </c>
      <c r="G445" s="206" t="s">
        <v>4474</v>
      </c>
    </row>
    <row r="446" spans="2:7" ht="24.75" customHeight="1" x14ac:dyDescent="0.3">
      <c r="B446" s="1" t="str">
        <f t="shared" si="7"/>
        <v>13HDH4</v>
      </c>
      <c r="C446" s="340" t="s">
        <v>2642</v>
      </c>
      <c r="D446" s="19">
        <v>13</v>
      </c>
      <c r="E446" s="19">
        <v>4</v>
      </c>
      <c r="F446" s="442">
        <v>52</v>
      </c>
      <c r="G446" s="206" t="s">
        <v>4474</v>
      </c>
    </row>
    <row r="447" spans="2:7" ht="24.75" customHeight="1" x14ac:dyDescent="0.3">
      <c r="B447" s="1" t="str">
        <f t="shared" si="7"/>
        <v>14HDH1</v>
      </c>
      <c r="C447" s="340" t="s">
        <v>2642</v>
      </c>
      <c r="D447" s="19">
        <v>14</v>
      </c>
      <c r="E447" s="19">
        <v>1</v>
      </c>
      <c r="F447" s="442">
        <v>53</v>
      </c>
      <c r="G447" s="206" t="s">
        <v>4474</v>
      </c>
    </row>
    <row r="448" spans="2:7" ht="24.75" customHeight="1" x14ac:dyDescent="0.3">
      <c r="B448" s="1" t="str">
        <f t="shared" si="7"/>
        <v>14HDH2</v>
      </c>
      <c r="C448" s="340" t="s">
        <v>2642</v>
      </c>
      <c r="D448" s="19">
        <v>14</v>
      </c>
      <c r="E448" s="19">
        <v>2</v>
      </c>
      <c r="F448" s="442">
        <v>54</v>
      </c>
      <c r="G448" s="206" t="s">
        <v>4474</v>
      </c>
    </row>
    <row r="449" spans="2:7" ht="24.75" customHeight="1" x14ac:dyDescent="0.3">
      <c r="B449" s="1" t="str">
        <f t="shared" si="7"/>
        <v>14HDH3</v>
      </c>
      <c r="C449" s="340" t="s">
        <v>2642</v>
      </c>
      <c r="D449" s="19">
        <v>14</v>
      </c>
      <c r="E449" s="19">
        <v>3</v>
      </c>
      <c r="F449" s="442">
        <v>55</v>
      </c>
      <c r="G449" s="206" t="s">
        <v>4474</v>
      </c>
    </row>
    <row r="450" spans="2:7" ht="24.75" customHeight="1" x14ac:dyDescent="0.3">
      <c r="B450" s="1" t="str">
        <f t="shared" si="7"/>
        <v>14HDH4</v>
      </c>
      <c r="C450" s="340" t="s">
        <v>2642</v>
      </c>
      <c r="D450" s="19">
        <v>14</v>
      </c>
      <c r="E450" s="19">
        <v>4</v>
      </c>
      <c r="F450" s="442">
        <v>56</v>
      </c>
      <c r="G450" s="206" t="s">
        <v>4474</v>
      </c>
    </row>
    <row r="451" spans="2:7" ht="24.75" customHeight="1" x14ac:dyDescent="0.3">
      <c r="B451" s="1" t="str">
        <f t="shared" si="7"/>
        <v>15HDH1</v>
      </c>
      <c r="C451" s="340" t="s">
        <v>2642</v>
      </c>
      <c r="D451" s="19">
        <v>15</v>
      </c>
      <c r="E451" s="19">
        <v>1</v>
      </c>
      <c r="F451" s="442">
        <v>57</v>
      </c>
      <c r="G451" s="206" t="s">
        <v>4474</v>
      </c>
    </row>
    <row r="452" spans="2:7" ht="24.75" customHeight="1" x14ac:dyDescent="0.3">
      <c r="B452" s="1" t="str">
        <f t="shared" si="7"/>
        <v>15HDH2</v>
      </c>
      <c r="C452" s="340" t="s">
        <v>2642</v>
      </c>
      <c r="D452" s="19">
        <v>15</v>
      </c>
      <c r="E452" s="19">
        <v>2</v>
      </c>
      <c r="F452" s="442">
        <v>58</v>
      </c>
      <c r="G452" s="206" t="s">
        <v>4474</v>
      </c>
    </row>
    <row r="453" spans="2:7" ht="24.75" customHeight="1" x14ac:dyDescent="0.3">
      <c r="B453" s="1" t="str">
        <f t="shared" si="7"/>
        <v>15HDH3</v>
      </c>
      <c r="C453" s="340" t="s">
        <v>2642</v>
      </c>
      <c r="D453" s="19">
        <v>15</v>
      </c>
      <c r="E453" s="19">
        <v>3</v>
      </c>
      <c r="F453" s="442">
        <v>59</v>
      </c>
      <c r="G453" s="206" t="s">
        <v>4474</v>
      </c>
    </row>
    <row r="454" spans="2:7" ht="24.75" customHeight="1" x14ac:dyDescent="0.3">
      <c r="B454" s="1" t="str">
        <f t="shared" si="7"/>
        <v>15HDH4</v>
      </c>
      <c r="C454" s="340" t="s">
        <v>2642</v>
      </c>
      <c r="D454" s="19">
        <v>15</v>
      </c>
      <c r="E454" s="19">
        <v>4</v>
      </c>
      <c r="F454" s="442">
        <v>60</v>
      </c>
      <c r="G454" s="206" t="s">
        <v>4474</v>
      </c>
    </row>
    <row r="455" spans="2:7" ht="24.75" customHeight="1" x14ac:dyDescent="0.3">
      <c r="B455" s="1" t="str">
        <f t="shared" si="7"/>
        <v>16HDH1</v>
      </c>
      <c r="C455" s="340" t="s">
        <v>2642</v>
      </c>
      <c r="D455" s="19">
        <v>16</v>
      </c>
      <c r="E455" s="19">
        <v>1</v>
      </c>
      <c r="F455" s="442">
        <v>61</v>
      </c>
      <c r="G455" s="206" t="s">
        <v>4474</v>
      </c>
    </row>
    <row r="456" spans="2:7" ht="24.75" customHeight="1" x14ac:dyDescent="0.3">
      <c r="B456" s="1" t="str">
        <f t="shared" si="7"/>
        <v>16HDH2</v>
      </c>
      <c r="C456" s="340" t="s">
        <v>2642</v>
      </c>
      <c r="D456" s="19">
        <v>16</v>
      </c>
      <c r="E456" s="19">
        <v>2</v>
      </c>
      <c r="F456" s="442">
        <v>62</v>
      </c>
      <c r="G456" s="206" t="s">
        <v>4474</v>
      </c>
    </row>
    <row r="457" spans="2:7" ht="24.75" customHeight="1" x14ac:dyDescent="0.3">
      <c r="B457" s="1" t="str">
        <f t="shared" si="7"/>
        <v>16HDH3</v>
      </c>
      <c r="C457" s="340" t="s">
        <v>2642</v>
      </c>
      <c r="D457" s="19">
        <v>16</v>
      </c>
      <c r="E457" s="19">
        <v>3</v>
      </c>
      <c r="F457" s="442">
        <v>63</v>
      </c>
      <c r="G457" s="206" t="s">
        <v>4474</v>
      </c>
    </row>
    <row r="458" spans="2:7" ht="24.75" customHeight="1" x14ac:dyDescent="0.3">
      <c r="B458" s="1" t="str">
        <f t="shared" si="7"/>
        <v>16HDH4</v>
      </c>
      <c r="C458" s="340" t="s">
        <v>2642</v>
      </c>
      <c r="D458" s="19">
        <v>16</v>
      </c>
      <c r="E458" s="19">
        <v>4</v>
      </c>
      <c r="F458" s="442">
        <v>64</v>
      </c>
      <c r="G458" s="206" t="s">
        <v>4474</v>
      </c>
    </row>
    <row r="459" spans="2:7" ht="24.75" customHeight="1" x14ac:dyDescent="0.3">
      <c r="B459" s="1" t="str">
        <f t="shared" si="7"/>
        <v>17HDH1</v>
      </c>
      <c r="C459" s="340" t="s">
        <v>2642</v>
      </c>
      <c r="D459" s="19">
        <v>17</v>
      </c>
      <c r="E459" s="19">
        <v>1</v>
      </c>
      <c r="F459" s="442">
        <v>65</v>
      </c>
      <c r="G459" s="206" t="s">
        <v>4474</v>
      </c>
    </row>
    <row r="460" spans="2:7" ht="24.75" customHeight="1" x14ac:dyDescent="0.3">
      <c r="B460" s="1" t="str">
        <f t="shared" si="7"/>
        <v>17HDH2</v>
      </c>
      <c r="C460" s="340" t="s">
        <v>2642</v>
      </c>
      <c r="D460" s="19">
        <v>17</v>
      </c>
      <c r="E460" s="19">
        <v>2</v>
      </c>
      <c r="F460" s="442">
        <v>66</v>
      </c>
      <c r="G460" s="206" t="s">
        <v>4474</v>
      </c>
    </row>
    <row r="461" spans="2:7" ht="24.75" customHeight="1" x14ac:dyDescent="0.3">
      <c r="B461" s="1" t="str">
        <f t="shared" ref="B461:B502" si="8">D461&amp;C461&amp;E461</f>
        <v>17HDH3</v>
      </c>
      <c r="C461" s="340" t="s">
        <v>2642</v>
      </c>
      <c r="D461" s="19">
        <v>17</v>
      </c>
      <c r="E461" s="19">
        <v>3</v>
      </c>
      <c r="F461" s="442">
        <v>67</v>
      </c>
      <c r="G461" s="206" t="s">
        <v>4474</v>
      </c>
    </row>
    <row r="462" spans="2:7" ht="24.75" customHeight="1" x14ac:dyDescent="0.3">
      <c r="B462" s="1" t="str">
        <f t="shared" si="8"/>
        <v>17HDH4</v>
      </c>
      <c r="C462" s="340" t="s">
        <v>2642</v>
      </c>
      <c r="D462" s="19">
        <v>17</v>
      </c>
      <c r="E462" s="19">
        <v>4</v>
      </c>
      <c r="F462" s="442">
        <v>68</v>
      </c>
      <c r="G462" s="206" t="s">
        <v>4474</v>
      </c>
    </row>
    <row r="463" spans="2:7" ht="24.75" customHeight="1" x14ac:dyDescent="0.3">
      <c r="B463" s="1" t="str">
        <f t="shared" si="8"/>
        <v>18HDH1</v>
      </c>
      <c r="C463" s="340" t="s">
        <v>2642</v>
      </c>
      <c r="D463" s="19">
        <v>18</v>
      </c>
      <c r="E463" s="19">
        <v>1</v>
      </c>
      <c r="F463" s="442">
        <v>69</v>
      </c>
      <c r="G463" s="206" t="s">
        <v>4474</v>
      </c>
    </row>
    <row r="464" spans="2:7" ht="24.75" customHeight="1" x14ac:dyDescent="0.3">
      <c r="B464" s="1" t="str">
        <f t="shared" si="8"/>
        <v>18HDH2</v>
      </c>
      <c r="C464" s="340" t="s">
        <v>2642</v>
      </c>
      <c r="D464" s="19">
        <v>18</v>
      </c>
      <c r="E464" s="19">
        <v>2</v>
      </c>
      <c r="F464" s="442">
        <v>70</v>
      </c>
      <c r="G464" s="206" t="s">
        <v>4474</v>
      </c>
    </row>
    <row r="465" spans="2:7" ht="24.75" customHeight="1" x14ac:dyDescent="0.3">
      <c r="B465" s="1" t="str">
        <f t="shared" si="8"/>
        <v>18HDH3</v>
      </c>
      <c r="C465" s="340" t="s">
        <v>2642</v>
      </c>
      <c r="D465" s="19">
        <v>18</v>
      </c>
      <c r="E465" s="19">
        <v>3</v>
      </c>
      <c r="F465" s="442">
        <v>71</v>
      </c>
      <c r="G465" s="206" t="s">
        <v>4474</v>
      </c>
    </row>
    <row r="466" spans="2:7" ht="24.75" customHeight="1" x14ac:dyDescent="0.3">
      <c r="B466" s="1" t="str">
        <f t="shared" si="8"/>
        <v>18HDH4</v>
      </c>
      <c r="C466" s="340" t="s">
        <v>2642</v>
      </c>
      <c r="D466" s="19">
        <v>18</v>
      </c>
      <c r="E466" s="19">
        <v>4</v>
      </c>
      <c r="F466" s="442">
        <v>72</v>
      </c>
      <c r="G466" s="206" t="s">
        <v>4474</v>
      </c>
    </row>
    <row r="467" spans="2:7" ht="24.75" customHeight="1" x14ac:dyDescent="0.3">
      <c r="B467" s="1" t="str">
        <f t="shared" si="8"/>
        <v>19HDH1</v>
      </c>
      <c r="C467" s="340" t="s">
        <v>2642</v>
      </c>
      <c r="D467" s="19">
        <v>19</v>
      </c>
      <c r="E467" s="19">
        <v>1</v>
      </c>
      <c r="F467" s="442">
        <v>73</v>
      </c>
      <c r="G467" s="206" t="s">
        <v>4474</v>
      </c>
    </row>
    <row r="468" spans="2:7" ht="24.75" customHeight="1" x14ac:dyDescent="0.3">
      <c r="B468" s="1" t="str">
        <f t="shared" si="8"/>
        <v>19HDH2</v>
      </c>
      <c r="C468" s="340" t="s">
        <v>2642</v>
      </c>
      <c r="D468" s="19">
        <v>19</v>
      </c>
      <c r="E468" s="19">
        <v>2</v>
      </c>
      <c r="F468" s="442">
        <v>74</v>
      </c>
      <c r="G468" s="206" t="s">
        <v>4474</v>
      </c>
    </row>
    <row r="469" spans="2:7" ht="24.75" customHeight="1" x14ac:dyDescent="0.3">
      <c r="B469" s="1" t="str">
        <f t="shared" si="8"/>
        <v>19HDH3</v>
      </c>
      <c r="C469" s="340" t="s">
        <v>2642</v>
      </c>
      <c r="D469" s="19">
        <v>19</v>
      </c>
      <c r="E469" s="19">
        <v>3</v>
      </c>
      <c r="F469" s="442">
        <v>75</v>
      </c>
      <c r="G469" s="206" t="s">
        <v>4474</v>
      </c>
    </row>
    <row r="470" spans="2:7" ht="24.75" customHeight="1" x14ac:dyDescent="0.3">
      <c r="B470" s="1" t="str">
        <f t="shared" si="8"/>
        <v>19HDH4</v>
      </c>
      <c r="C470" s="340" t="s">
        <v>2642</v>
      </c>
      <c r="D470" s="19">
        <v>19</v>
      </c>
      <c r="E470" s="19">
        <v>4</v>
      </c>
      <c r="F470" s="442">
        <v>76</v>
      </c>
      <c r="G470" s="206" t="s">
        <v>4474</v>
      </c>
    </row>
    <row r="471" spans="2:7" ht="24.75" customHeight="1" x14ac:dyDescent="0.3">
      <c r="B471" s="1" t="str">
        <f t="shared" si="8"/>
        <v>20HDH1</v>
      </c>
      <c r="C471" s="340" t="s">
        <v>2642</v>
      </c>
      <c r="D471" s="19">
        <v>20</v>
      </c>
      <c r="E471" s="19">
        <v>1</v>
      </c>
      <c r="F471" s="442">
        <v>77</v>
      </c>
      <c r="G471" s="206" t="s">
        <v>4474</v>
      </c>
    </row>
    <row r="472" spans="2:7" ht="24.75" customHeight="1" x14ac:dyDescent="0.3">
      <c r="B472" s="1" t="str">
        <f t="shared" si="8"/>
        <v>20HDH2</v>
      </c>
      <c r="C472" s="340" t="s">
        <v>2642</v>
      </c>
      <c r="D472" s="19">
        <v>20</v>
      </c>
      <c r="E472" s="19">
        <v>2</v>
      </c>
      <c r="F472" s="442">
        <v>78</v>
      </c>
      <c r="G472" s="206" t="s">
        <v>4474</v>
      </c>
    </row>
    <row r="473" spans="2:7" ht="24.75" customHeight="1" x14ac:dyDescent="0.3">
      <c r="B473" s="1" t="str">
        <f t="shared" si="8"/>
        <v>20HDH3</v>
      </c>
      <c r="C473" s="340" t="s">
        <v>2642</v>
      </c>
      <c r="D473" s="19">
        <v>20</v>
      </c>
      <c r="E473" s="19">
        <v>3</v>
      </c>
      <c r="F473" s="442">
        <v>79</v>
      </c>
      <c r="G473" s="206" t="s">
        <v>4474</v>
      </c>
    </row>
    <row r="474" spans="2:7" ht="24.75" customHeight="1" x14ac:dyDescent="0.3">
      <c r="B474" s="1" t="str">
        <f t="shared" si="8"/>
        <v>20HDH4</v>
      </c>
      <c r="C474" s="340" t="s">
        <v>2642</v>
      </c>
      <c r="D474" s="19">
        <v>20</v>
      </c>
      <c r="E474" s="19">
        <v>4</v>
      </c>
      <c r="F474" s="442">
        <v>80</v>
      </c>
      <c r="G474" s="206" t="s">
        <v>4474</v>
      </c>
    </row>
    <row r="475" spans="2:7" ht="24.75" customHeight="1" x14ac:dyDescent="0.3">
      <c r="B475" s="1" t="str">
        <f t="shared" si="8"/>
        <v>21HDH1</v>
      </c>
      <c r="C475" s="340" t="s">
        <v>2642</v>
      </c>
      <c r="D475" s="19">
        <v>21</v>
      </c>
      <c r="E475" s="19">
        <v>1</v>
      </c>
      <c r="F475" s="442">
        <v>81</v>
      </c>
      <c r="G475" s="206" t="s">
        <v>4474</v>
      </c>
    </row>
    <row r="476" spans="2:7" ht="24.75" customHeight="1" x14ac:dyDescent="0.3">
      <c r="B476" s="1" t="str">
        <f t="shared" si="8"/>
        <v>21HDH2</v>
      </c>
      <c r="C476" s="340" t="s">
        <v>2642</v>
      </c>
      <c r="D476" s="19">
        <v>21</v>
      </c>
      <c r="E476" s="19">
        <v>2</v>
      </c>
      <c r="F476" s="442">
        <v>82</v>
      </c>
      <c r="G476" s="206" t="s">
        <v>4474</v>
      </c>
    </row>
    <row r="477" spans="2:7" ht="24.75" customHeight="1" x14ac:dyDescent="0.3">
      <c r="B477" s="1" t="str">
        <f t="shared" si="8"/>
        <v>21HDH3</v>
      </c>
      <c r="C477" s="340" t="s">
        <v>2642</v>
      </c>
      <c r="D477" s="19">
        <v>21</v>
      </c>
      <c r="E477" s="19">
        <v>3</v>
      </c>
      <c r="F477" s="442">
        <v>83</v>
      </c>
      <c r="G477" s="206" t="s">
        <v>4474</v>
      </c>
    </row>
    <row r="478" spans="2:7" ht="24.75" customHeight="1" x14ac:dyDescent="0.3">
      <c r="B478" s="1" t="str">
        <f t="shared" si="8"/>
        <v>21HDH4</v>
      </c>
      <c r="C478" s="340" t="s">
        <v>2642</v>
      </c>
      <c r="D478" s="19">
        <v>21</v>
      </c>
      <c r="E478" s="19">
        <v>4</v>
      </c>
      <c r="F478" s="442">
        <v>84</v>
      </c>
      <c r="G478" s="206" t="s">
        <v>4474</v>
      </c>
    </row>
    <row r="479" spans="2:7" ht="24.75" customHeight="1" x14ac:dyDescent="0.3">
      <c r="B479" s="1" t="str">
        <f t="shared" si="8"/>
        <v>22HDH1</v>
      </c>
      <c r="C479" s="340" t="s">
        <v>2642</v>
      </c>
      <c r="D479" s="19">
        <v>22</v>
      </c>
      <c r="E479" s="19">
        <v>1</v>
      </c>
      <c r="F479" s="442">
        <v>85</v>
      </c>
      <c r="G479" s="206" t="s">
        <v>4474</v>
      </c>
    </row>
    <row r="480" spans="2:7" ht="24.75" customHeight="1" x14ac:dyDescent="0.3">
      <c r="B480" s="1" t="str">
        <f t="shared" si="8"/>
        <v>22HDH2</v>
      </c>
      <c r="C480" s="340" t="s">
        <v>2642</v>
      </c>
      <c r="D480" s="19">
        <v>22</v>
      </c>
      <c r="E480" s="19">
        <v>2</v>
      </c>
      <c r="F480" s="442">
        <v>86</v>
      </c>
      <c r="G480" s="206" t="s">
        <v>4474</v>
      </c>
    </row>
    <row r="481" spans="2:7" ht="24.75" customHeight="1" x14ac:dyDescent="0.3">
      <c r="B481" s="1" t="str">
        <f t="shared" si="8"/>
        <v>22HDH3</v>
      </c>
      <c r="C481" s="340" t="s">
        <v>2642</v>
      </c>
      <c r="D481" s="19">
        <v>22</v>
      </c>
      <c r="E481" s="19">
        <v>3</v>
      </c>
      <c r="F481" s="442">
        <v>87</v>
      </c>
      <c r="G481" s="206" t="s">
        <v>4474</v>
      </c>
    </row>
    <row r="482" spans="2:7" ht="24.75" customHeight="1" x14ac:dyDescent="0.3">
      <c r="B482" s="1" t="str">
        <f t="shared" si="8"/>
        <v>22HDH4</v>
      </c>
      <c r="C482" s="340" t="s">
        <v>2642</v>
      </c>
      <c r="D482" s="19">
        <v>22</v>
      </c>
      <c r="E482" s="19">
        <v>4</v>
      </c>
      <c r="F482" s="442">
        <v>88</v>
      </c>
      <c r="G482" s="206" t="s">
        <v>4474</v>
      </c>
    </row>
    <row r="483" spans="2:7" ht="24.75" customHeight="1" x14ac:dyDescent="0.3">
      <c r="B483" s="1" t="str">
        <f t="shared" si="8"/>
        <v>23HDH1</v>
      </c>
      <c r="C483" s="340" t="s">
        <v>2642</v>
      </c>
      <c r="D483" s="19">
        <v>23</v>
      </c>
      <c r="E483" s="19">
        <v>1</v>
      </c>
      <c r="F483" s="442">
        <v>89</v>
      </c>
      <c r="G483" s="206" t="s">
        <v>4474</v>
      </c>
    </row>
    <row r="484" spans="2:7" ht="24.75" customHeight="1" x14ac:dyDescent="0.3">
      <c r="B484" s="1" t="str">
        <f t="shared" si="8"/>
        <v>23HDH2</v>
      </c>
      <c r="C484" s="340" t="s">
        <v>2642</v>
      </c>
      <c r="D484" s="19">
        <v>23</v>
      </c>
      <c r="E484" s="19">
        <v>2</v>
      </c>
      <c r="F484" s="442">
        <v>90</v>
      </c>
      <c r="G484" s="206" t="s">
        <v>4474</v>
      </c>
    </row>
    <row r="485" spans="2:7" ht="24.75" customHeight="1" x14ac:dyDescent="0.3">
      <c r="B485" s="1" t="str">
        <f t="shared" si="8"/>
        <v>23HDH3</v>
      </c>
      <c r="C485" s="340" t="s">
        <v>2642</v>
      </c>
      <c r="D485" s="19">
        <v>23</v>
      </c>
      <c r="E485" s="19">
        <v>3</v>
      </c>
      <c r="F485" s="442">
        <v>91</v>
      </c>
      <c r="G485" s="206" t="s">
        <v>4474</v>
      </c>
    </row>
    <row r="486" spans="2:7" ht="24.75" customHeight="1" x14ac:dyDescent="0.3">
      <c r="B486" s="1" t="str">
        <f t="shared" si="8"/>
        <v>23HDH4</v>
      </c>
      <c r="C486" s="340" t="s">
        <v>2642</v>
      </c>
      <c r="D486" s="19">
        <v>23</v>
      </c>
      <c r="E486" s="19">
        <v>4</v>
      </c>
      <c r="F486" s="442">
        <v>92</v>
      </c>
      <c r="G486" s="206" t="s">
        <v>4474</v>
      </c>
    </row>
    <row r="487" spans="2:7" ht="24.75" customHeight="1" x14ac:dyDescent="0.3">
      <c r="B487" s="1" t="str">
        <f t="shared" si="8"/>
        <v>24HDH1</v>
      </c>
      <c r="C487" s="340" t="s">
        <v>2642</v>
      </c>
      <c r="D487" s="19">
        <v>24</v>
      </c>
      <c r="E487" s="19">
        <v>1</v>
      </c>
      <c r="F487" s="442">
        <v>93</v>
      </c>
      <c r="G487" s="206" t="s">
        <v>4474</v>
      </c>
    </row>
    <row r="488" spans="2:7" ht="24.75" customHeight="1" x14ac:dyDescent="0.3">
      <c r="B488" s="1" t="str">
        <f t="shared" si="8"/>
        <v>24HDH2</v>
      </c>
      <c r="C488" s="340" t="s">
        <v>2642</v>
      </c>
      <c r="D488" s="19">
        <v>24</v>
      </c>
      <c r="E488" s="19">
        <v>2</v>
      </c>
      <c r="F488" s="442">
        <v>94</v>
      </c>
      <c r="G488" s="206" t="s">
        <v>4474</v>
      </c>
    </row>
    <row r="489" spans="2:7" ht="24.75" customHeight="1" x14ac:dyDescent="0.3">
      <c r="B489" s="1" t="str">
        <f t="shared" si="8"/>
        <v>24HDH3</v>
      </c>
      <c r="C489" s="340" t="s">
        <v>2642</v>
      </c>
      <c r="D489" s="19">
        <v>24</v>
      </c>
      <c r="E489" s="19">
        <v>3</v>
      </c>
      <c r="F489" s="442">
        <v>95</v>
      </c>
      <c r="G489" s="206" t="s">
        <v>4474</v>
      </c>
    </row>
    <row r="490" spans="2:7" ht="24.75" customHeight="1" x14ac:dyDescent="0.3">
      <c r="B490" s="1" t="str">
        <f t="shared" si="8"/>
        <v>24HDH4</v>
      </c>
      <c r="C490" s="340" t="s">
        <v>2642</v>
      </c>
      <c r="D490" s="19">
        <v>24</v>
      </c>
      <c r="E490" s="19">
        <v>4</v>
      </c>
      <c r="F490" s="442">
        <v>96</v>
      </c>
      <c r="G490" s="206" t="s">
        <v>4474</v>
      </c>
    </row>
    <row r="491" spans="2:7" ht="24.75" customHeight="1" x14ac:dyDescent="0.3">
      <c r="B491" s="1" t="str">
        <f t="shared" si="8"/>
        <v>25HDH1</v>
      </c>
      <c r="C491" s="340" t="s">
        <v>2642</v>
      </c>
      <c r="D491" s="19">
        <v>25</v>
      </c>
      <c r="E491" s="19">
        <v>1</v>
      </c>
      <c r="F491" s="442">
        <v>97</v>
      </c>
      <c r="G491" s="206" t="s">
        <v>4474</v>
      </c>
    </row>
    <row r="492" spans="2:7" ht="24.75" customHeight="1" x14ac:dyDescent="0.3">
      <c r="B492" s="1" t="str">
        <f t="shared" si="8"/>
        <v>25HDH2</v>
      </c>
      <c r="C492" s="340" t="s">
        <v>2642</v>
      </c>
      <c r="D492" s="19">
        <v>25</v>
      </c>
      <c r="E492" s="19">
        <v>2</v>
      </c>
      <c r="F492" s="442">
        <v>98</v>
      </c>
      <c r="G492" s="206" t="s">
        <v>4474</v>
      </c>
    </row>
    <row r="493" spans="2:7" ht="24.75" customHeight="1" x14ac:dyDescent="0.3">
      <c r="B493" s="1" t="str">
        <f t="shared" si="8"/>
        <v>25HDH3</v>
      </c>
      <c r="C493" s="340" t="s">
        <v>2642</v>
      </c>
      <c r="D493" s="19">
        <v>25</v>
      </c>
      <c r="E493" s="19">
        <v>3</v>
      </c>
      <c r="F493" s="442">
        <v>99</v>
      </c>
      <c r="G493" s="206" t="s">
        <v>4474</v>
      </c>
    </row>
    <row r="494" spans="2:7" ht="24.75" customHeight="1" x14ac:dyDescent="0.3">
      <c r="B494" s="1" t="str">
        <f t="shared" si="8"/>
        <v>25HDH4</v>
      </c>
      <c r="C494" s="340" t="s">
        <v>2642</v>
      </c>
      <c r="D494" s="19">
        <v>25</v>
      </c>
      <c r="E494" s="19">
        <v>4</v>
      </c>
      <c r="F494" s="442">
        <v>100</v>
      </c>
      <c r="G494" s="206" t="s">
        <v>4474</v>
      </c>
    </row>
    <row r="495" spans="2:7" ht="24.75" customHeight="1" x14ac:dyDescent="0.3">
      <c r="B495" s="1" t="str">
        <f t="shared" si="8"/>
        <v>26HDH1</v>
      </c>
      <c r="C495" s="340" t="s">
        <v>2642</v>
      </c>
      <c r="D495" s="19">
        <v>26</v>
      </c>
      <c r="E495" s="19">
        <v>1</v>
      </c>
      <c r="F495" s="442">
        <v>101</v>
      </c>
      <c r="G495" s="206" t="s">
        <v>4474</v>
      </c>
    </row>
    <row r="496" spans="2:7" ht="24.75" customHeight="1" x14ac:dyDescent="0.3">
      <c r="B496" s="1" t="str">
        <f t="shared" si="8"/>
        <v>26HDH2</v>
      </c>
      <c r="C496" s="340" t="s">
        <v>2642</v>
      </c>
      <c r="D496" s="19">
        <v>26</v>
      </c>
      <c r="E496" s="19">
        <v>2</v>
      </c>
      <c r="F496" s="442">
        <v>102</v>
      </c>
      <c r="G496" s="206" t="s">
        <v>4474</v>
      </c>
    </row>
    <row r="497" spans="2:7" ht="24.75" customHeight="1" x14ac:dyDescent="0.3">
      <c r="B497" s="1" t="str">
        <f t="shared" si="8"/>
        <v>26HDH3</v>
      </c>
      <c r="C497" s="340" t="s">
        <v>2642</v>
      </c>
      <c r="D497" s="19">
        <v>26</v>
      </c>
      <c r="E497" s="19">
        <v>3</v>
      </c>
      <c r="F497" s="442">
        <v>103</v>
      </c>
      <c r="G497" s="206" t="s">
        <v>4474</v>
      </c>
    </row>
    <row r="498" spans="2:7" ht="24.75" customHeight="1" x14ac:dyDescent="0.3">
      <c r="B498" s="1" t="str">
        <f t="shared" si="8"/>
        <v>26HDH4</v>
      </c>
      <c r="C498" s="340" t="s">
        <v>2642</v>
      </c>
      <c r="D498" s="19">
        <v>26</v>
      </c>
      <c r="E498" s="19">
        <v>4</v>
      </c>
      <c r="F498" s="442">
        <v>104</v>
      </c>
      <c r="G498" s="206" t="s">
        <v>4474</v>
      </c>
    </row>
    <row r="499" spans="2:7" ht="24.75" customHeight="1" x14ac:dyDescent="0.3">
      <c r="B499" s="1" t="str">
        <f t="shared" si="8"/>
        <v>27HDH1</v>
      </c>
      <c r="C499" s="340" t="s">
        <v>2642</v>
      </c>
      <c r="D499" s="19">
        <v>27</v>
      </c>
      <c r="E499" s="19">
        <v>1</v>
      </c>
      <c r="F499" s="442">
        <v>105</v>
      </c>
      <c r="G499" s="206" t="s">
        <v>4474</v>
      </c>
    </row>
    <row r="500" spans="2:7" ht="24.75" customHeight="1" x14ac:dyDescent="0.3">
      <c r="B500" s="1" t="str">
        <f t="shared" si="8"/>
        <v>27HDH2</v>
      </c>
      <c r="C500" s="340" t="s">
        <v>2642</v>
      </c>
      <c r="D500" s="19">
        <v>27</v>
      </c>
      <c r="E500" s="19">
        <v>2</v>
      </c>
      <c r="F500" s="442">
        <v>106</v>
      </c>
      <c r="G500" s="206" t="s">
        <v>4474</v>
      </c>
    </row>
    <row r="501" spans="2:7" ht="24.75" customHeight="1" x14ac:dyDescent="0.3">
      <c r="B501" s="1" t="str">
        <f t="shared" si="8"/>
        <v>27HDH3</v>
      </c>
      <c r="C501" s="340" t="s">
        <v>2642</v>
      </c>
      <c r="D501" s="19">
        <v>27</v>
      </c>
      <c r="E501" s="19">
        <v>3</v>
      </c>
      <c r="F501" s="442">
        <v>107</v>
      </c>
      <c r="G501" s="206" t="s">
        <v>4474</v>
      </c>
    </row>
    <row r="502" spans="2:7" ht="24.75" customHeight="1" x14ac:dyDescent="0.3">
      <c r="B502" s="1" t="str">
        <f t="shared" si="8"/>
        <v>27HDH4</v>
      </c>
      <c r="C502" s="340" t="s">
        <v>2642</v>
      </c>
      <c r="D502" s="19">
        <v>27</v>
      </c>
      <c r="E502" s="19">
        <v>4</v>
      </c>
      <c r="F502" s="442">
        <v>108</v>
      </c>
      <c r="G502" s="206" t="s">
        <v>4474</v>
      </c>
    </row>
    <row r="503" spans="2:7" ht="24.75" customHeight="1" x14ac:dyDescent="0.3">
      <c r="B503" s="1" t="str">
        <f t="shared" ref="B503:B534" si="9">D503&amp;C503&amp;E503</f>
        <v>28HDH1</v>
      </c>
      <c r="C503" s="340" t="s">
        <v>2642</v>
      </c>
      <c r="D503" s="19">
        <v>28</v>
      </c>
      <c r="E503" s="19">
        <v>1</v>
      </c>
      <c r="F503" s="442">
        <v>109</v>
      </c>
      <c r="G503" s="206" t="s">
        <v>4474</v>
      </c>
    </row>
    <row r="504" spans="2:7" ht="24.75" customHeight="1" x14ac:dyDescent="0.3">
      <c r="B504" s="1" t="str">
        <f t="shared" si="9"/>
        <v>28HDH2</v>
      </c>
      <c r="C504" s="340" t="s">
        <v>2642</v>
      </c>
      <c r="D504" s="19">
        <v>28</v>
      </c>
      <c r="E504" s="19">
        <v>2</v>
      </c>
      <c r="F504" s="442">
        <v>110</v>
      </c>
      <c r="G504" s="206" t="s">
        <v>4474</v>
      </c>
    </row>
    <row r="505" spans="2:7" ht="24.75" customHeight="1" x14ac:dyDescent="0.3">
      <c r="B505" s="39" t="str">
        <f t="shared" si="9"/>
        <v>28HDH3</v>
      </c>
      <c r="C505" s="340" t="s">
        <v>2642</v>
      </c>
      <c r="D505" s="19">
        <v>28</v>
      </c>
      <c r="E505" s="19">
        <v>3</v>
      </c>
      <c r="F505" s="442">
        <v>111</v>
      </c>
      <c r="G505" s="206" t="s">
        <v>4474</v>
      </c>
    </row>
    <row r="506" spans="2:7" ht="24.75" customHeight="1" x14ac:dyDescent="0.3">
      <c r="B506" s="39" t="str">
        <f t="shared" si="9"/>
        <v>28HDH4</v>
      </c>
      <c r="C506" s="340" t="s">
        <v>2642</v>
      </c>
      <c r="D506" s="19">
        <v>28</v>
      </c>
      <c r="E506" s="19">
        <v>4</v>
      </c>
      <c r="F506" s="442">
        <v>112</v>
      </c>
      <c r="G506" s="206" t="s">
        <v>4474</v>
      </c>
    </row>
    <row r="507" spans="2:7" ht="24.75" customHeight="1" x14ac:dyDescent="0.3">
      <c r="B507" s="39" t="str">
        <f t="shared" si="9"/>
        <v>29HDH1</v>
      </c>
      <c r="C507" s="340" t="s">
        <v>2642</v>
      </c>
      <c r="D507" s="19">
        <v>29</v>
      </c>
      <c r="E507" s="19">
        <v>1</v>
      </c>
      <c r="F507" s="442">
        <v>113</v>
      </c>
      <c r="G507" s="206" t="s">
        <v>4474</v>
      </c>
    </row>
    <row r="508" spans="2:7" ht="24.75" customHeight="1" x14ac:dyDescent="0.3">
      <c r="B508" s="39" t="str">
        <f t="shared" si="9"/>
        <v>29HDH2</v>
      </c>
      <c r="C508" s="340" t="s">
        <v>2642</v>
      </c>
      <c r="D508" s="19">
        <v>29</v>
      </c>
      <c r="E508" s="19">
        <v>2</v>
      </c>
      <c r="F508" s="442">
        <v>114</v>
      </c>
      <c r="G508" s="206" t="s">
        <v>4474</v>
      </c>
    </row>
    <row r="509" spans="2:7" ht="24.75" customHeight="1" x14ac:dyDescent="0.3">
      <c r="B509" s="39" t="str">
        <f t="shared" si="9"/>
        <v>29HDH3</v>
      </c>
      <c r="C509" s="340" t="s">
        <v>2642</v>
      </c>
      <c r="D509" s="19">
        <v>29</v>
      </c>
      <c r="E509" s="19">
        <v>3</v>
      </c>
      <c r="F509" s="442">
        <v>115</v>
      </c>
      <c r="G509" s="206" t="s">
        <v>4474</v>
      </c>
    </row>
    <row r="510" spans="2:7" ht="24.75" customHeight="1" x14ac:dyDescent="0.3">
      <c r="B510" s="39" t="str">
        <f t="shared" si="9"/>
        <v>29HDH4</v>
      </c>
      <c r="C510" s="340" t="s">
        <v>2642</v>
      </c>
      <c r="D510" s="19">
        <v>29</v>
      </c>
      <c r="E510" s="19">
        <v>4</v>
      </c>
      <c r="F510" s="442">
        <v>116</v>
      </c>
      <c r="G510" s="206" t="s">
        <v>4474</v>
      </c>
    </row>
    <row r="511" spans="2:7" ht="24.75" customHeight="1" x14ac:dyDescent="0.3">
      <c r="B511" s="39" t="str">
        <f t="shared" si="9"/>
        <v>30HDH1</v>
      </c>
      <c r="C511" s="340" t="s">
        <v>2642</v>
      </c>
      <c r="D511" s="19">
        <v>30</v>
      </c>
      <c r="E511" s="19">
        <v>1</v>
      </c>
      <c r="F511" s="442">
        <v>117</v>
      </c>
      <c r="G511" s="206" t="s">
        <v>4474</v>
      </c>
    </row>
    <row r="512" spans="2:7" ht="24.75" customHeight="1" x14ac:dyDescent="0.3">
      <c r="B512" s="39" t="str">
        <f t="shared" si="9"/>
        <v>30HDH2</v>
      </c>
      <c r="C512" s="340" t="s">
        <v>2642</v>
      </c>
      <c r="D512" s="19">
        <v>30</v>
      </c>
      <c r="E512" s="19">
        <v>2</v>
      </c>
      <c r="F512" s="442">
        <v>118</v>
      </c>
      <c r="G512" s="206" t="s">
        <v>4474</v>
      </c>
    </row>
    <row r="513" spans="2:7" ht="24.75" customHeight="1" x14ac:dyDescent="0.3">
      <c r="B513" s="39" t="str">
        <f t="shared" si="9"/>
        <v>30HDH3</v>
      </c>
      <c r="C513" s="340" t="s">
        <v>2642</v>
      </c>
      <c r="D513" s="19">
        <v>30</v>
      </c>
      <c r="E513" s="19">
        <v>3</v>
      </c>
      <c r="F513" s="442">
        <v>119</v>
      </c>
      <c r="G513" s="206" t="s">
        <v>4474</v>
      </c>
    </row>
    <row r="514" spans="2:7" ht="24.75" customHeight="1" x14ac:dyDescent="0.3">
      <c r="B514" s="39" t="str">
        <f t="shared" si="9"/>
        <v>30HDH4</v>
      </c>
      <c r="C514" s="340" t="s">
        <v>2642</v>
      </c>
      <c r="D514" s="19">
        <v>30</v>
      </c>
      <c r="E514" s="19">
        <v>4</v>
      </c>
      <c r="F514" s="442">
        <v>120</v>
      </c>
      <c r="G514" s="206" t="s">
        <v>4474</v>
      </c>
    </row>
    <row r="515" spans="2:7" ht="24.75" customHeight="1" x14ac:dyDescent="0.3">
      <c r="B515" s="39" t="str">
        <f t="shared" si="9"/>
        <v>31HDH1</v>
      </c>
      <c r="C515" s="340" t="s">
        <v>2642</v>
      </c>
      <c r="D515" s="19">
        <v>31</v>
      </c>
      <c r="E515" s="19">
        <v>1</v>
      </c>
      <c r="F515" s="442">
        <v>121</v>
      </c>
      <c r="G515" s="206" t="s">
        <v>4474</v>
      </c>
    </row>
    <row r="516" spans="2:7" ht="24.75" customHeight="1" x14ac:dyDescent="0.3">
      <c r="B516" s="39" t="str">
        <f t="shared" si="9"/>
        <v>31HDH2</v>
      </c>
      <c r="C516" s="340" t="s">
        <v>2642</v>
      </c>
      <c r="D516" s="19">
        <v>31</v>
      </c>
      <c r="E516" s="19">
        <v>2</v>
      </c>
      <c r="F516" s="442">
        <v>122</v>
      </c>
      <c r="G516" s="206" t="s">
        <v>4474</v>
      </c>
    </row>
    <row r="517" spans="2:7" ht="24.75" customHeight="1" x14ac:dyDescent="0.3">
      <c r="B517" s="39" t="str">
        <f t="shared" si="9"/>
        <v>31HDH3</v>
      </c>
      <c r="C517" s="340" t="s">
        <v>2642</v>
      </c>
      <c r="D517" s="19">
        <v>31</v>
      </c>
      <c r="E517" s="19">
        <v>3</v>
      </c>
      <c r="F517" s="442">
        <v>123</v>
      </c>
      <c r="G517" s="206" t="s">
        <v>4474</v>
      </c>
    </row>
    <row r="518" spans="2:7" ht="24.75" customHeight="1" x14ac:dyDescent="0.3">
      <c r="B518" s="39" t="str">
        <f t="shared" si="9"/>
        <v>31HDH4</v>
      </c>
      <c r="C518" s="340" t="s">
        <v>2642</v>
      </c>
      <c r="D518" s="19">
        <v>31</v>
      </c>
      <c r="E518" s="19">
        <v>4</v>
      </c>
      <c r="F518" s="442">
        <v>124</v>
      </c>
      <c r="G518" s="206" t="s">
        <v>4474</v>
      </c>
    </row>
    <row r="519" spans="2:7" ht="24.75" customHeight="1" x14ac:dyDescent="0.3">
      <c r="B519" s="39" t="str">
        <f t="shared" si="9"/>
        <v>32HDH1</v>
      </c>
      <c r="C519" s="340" t="s">
        <v>2642</v>
      </c>
      <c r="D519" s="19">
        <v>32</v>
      </c>
      <c r="E519" s="19">
        <v>1</v>
      </c>
      <c r="F519" s="442">
        <v>125</v>
      </c>
      <c r="G519" s="206" t="s">
        <v>4474</v>
      </c>
    </row>
    <row r="520" spans="2:7" ht="24.75" customHeight="1" x14ac:dyDescent="0.3">
      <c r="B520" s="39" t="str">
        <f t="shared" si="9"/>
        <v>32HDH2</v>
      </c>
      <c r="C520" s="340" t="s">
        <v>2642</v>
      </c>
      <c r="D520" s="19">
        <v>32</v>
      </c>
      <c r="E520" s="19">
        <v>2</v>
      </c>
      <c r="F520" s="442">
        <v>126</v>
      </c>
      <c r="G520" s="206" t="s">
        <v>4474</v>
      </c>
    </row>
    <row r="521" spans="2:7" ht="24.75" customHeight="1" x14ac:dyDescent="0.3">
      <c r="B521" s="39" t="str">
        <f t="shared" si="9"/>
        <v>32HDH3</v>
      </c>
      <c r="C521" s="340" t="s">
        <v>2642</v>
      </c>
      <c r="D521" s="19">
        <v>32</v>
      </c>
      <c r="E521" s="19">
        <v>3</v>
      </c>
      <c r="F521" s="442">
        <v>127</v>
      </c>
      <c r="G521" s="206" t="s">
        <v>4474</v>
      </c>
    </row>
    <row r="522" spans="2:7" ht="24.75" customHeight="1" x14ac:dyDescent="0.3">
      <c r="B522" s="39" t="str">
        <f t="shared" si="9"/>
        <v>32HDH4</v>
      </c>
      <c r="C522" s="340" t="s">
        <v>2642</v>
      </c>
      <c r="D522" s="19">
        <v>32</v>
      </c>
      <c r="E522" s="19">
        <v>4</v>
      </c>
      <c r="F522" s="442">
        <v>128</v>
      </c>
      <c r="G522" s="206" t="s">
        <v>4474</v>
      </c>
    </row>
    <row r="523" spans="2:7" ht="24.75" customHeight="1" x14ac:dyDescent="0.3">
      <c r="B523" s="39" t="str">
        <f t="shared" si="9"/>
        <v>33HDH1</v>
      </c>
      <c r="C523" s="340" t="s">
        <v>2642</v>
      </c>
      <c r="D523" s="19">
        <v>33</v>
      </c>
      <c r="E523" s="19">
        <v>1</v>
      </c>
      <c r="F523" s="442">
        <v>129</v>
      </c>
      <c r="G523" s="206" t="s">
        <v>4474</v>
      </c>
    </row>
    <row r="524" spans="2:7" ht="24.75" customHeight="1" x14ac:dyDescent="0.3">
      <c r="B524" s="39" t="str">
        <f t="shared" si="9"/>
        <v>33HDH2</v>
      </c>
      <c r="C524" s="340" t="s">
        <v>2642</v>
      </c>
      <c r="D524" s="19">
        <v>33</v>
      </c>
      <c r="E524" s="19">
        <v>2</v>
      </c>
      <c r="F524" s="442">
        <v>130</v>
      </c>
      <c r="G524" s="206" t="s">
        <v>4474</v>
      </c>
    </row>
    <row r="525" spans="2:7" ht="24.75" customHeight="1" x14ac:dyDescent="0.3">
      <c r="B525" s="39" t="str">
        <f t="shared" si="9"/>
        <v>33HDH3</v>
      </c>
      <c r="C525" s="340" t="s">
        <v>2642</v>
      </c>
      <c r="D525" s="19">
        <v>33</v>
      </c>
      <c r="E525" s="19">
        <v>3</v>
      </c>
      <c r="F525" s="442">
        <v>131</v>
      </c>
      <c r="G525" s="206" t="s">
        <v>4474</v>
      </c>
    </row>
    <row r="526" spans="2:7" ht="24.75" customHeight="1" x14ac:dyDescent="0.3">
      <c r="B526" s="39" t="str">
        <f t="shared" si="9"/>
        <v>33HDH4</v>
      </c>
      <c r="C526" s="340" t="s">
        <v>2642</v>
      </c>
      <c r="D526" s="19">
        <v>33</v>
      </c>
      <c r="E526" s="19">
        <v>4</v>
      </c>
      <c r="F526" s="442">
        <v>132</v>
      </c>
      <c r="G526" s="206" t="s">
        <v>4474</v>
      </c>
    </row>
    <row r="527" spans="2:7" ht="24.75" customHeight="1" x14ac:dyDescent="0.3">
      <c r="B527" s="39" t="str">
        <f t="shared" si="9"/>
        <v>34HDH1</v>
      </c>
      <c r="C527" s="340" t="s">
        <v>2642</v>
      </c>
      <c r="D527" s="19">
        <v>34</v>
      </c>
      <c r="E527" s="19">
        <v>1</v>
      </c>
      <c r="F527" s="442">
        <v>133</v>
      </c>
      <c r="G527" s="206" t="s">
        <v>4474</v>
      </c>
    </row>
    <row r="528" spans="2:7" ht="24.75" customHeight="1" x14ac:dyDescent="0.3">
      <c r="B528" s="39" t="str">
        <f t="shared" si="9"/>
        <v>34HDH2</v>
      </c>
      <c r="C528" s="340" t="s">
        <v>2642</v>
      </c>
      <c r="D528" s="19">
        <v>34</v>
      </c>
      <c r="E528" s="19">
        <v>2</v>
      </c>
      <c r="F528" s="442">
        <v>134</v>
      </c>
      <c r="G528" s="206" t="s">
        <v>4474</v>
      </c>
    </row>
    <row r="529" spans="1:7" ht="24.75" customHeight="1" x14ac:dyDescent="0.3">
      <c r="B529" s="39" t="str">
        <f t="shared" si="9"/>
        <v>34HDH3</v>
      </c>
      <c r="C529" s="340" t="s">
        <v>2642</v>
      </c>
      <c r="D529" s="19">
        <v>34</v>
      </c>
      <c r="E529" s="19">
        <v>3</v>
      </c>
      <c r="F529" s="442">
        <v>135</v>
      </c>
      <c r="G529" s="206" t="s">
        <v>4474</v>
      </c>
    </row>
    <row r="530" spans="1:7" ht="24.75" customHeight="1" x14ac:dyDescent="0.3">
      <c r="B530" s="39" t="str">
        <f t="shared" si="9"/>
        <v>34HDH4</v>
      </c>
      <c r="C530" s="340" t="s">
        <v>2642</v>
      </c>
      <c r="D530" s="19">
        <v>34</v>
      </c>
      <c r="E530" s="19">
        <v>4</v>
      </c>
      <c r="F530" s="442">
        <v>136</v>
      </c>
      <c r="G530" s="206" t="s">
        <v>4474</v>
      </c>
    </row>
    <row r="531" spans="1:7" ht="24.75" customHeight="1" x14ac:dyDescent="0.3">
      <c r="B531" s="39" t="str">
        <f t="shared" si="9"/>
        <v>35HDH1</v>
      </c>
      <c r="C531" s="340" t="s">
        <v>2642</v>
      </c>
      <c r="D531" s="19">
        <v>35</v>
      </c>
      <c r="E531" s="19">
        <v>1</v>
      </c>
      <c r="F531" s="442">
        <v>137</v>
      </c>
      <c r="G531" s="206" t="s">
        <v>4474</v>
      </c>
    </row>
    <row r="532" spans="1:7" ht="24.75" customHeight="1" x14ac:dyDescent="0.3">
      <c r="B532" s="39" t="str">
        <f t="shared" si="9"/>
        <v>35HDH2</v>
      </c>
      <c r="C532" s="340" t="s">
        <v>2642</v>
      </c>
      <c r="D532" s="19">
        <v>35</v>
      </c>
      <c r="E532" s="19">
        <v>2</v>
      </c>
      <c r="F532" s="442">
        <v>138</v>
      </c>
      <c r="G532" s="206" t="s">
        <v>4474</v>
      </c>
    </row>
    <row r="533" spans="1:7" ht="24.75" customHeight="1" x14ac:dyDescent="0.3">
      <c r="B533" s="39" t="str">
        <f t="shared" si="9"/>
        <v>35HDH3</v>
      </c>
      <c r="C533" s="340" t="s">
        <v>2642</v>
      </c>
      <c r="D533" s="19">
        <v>35</v>
      </c>
      <c r="E533" s="19">
        <v>3</v>
      </c>
      <c r="F533" s="442">
        <v>139</v>
      </c>
      <c r="G533" s="206" t="s">
        <v>4474</v>
      </c>
    </row>
    <row r="534" spans="1:7" ht="24.75" customHeight="1" x14ac:dyDescent="0.3">
      <c r="B534" s="39" t="str">
        <f t="shared" si="9"/>
        <v>35HDH4</v>
      </c>
      <c r="C534" s="340" t="s">
        <v>2642</v>
      </c>
      <c r="D534" s="19">
        <v>35</v>
      </c>
      <c r="E534" s="19">
        <v>4</v>
      </c>
      <c r="F534" s="442">
        <v>140</v>
      </c>
      <c r="G534" s="206" t="s">
        <v>4474</v>
      </c>
    </row>
    <row r="535" spans="1:7" ht="24.75" customHeight="1" x14ac:dyDescent="0.3"/>
    <row r="536" spans="1:7" ht="19.5" customHeight="1" thickBot="1" x14ac:dyDescent="0.35">
      <c r="C536" s="39"/>
    </row>
    <row r="537" spans="1:7" ht="19.5" customHeight="1" x14ac:dyDescent="0.3">
      <c r="C537" s="123" t="s">
        <v>1423</v>
      </c>
      <c r="D537" s="120" t="s">
        <v>1424</v>
      </c>
      <c r="E537" s="120" t="s">
        <v>1430</v>
      </c>
      <c r="F537" s="440" t="s">
        <v>1414</v>
      </c>
      <c r="G537" s="452" t="s">
        <v>1660</v>
      </c>
    </row>
    <row r="538" spans="1:7" ht="19.5" customHeight="1" x14ac:dyDescent="0.3">
      <c r="A538" s="336" t="s">
        <v>1733</v>
      </c>
      <c r="B538" s="21" t="str">
        <f t="shared" ref="B538:B601" si="10">D538&amp;C538&amp;E538</f>
        <v>1TIẾNG VIỆT1</v>
      </c>
      <c r="C538" s="336" t="s">
        <v>1733</v>
      </c>
      <c r="D538" s="19">
        <v>1</v>
      </c>
      <c r="E538" s="19">
        <v>1</v>
      </c>
      <c r="F538" s="442">
        <v>1</v>
      </c>
      <c r="G538" s="438" t="s">
        <v>3053</v>
      </c>
    </row>
    <row r="539" spans="1:7" ht="19.5" customHeight="1" x14ac:dyDescent="0.3">
      <c r="B539" s="21" t="str">
        <f t="shared" si="10"/>
        <v>1TIẾNG VIỆT2</v>
      </c>
      <c r="C539" s="336" t="s">
        <v>1733</v>
      </c>
      <c r="D539" s="19">
        <v>1</v>
      </c>
      <c r="E539" s="19">
        <v>2</v>
      </c>
      <c r="F539" s="442">
        <v>2</v>
      </c>
      <c r="G539" s="438" t="s">
        <v>3054</v>
      </c>
    </row>
    <row r="540" spans="1:7" ht="19.5" customHeight="1" x14ac:dyDescent="0.3">
      <c r="B540" s="21" t="str">
        <f t="shared" si="10"/>
        <v>1TIẾNG VIỆT3</v>
      </c>
      <c r="C540" s="336" t="s">
        <v>1733</v>
      </c>
      <c r="D540" s="19">
        <v>1</v>
      </c>
      <c r="E540" s="19">
        <v>3</v>
      </c>
      <c r="F540" s="442">
        <v>3</v>
      </c>
      <c r="G540" s="438" t="s">
        <v>3056</v>
      </c>
    </row>
    <row r="541" spans="1:7" ht="19.5" customHeight="1" x14ac:dyDescent="0.3">
      <c r="B541" s="21" t="str">
        <f t="shared" si="10"/>
        <v>1TIẾNG VIỆT4</v>
      </c>
      <c r="C541" s="336" t="s">
        <v>1733</v>
      </c>
      <c r="D541" s="19">
        <v>1</v>
      </c>
      <c r="E541" s="19">
        <v>4</v>
      </c>
      <c r="F541" s="442">
        <v>4</v>
      </c>
      <c r="G541" s="438" t="s">
        <v>3057</v>
      </c>
    </row>
    <row r="542" spans="1:7" ht="19.5" customHeight="1" x14ac:dyDescent="0.3">
      <c r="B542" s="21" t="str">
        <f t="shared" si="10"/>
        <v>1TIẾNG VIỆT5</v>
      </c>
      <c r="C542" s="336" t="s">
        <v>1733</v>
      </c>
      <c r="D542" s="19">
        <v>1</v>
      </c>
      <c r="E542" s="19">
        <v>5</v>
      </c>
      <c r="F542" s="442">
        <v>5</v>
      </c>
      <c r="G542" s="438" t="s">
        <v>3058</v>
      </c>
    </row>
    <row r="543" spans="1:7" ht="19.5" customHeight="1" x14ac:dyDescent="0.3">
      <c r="B543" s="21" t="str">
        <f t="shared" si="10"/>
        <v>1TIẾNG VIỆT6</v>
      </c>
      <c r="C543" s="336" t="s">
        <v>1733</v>
      </c>
      <c r="D543" s="19">
        <v>1</v>
      </c>
      <c r="E543" s="19">
        <v>6</v>
      </c>
      <c r="F543" s="442">
        <v>6</v>
      </c>
      <c r="G543" s="438" t="s">
        <v>3055</v>
      </c>
    </row>
    <row r="544" spans="1:7" ht="19.5" customHeight="1" x14ac:dyDescent="0.3">
      <c r="B544" s="21" t="str">
        <f t="shared" si="10"/>
        <v>1TIẾNG VIỆT7</v>
      </c>
      <c r="C544" s="336" t="s">
        <v>1733</v>
      </c>
      <c r="D544" s="19">
        <v>1</v>
      </c>
      <c r="E544" s="19">
        <v>7</v>
      </c>
      <c r="F544" s="442">
        <v>7</v>
      </c>
      <c r="G544" s="438" t="s">
        <v>3059</v>
      </c>
    </row>
    <row r="545" spans="2:7" ht="19.5" customHeight="1" x14ac:dyDescent="0.3">
      <c r="B545" s="21" t="str">
        <f t="shared" si="10"/>
        <v>1TIẾNG VIỆT8</v>
      </c>
      <c r="C545" s="336" t="s">
        <v>1733</v>
      </c>
      <c r="D545" s="19">
        <v>1</v>
      </c>
      <c r="E545" s="19">
        <v>8</v>
      </c>
      <c r="F545" s="442">
        <v>8</v>
      </c>
      <c r="G545" s="438" t="s">
        <v>3060</v>
      </c>
    </row>
    <row r="546" spans="2:7" ht="19.5" customHeight="1" x14ac:dyDescent="0.3">
      <c r="B546" s="21" t="str">
        <f t="shared" si="10"/>
        <v>1TIẾNG VIỆT9</v>
      </c>
      <c r="C546" s="336" t="s">
        <v>1733</v>
      </c>
      <c r="D546" s="19">
        <v>1</v>
      </c>
      <c r="E546" s="19">
        <v>9</v>
      </c>
      <c r="F546" s="442">
        <v>9</v>
      </c>
      <c r="G546" s="438" t="s">
        <v>3061</v>
      </c>
    </row>
    <row r="547" spans="2:7" ht="19.5" customHeight="1" x14ac:dyDescent="0.3">
      <c r="B547" s="21" t="str">
        <f t="shared" si="10"/>
        <v>1TIẾNG VIỆT10</v>
      </c>
      <c r="C547" s="336" t="s">
        <v>1733</v>
      </c>
      <c r="D547" s="19">
        <v>1</v>
      </c>
      <c r="E547" s="19">
        <v>10</v>
      </c>
      <c r="F547" s="442">
        <v>10</v>
      </c>
      <c r="G547" s="438" t="s">
        <v>4642</v>
      </c>
    </row>
    <row r="548" spans="2:7" ht="19.5" customHeight="1" x14ac:dyDescent="0.3">
      <c r="B548" s="21" t="str">
        <f t="shared" si="10"/>
        <v>2TIẾNG VIỆT1</v>
      </c>
      <c r="C548" s="336" t="s">
        <v>1733</v>
      </c>
      <c r="D548" s="19">
        <v>2</v>
      </c>
      <c r="E548" s="19">
        <v>1</v>
      </c>
      <c r="F548" s="442">
        <v>11</v>
      </c>
      <c r="G548" s="438" t="s">
        <v>3063</v>
      </c>
    </row>
    <row r="549" spans="2:7" ht="19.5" customHeight="1" x14ac:dyDescent="0.3">
      <c r="B549" s="21" t="str">
        <f t="shared" si="10"/>
        <v>2TIẾNG VIỆT2</v>
      </c>
      <c r="C549" s="336" t="s">
        <v>1733</v>
      </c>
      <c r="D549" s="19">
        <v>2</v>
      </c>
      <c r="E549" s="19">
        <v>2</v>
      </c>
      <c r="F549" s="442">
        <v>12</v>
      </c>
      <c r="G549" s="438" t="s">
        <v>3064</v>
      </c>
    </row>
    <row r="550" spans="2:7" ht="19.5" customHeight="1" x14ac:dyDescent="0.3">
      <c r="B550" s="21" t="str">
        <f t="shared" si="10"/>
        <v>2TIẾNG VIỆT3</v>
      </c>
      <c r="C550" s="336" t="s">
        <v>1733</v>
      </c>
      <c r="D550" s="19">
        <v>2</v>
      </c>
      <c r="E550" s="19">
        <v>3</v>
      </c>
      <c r="F550" s="442">
        <v>13</v>
      </c>
      <c r="G550" s="438" t="s">
        <v>3066</v>
      </c>
    </row>
    <row r="551" spans="2:7" ht="19.5" customHeight="1" x14ac:dyDescent="0.3">
      <c r="B551" s="21" t="str">
        <f t="shared" si="10"/>
        <v>2TIẾNG VIỆT4</v>
      </c>
      <c r="C551" s="336" t="s">
        <v>1733</v>
      </c>
      <c r="D551" s="19">
        <v>2</v>
      </c>
      <c r="E551" s="19">
        <v>4</v>
      </c>
      <c r="F551" s="442">
        <v>14</v>
      </c>
      <c r="G551" s="438" t="s">
        <v>3067</v>
      </c>
    </row>
    <row r="552" spans="2:7" ht="19.5" customHeight="1" x14ac:dyDescent="0.3">
      <c r="B552" s="21" t="str">
        <f t="shared" si="10"/>
        <v>2TIẾNG VIỆT5</v>
      </c>
      <c r="C552" s="336" t="s">
        <v>1733</v>
      </c>
      <c r="D552" s="19">
        <v>2</v>
      </c>
      <c r="E552" s="19">
        <v>5</v>
      </c>
      <c r="F552" s="442">
        <v>15</v>
      </c>
      <c r="G552" s="438" t="s">
        <v>3068</v>
      </c>
    </row>
    <row r="553" spans="2:7" ht="19.5" customHeight="1" x14ac:dyDescent="0.3">
      <c r="B553" s="21" t="str">
        <f t="shared" si="10"/>
        <v>2TIẾNG VIỆT6</v>
      </c>
      <c r="C553" s="336" t="s">
        <v>1733</v>
      </c>
      <c r="D553" s="19">
        <v>2</v>
      </c>
      <c r="E553" s="19">
        <v>6</v>
      </c>
      <c r="F553" s="442">
        <v>16</v>
      </c>
      <c r="G553" s="438" t="s">
        <v>3065</v>
      </c>
    </row>
    <row r="554" spans="2:7" ht="19.5" customHeight="1" x14ac:dyDescent="0.3">
      <c r="B554" s="21" t="str">
        <f t="shared" si="10"/>
        <v>2TIẾNG VIỆT7</v>
      </c>
      <c r="C554" s="336" t="s">
        <v>1733</v>
      </c>
      <c r="D554" s="19">
        <v>2</v>
      </c>
      <c r="E554" s="19">
        <v>7</v>
      </c>
      <c r="F554" s="442">
        <v>17</v>
      </c>
      <c r="G554" s="438" t="s">
        <v>3069</v>
      </c>
    </row>
    <row r="555" spans="2:7" ht="19.5" customHeight="1" x14ac:dyDescent="0.3">
      <c r="B555" s="21" t="str">
        <f t="shared" si="10"/>
        <v>2TIẾNG VIỆT8</v>
      </c>
      <c r="C555" s="336" t="s">
        <v>1733</v>
      </c>
      <c r="D555" s="19">
        <v>2</v>
      </c>
      <c r="E555" s="19">
        <v>8</v>
      </c>
      <c r="F555" s="442">
        <v>18</v>
      </c>
      <c r="G555" s="438" t="s">
        <v>3070</v>
      </c>
    </row>
    <row r="556" spans="2:7" ht="19.5" customHeight="1" x14ac:dyDescent="0.3">
      <c r="B556" s="21" t="str">
        <f t="shared" si="10"/>
        <v>2TIẾNG VIỆT9</v>
      </c>
      <c r="C556" s="336" t="s">
        <v>1733</v>
      </c>
      <c r="D556" s="19">
        <v>2</v>
      </c>
      <c r="E556" s="19">
        <v>9</v>
      </c>
      <c r="F556" s="442">
        <v>19</v>
      </c>
      <c r="G556" s="438" t="s">
        <v>3071</v>
      </c>
    </row>
    <row r="557" spans="2:7" ht="19.5" customHeight="1" x14ac:dyDescent="0.3">
      <c r="B557" s="21" t="str">
        <f t="shared" si="10"/>
        <v>2TIẾNG VIỆT10</v>
      </c>
      <c r="C557" s="336" t="s">
        <v>1733</v>
      </c>
      <c r="D557" s="19">
        <v>2</v>
      </c>
      <c r="E557" s="19">
        <v>10</v>
      </c>
      <c r="F557" s="442">
        <v>20</v>
      </c>
      <c r="G557" s="438" t="s">
        <v>4643</v>
      </c>
    </row>
    <row r="558" spans="2:7" ht="19.5" customHeight="1" x14ac:dyDescent="0.3">
      <c r="B558" s="21" t="str">
        <f t="shared" si="10"/>
        <v>3TIẾNG VIỆT1</v>
      </c>
      <c r="C558" s="336" t="s">
        <v>1733</v>
      </c>
      <c r="D558" s="19">
        <v>3</v>
      </c>
      <c r="E558" s="19">
        <v>1</v>
      </c>
      <c r="F558" s="442">
        <v>21</v>
      </c>
      <c r="G558" s="438" t="s">
        <v>3072</v>
      </c>
    </row>
    <row r="559" spans="2:7" ht="19.5" customHeight="1" x14ac:dyDescent="0.3">
      <c r="B559" s="21" t="str">
        <f t="shared" si="10"/>
        <v>3TIẾNG VIỆT2</v>
      </c>
      <c r="C559" s="336" t="s">
        <v>1733</v>
      </c>
      <c r="D559" s="19">
        <v>3</v>
      </c>
      <c r="E559" s="19">
        <v>2</v>
      </c>
      <c r="F559" s="442">
        <v>22</v>
      </c>
      <c r="G559" s="438" t="s">
        <v>3073</v>
      </c>
    </row>
    <row r="560" spans="2:7" ht="19.5" customHeight="1" x14ac:dyDescent="0.3">
      <c r="B560" s="21" t="str">
        <f t="shared" si="10"/>
        <v>3TIẾNG VIỆT3</v>
      </c>
      <c r="C560" s="336" t="s">
        <v>1733</v>
      </c>
      <c r="D560" s="19">
        <v>3</v>
      </c>
      <c r="E560" s="19">
        <v>3</v>
      </c>
      <c r="F560" s="442">
        <v>23</v>
      </c>
      <c r="G560" s="438" t="s">
        <v>3075</v>
      </c>
    </row>
    <row r="561" spans="2:7" ht="19.5" customHeight="1" x14ac:dyDescent="0.3">
      <c r="B561" s="21" t="str">
        <f t="shared" si="10"/>
        <v>3TIẾNG VIỆT4</v>
      </c>
      <c r="C561" s="336" t="s">
        <v>1733</v>
      </c>
      <c r="D561" s="19">
        <v>3</v>
      </c>
      <c r="E561" s="19">
        <v>4</v>
      </c>
      <c r="F561" s="442">
        <v>24</v>
      </c>
      <c r="G561" s="438" t="s">
        <v>3076</v>
      </c>
    </row>
    <row r="562" spans="2:7" ht="19.5" customHeight="1" x14ac:dyDescent="0.3">
      <c r="B562" s="21" t="str">
        <f t="shared" si="10"/>
        <v>3TIẾNG VIỆT5</v>
      </c>
      <c r="C562" s="336" t="s">
        <v>1733</v>
      </c>
      <c r="D562" s="19">
        <v>3</v>
      </c>
      <c r="E562" s="19">
        <v>5</v>
      </c>
      <c r="F562" s="442">
        <v>25</v>
      </c>
      <c r="G562" s="438" t="s">
        <v>3077</v>
      </c>
    </row>
    <row r="563" spans="2:7" ht="19.5" customHeight="1" x14ac:dyDescent="0.3">
      <c r="B563" s="21" t="str">
        <f t="shared" si="10"/>
        <v>3TIẾNG VIỆT6</v>
      </c>
      <c r="C563" s="336" t="s">
        <v>1733</v>
      </c>
      <c r="D563" s="19">
        <v>3</v>
      </c>
      <c r="E563" s="19">
        <v>6</v>
      </c>
      <c r="F563" s="442">
        <v>26</v>
      </c>
      <c r="G563" s="438" t="s">
        <v>3074</v>
      </c>
    </row>
    <row r="564" spans="2:7" ht="19.5" customHeight="1" x14ac:dyDescent="0.3">
      <c r="B564" s="21" t="str">
        <f t="shared" si="10"/>
        <v>3TIẾNG VIỆT7</v>
      </c>
      <c r="C564" s="336" t="s">
        <v>1733</v>
      </c>
      <c r="D564" s="19">
        <v>3</v>
      </c>
      <c r="E564" s="19">
        <v>7</v>
      </c>
      <c r="F564" s="442">
        <v>27</v>
      </c>
      <c r="G564" s="438" t="s">
        <v>3078</v>
      </c>
    </row>
    <row r="565" spans="2:7" ht="19.5" customHeight="1" x14ac:dyDescent="0.3">
      <c r="B565" s="21" t="str">
        <f t="shared" si="10"/>
        <v>3TIẾNG VIỆT8</v>
      </c>
      <c r="C565" s="336" t="s">
        <v>1733</v>
      </c>
      <c r="D565" s="19">
        <v>3</v>
      </c>
      <c r="E565" s="19">
        <v>8</v>
      </c>
      <c r="F565" s="442">
        <v>28</v>
      </c>
      <c r="G565" s="438" t="s">
        <v>3079</v>
      </c>
    </row>
    <row r="566" spans="2:7" ht="19.5" customHeight="1" x14ac:dyDescent="0.3">
      <c r="B566" s="21" t="str">
        <f t="shared" si="10"/>
        <v>3TIẾNG VIỆT9</v>
      </c>
      <c r="C566" s="336" t="s">
        <v>1733</v>
      </c>
      <c r="D566" s="19">
        <v>3</v>
      </c>
      <c r="E566" s="19">
        <v>9</v>
      </c>
      <c r="F566" s="442">
        <v>29</v>
      </c>
      <c r="G566" s="438" t="s">
        <v>3080</v>
      </c>
    </row>
    <row r="567" spans="2:7" ht="19.5" customHeight="1" x14ac:dyDescent="0.3">
      <c r="B567" s="21" t="str">
        <f t="shared" si="10"/>
        <v>3TIẾNG VIỆT10</v>
      </c>
      <c r="C567" s="336" t="s">
        <v>1733</v>
      </c>
      <c r="D567" s="19">
        <v>3</v>
      </c>
      <c r="E567" s="19">
        <v>10</v>
      </c>
      <c r="F567" s="442">
        <v>30</v>
      </c>
      <c r="G567" s="438" t="s">
        <v>4644</v>
      </c>
    </row>
    <row r="568" spans="2:7" ht="19.5" customHeight="1" x14ac:dyDescent="0.3">
      <c r="B568" s="21" t="str">
        <f t="shared" si="10"/>
        <v>4TIẾNG VIỆT1</v>
      </c>
      <c r="C568" s="336" t="s">
        <v>1733</v>
      </c>
      <c r="D568" s="19">
        <v>4</v>
      </c>
      <c r="E568" s="19">
        <v>1</v>
      </c>
      <c r="F568" s="442">
        <v>31</v>
      </c>
      <c r="G568" s="438" t="s">
        <v>3081</v>
      </c>
    </row>
    <row r="569" spans="2:7" ht="19.5" customHeight="1" x14ac:dyDescent="0.3">
      <c r="B569" s="21" t="str">
        <f t="shared" si="10"/>
        <v>4TIẾNG VIỆT2</v>
      </c>
      <c r="C569" s="336" t="s">
        <v>1733</v>
      </c>
      <c r="D569" s="19">
        <v>4</v>
      </c>
      <c r="E569" s="19">
        <v>2</v>
      </c>
      <c r="F569" s="442">
        <v>32</v>
      </c>
      <c r="G569" s="438" t="s">
        <v>3082</v>
      </c>
    </row>
    <row r="570" spans="2:7" ht="19.5" customHeight="1" x14ac:dyDescent="0.3">
      <c r="B570" s="21" t="str">
        <f t="shared" si="10"/>
        <v>4TIẾNG VIỆT3</v>
      </c>
      <c r="C570" s="336" t="s">
        <v>1733</v>
      </c>
      <c r="D570" s="19">
        <v>4</v>
      </c>
      <c r="E570" s="19">
        <v>3</v>
      </c>
      <c r="F570" s="442">
        <v>33</v>
      </c>
      <c r="G570" s="438" t="s">
        <v>3084</v>
      </c>
    </row>
    <row r="571" spans="2:7" ht="19.5" customHeight="1" x14ac:dyDescent="0.3">
      <c r="B571" s="21" t="str">
        <f t="shared" si="10"/>
        <v>4TIẾNG VIỆT4</v>
      </c>
      <c r="C571" s="336" t="s">
        <v>1733</v>
      </c>
      <c r="D571" s="19">
        <v>4</v>
      </c>
      <c r="E571" s="19">
        <v>4</v>
      </c>
      <c r="F571" s="442">
        <v>34</v>
      </c>
      <c r="G571" s="438" t="s">
        <v>3085</v>
      </c>
    </row>
    <row r="572" spans="2:7" ht="19.5" customHeight="1" x14ac:dyDescent="0.3">
      <c r="B572" s="21" t="str">
        <f t="shared" si="10"/>
        <v>4TIẾNG VIỆT5</v>
      </c>
      <c r="C572" s="336" t="s">
        <v>1733</v>
      </c>
      <c r="D572" s="19">
        <v>4</v>
      </c>
      <c r="E572" s="19">
        <v>5</v>
      </c>
      <c r="F572" s="442">
        <v>35</v>
      </c>
      <c r="G572" s="438" t="s">
        <v>3086</v>
      </c>
    </row>
    <row r="573" spans="2:7" ht="19.5" customHeight="1" x14ac:dyDescent="0.3">
      <c r="B573" s="21" t="str">
        <f t="shared" si="10"/>
        <v>4TIẾNG VIỆT6</v>
      </c>
      <c r="C573" s="336" t="s">
        <v>1733</v>
      </c>
      <c r="D573" s="19">
        <v>4</v>
      </c>
      <c r="E573" s="19">
        <v>6</v>
      </c>
      <c r="F573" s="442">
        <v>36</v>
      </c>
      <c r="G573" s="438" t="s">
        <v>3083</v>
      </c>
    </row>
    <row r="574" spans="2:7" ht="19.5" customHeight="1" x14ac:dyDescent="0.3">
      <c r="B574" s="21" t="str">
        <f t="shared" si="10"/>
        <v>4TIẾNG VIỆT7</v>
      </c>
      <c r="C574" s="336" t="s">
        <v>1733</v>
      </c>
      <c r="D574" s="19">
        <v>4</v>
      </c>
      <c r="E574" s="19">
        <v>7</v>
      </c>
      <c r="F574" s="442">
        <v>37</v>
      </c>
      <c r="G574" s="438" t="s">
        <v>3087</v>
      </c>
    </row>
    <row r="575" spans="2:7" ht="19.5" customHeight="1" x14ac:dyDescent="0.3">
      <c r="B575" s="21" t="str">
        <f t="shared" si="10"/>
        <v>4TIẾNG VIỆT8</v>
      </c>
      <c r="C575" s="336" t="s">
        <v>1733</v>
      </c>
      <c r="D575" s="19">
        <v>4</v>
      </c>
      <c r="E575" s="19">
        <v>8</v>
      </c>
      <c r="F575" s="442">
        <v>38</v>
      </c>
      <c r="G575" s="438" t="s">
        <v>3088</v>
      </c>
    </row>
    <row r="576" spans="2:7" ht="19.5" customHeight="1" x14ac:dyDescent="0.3">
      <c r="B576" s="21" t="str">
        <f t="shared" si="10"/>
        <v>4TIẾNG VIỆT9</v>
      </c>
      <c r="C576" s="336" t="s">
        <v>1733</v>
      </c>
      <c r="D576" s="19">
        <v>4</v>
      </c>
      <c r="E576" s="19">
        <v>9</v>
      </c>
      <c r="F576" s="442">
        <v>39</v>
      </c>
      <c r="G576" s="438" t="s">
        <v>3089</v>
      </c>
    </row>
    <row r="577" spans="2:7" ht="19.5" customHeight="1" x14ac:dyDescent="0.3">
      <c r="B577" s="21" t="str">
        <f t="shared" si="10"/>
        <v>4TIẾNG VIỆT10</v>
      </c>
      <c r="C577" s="336" t="s">
        <v>1733</v>
      </c>
      <c r="D577" s="19">
        <v>4</v>
      </c>
      <c r="E577" s="19">
        <v>10</v>
      </c>
      <c r="F577" s="442">
        <v>40</v>
      </c>
      <c r="G577" s="438" t="s">
        <v>4645</v>
      </c>
    </row>
    <row r="578" spans="2:7" ht="19.5" customHeight="1" x14ac:dyDescent="0.3">
      <c r="B578" s="21" t="str">
        <f t="shared" si="10"/>
        <v>5TIẾNG VIỆT1</v>
      </c>
      <c r="C578" s="336" t="s">
        <v>1733</v>
      </c>
      <c r="D578" s="19">
        <v>5</v>
      </c>
      <c r="E578" s="19">
        <v>1</v>
      </c>
      <c r="F578" s="442">
        <v>41</v>
      </c>
      <c r="G578" s="438" t="s">
        <v>3090</v>
      </c>
    </row>
    <row r="579" spans="2:7" ht="19.5" customHeight="1" x14ac:dyDescent="0.3">
      <c r="B579" s="21" t="str">
        <f t="shared" si="10"/>
        <v>5TIẾNG VIỆT2</v>
      </c>
      <c r="C579" s="336" t="s">
        <v>1733</v>
      </c>
      <c r="D579" s="19">
        <v>5</v>
      </c>
      <c r="E579" s="19">
        <v>2</v>
      </c>
      <c r="F579" s="442">
        <v>42</v>
      </c>
      <c r="G579" s="438" t="s">
        <v>3091</v>
      </c>
    </row>
    <row r="580" spans="2:7" ht="19.5" customHeight="1" x14ac:dyDescent="0.3">
      <c r="B580" s="21" t="str">
        <f t="shared" si="10"/>
        <v>5TIẾNG VIỆT3</v>
      </c>
      <c r="C580" s="336" t="s">
        <v>1733</v>
      </c>
      <c r="D580" s="19">
        <v>5</v>
      </c>
      <c r="E580" s="19">
        <v>3</v>
      </c>
      <c r="F580" s="442">
        <v>43</v>
      </c>
      <c r="G580" s="438" t="s">
        <v>3093</v>
      </c>
    </row>
    <row r="581" spans="2:7" ht="19.5" customHeight="1" x14ac:dyDescent="0.3">
      <c r="B581" s="21" t="str">
        <f t="shared" si="10"/>
        <v>5TIẾNG VIỆT4</v>
      </c>
      <c r="C581" s="336" t="s">
        <v>1733</v>
      </c>
      <c r="D581" s="19">
        <v>5</v>
      </c>
      <c r="E581" s="19">
        <v>4</v>
      </c>
      <c r="F581" s="442">
        <v>44</v>
      </c>
      <c r="G581" s="438" t="s">
        <v>3094</v>
      </c>
    </row>
    <row r="582" spans="2:7" ht="19.5" customHeight="1" x14ac:dyDescent="0.3">
      <c r="B582" s="21" t="str">
        <f t="shared" si="10"/>
        <v>5TIẾNG VIỆT5</v>
      </c>
      <c r="C582" s="336" t="s">
        <v>1733</v>
      </c>
      <c r="D582" s="19">
        <v>5</v>
      </c>
      <c r="E582" s="19">
        <v>5</v>
      </c>
      <c r="F582" s="442">
        <v>45</v>
      </c>
      <c r="G582" s="438" t="s">
        <v>3095</v>
      </c>
    </row>
    <row r="583" spans="2:7" ht="19.5" customHeight="1" x14ac:dyDescent="0.3">
      <c r="B583" s="21" t="str">
        <f t="shared" si="10"/>
        <v>5TIẾNG VIỆT6</v>
      </c>
      <c r="C583" s="336" t="s">
        <v>1733</v>
      </c>
      <c r="D583" s="19">
        <v>5</v>
      </c>
      <c r="E583" s="19">
        <v>6</v>
      </c>
      <c r="F583" s="442">
        <v>46</v>
      </c>
      <c r="G583" s="438" t="s">
        <v>3092</v>
      </c>
    </row>
    <row r="584" spans="2:7" ht="19.5" customHeight="1" x14ac:dyDescent="0.3">
      <c r="B584" s="21" t="str">
        <f t="shared" si="10"/>
        <v>5TIẾNG VIỆT7</v>
      </c>
      <c r="C584" s="336" t="s">
        <v>1733</v>
      </c>
      <c r="D584" s="19">
        <v>5</v>
      </c>
      <c r="E584" s="19">
        <v>7</v>
      </c>
      <c r="F584" s="442">
        <v>47</v>
      </c>
      <c r="G584" s="438" t="s">
        <v>3096</v>
      </c>
    </row>
    <row r="585" spans="2:7" ht="19.5" customHeight="1" x14ac:dyDescent="0.3">
      <c r="B585" s="21" t="str">
        <f t="shared" si="10"/>
        <v>5TIẾNG VIỆT8</v>
      </c>
      <c r="C585" s="336" t="s">
        <v>1733</v>
      </c>
      <c r="D585" s="19">
        <v>5</v>
      </c>
      <c r="E585" s="19">
        <v>8</v>
      </c>
      <c r="F585" s="442">
        <v>48</v>
      </c>
      <c r="G585" s="438" t="s">
        <v>3070</v>
      </c>
    </row>
    <row r="586" spans="2:7" ht="19.5" customHeight="1" x14ac:dyDescent="0.3">
      <c r="B586" s="21" t="str">
        <f t="shared" si="10"/>
        <v>5TIẾNG VIỆT9</v>
      </c>
      <c r="C586" s="336" t="s">
        <v>1733</v>
      </c>
      <c r="D586" s="19">
        <v>5</v>
      </c>
      <c r="E586" s="19">
        <v>9</v>
      </c>
      <c r="F586" s="442">
        <v>49</v>
      </c>
      <c r="G586" s="438" t="s">
        <v>3097</v>
      </c>
    </row>
    <row r="587" spans="2:7" ht="19.5" customHeight="1" x14ac:dyDescent="0.3">
      <c r="B587" s="21" t="str">
        <f t="shared" si="10"/>
        <v>5TIẾNG VIỆT10</v>
      </c>
      <c r="C587" s="336" t="s">
        <v>1733</v>
      </c>
      <c r="D587" s="19">
        <v>5</v>
      </c>
      <c r="E587" s="19">
        <v>10</v>
      </c>
      <c r="F587" s="442">
        <v>50</v>
      </c>
      <c r="G587" s="438" t="s">
        <v>4646</v>
      </c>
    </row>
    <row r="588" spans="2:7" ht="19.5" customHeight="1" x14ac:dyDescent="0.3">
      <c r="B588" s="21" t="str">
        <f t="shared" si="10"/>
        <v>6TIẾNG VIỆT1</v>
      </c>
      <c r="C588" s="336" t="s">
        <v>1733</v>
      </c>
      <c r="D588" s="19">
        <v>6</v>
      </c>
      <c r="E588" s="19">
        <v>1</v>
      </c>
      <c r="F588" s="442">
        <v>51</v>
      </c>
      <c r="G588" s="438" t="s">
        <v>3098</v>
      </c>
    </row>
    <row r="589" spans="2:7" ht="19.5" customHeight="1" x14ac:dyDescent="0.3">
      <c r="B589" s="21" t="str">
        <f t="shared" si="10"/>
        <v>6TIẾNG VIỆT2</v>
      </c>
      <c r="C589" s="336" t="s">
        <v>1733</v>
      </c>
      <c r="D589" s="19">
        <v>6</v>
      </c>
      <c r="E589" s="19">
        <v>2</v>
      </c>
      <c r="F589" s="442">
        <v>52</v>
      </c>
      <c r="G589" s="438" t="s">
        <v>3099</v>
      </c>
    </row>
    <row r="590" spans="2:7" ht="19.5" customHeight="1" x14ac:dyDescent="0.3">
      <c r="B590" s="21" t="str">
        <f t="shared" si="10"/>
        <v>6TIẾNG VIỆT3</v>
      </c>
      <c r="C590" s="336" t="s">
        <v>1733</v>
      </c>
      <c r="D590" s="19">
        <v>6</v>
      </c>
      <c r="E590" s="19">
        <v>3</v>
      </c>
      <c r="F590" s="442">
        <v>53</v>
      </c>
      <c r="G590" s="438" t="s">
        <v>3101</v>
      </c>
    </row>
    <row r="591" spans="2:7" ht="19.5" customHeight="1" x14ac:dyDescent="0.3">
      <c r="B591" s="21" t="str">
        <f t="shared" si="10"/>
        <v>6TIẾNG VIỆT4</v>
      </c>
      <c r="C591" s="336" t="s">
        <v>1733</v>
      </c>
      <c r="D591" s="19">
        <v>6</v>
      </c>
      <c r="E591" s="19">
        <v>4</v>
      </c>
      <c r="F591" s="442">
        <v>54</v>
      </c>
      <c r="G591" s="438" t="s">
        <v>3102</v>
      </c>
    </row>
    <row r="592" spans="2:7" ht="19.5" customHeight="1" x14ac:dyDescent="0.3">
      <c r="B592" s="21" t="str">
        <f t="shared" si="10"/>
        <v>6TIẾNG VIỆT5</v>
      </c>
      <c r="C592" s="336" t="s">
        <v>1733</v>
      </c>
      <c r="D592" s="19">
        <v>6</v>
      </c>
      <c r="E592" s="19">
        <v>5</v>
      </c>
      <c r="F592" s="442">
        <v>55</v>
      </c>
      <c r="G592" s="438" t="s">
        <v>3103</v>
      </c>
    </row>
    <row r="593" spans="2:7" ht="19.5" customHeight="1" x14ac:dyDescent="0.3">
      <c r="B593" s="21" t="str">
        <f t="shared" si="10"/>
        <v>6TIẾNG VIỆT6</v>
      </c>
      <c r="C593" s="336" t="s">
        <v>1733</v>
      </c>
      <c r="D593" s="19">
        <v>6</v>
      </c>
      <c r="E593" s="19">
        <v>6</v>
      </c>
      <c r="F593" s="442">
        <v>56</v>
      </c>
      <c r="G593" s="438" t="s">
        <v>3100</v>
      </c>
    </row>
    <row r="594" spans="2:7" ht="19.5" customHeight="1" x14ac:dyDescent="0.3">
      <c r="B594" s="21" t="str">
        <f t="shared" si="10"/>
        <v>6TIẾNG VIỆT7</v>
      </c>
      <c r="C594" s="336" t="s">
        <v>1733</v>
      </c>
      <c r="D594" s="19">
        <v>6</v>
      </c>
      <c r="E594" s="19">
        <v>7</v>
      </c>
      <c r="F594" s="442">
        <v>57</v>
      </c>
      <c r="G594" s="438" t="s">
        <v>3104</v>
      </c>
    </row>
    <row r="595" spans="2:7" ht="19.5" customHeight="1" x14ac:dyDescent="0.3">
      <c r="B595" s="21" t="str">
        <f t="shared" si="10"/>
        <v>6TIẾNG VIỆT8</v>
      </c>
      <c r="C595" s="336" t="s">
        <v>1733</v>
      </c>
      <c r="D595" s="19">
        <v>6</v>
      </c>
      <c r="E595" s="19">
        <v>8</v>
      </c>
      <c r="F595" s="442">
        <v>58</v>
      </c>
      <c r="G595" s="438" t="s">
        <v>3105</v>
      </c>
    </row>
    <row r="596" spans="2:7" ht="19.5" customHeight="1" x14ac:dyDescent="0.3">
      <c r="B596" s="21" t="str">
        <f t="shared" si="10"/>
        <v>6TIẾNG VIỆT9</v>
      </c>
      <c r="C596" s="336" t="s">
        <v>1733</v>
      </c>
      <c r="D596" s="19">
        <v>6</v>
      </c>
      <c r="E596" s="19">
        <v>9</v>
      </c>
      <c r="F596" s="442">
        <v>59</v>
      </c>
      <c r="G596" s="438" t="s">
        <v>3106</v>
      </c>
    </row>
    <row r="597" spans="2:7" ht="19.5" customHeight="1" x14ac:dyDescent="0.3">
      <c r="B597" s="21" t="str">
        <f t="shared" si="10"/>
        <v>6TIẾNG VIỆT10</v>
      </c>
      <c r="C597" s="336" t="s">
        <v>1733</v>
      </c>
      <c r="D597" s="19">
        <v>6</v>
      </c>
      <c r="E597" s="19">
        <v>10</v>
      </c>
      <c r="F597" s="442">
        <v>60</v>
      </c>
      <c r="G597" s="438" t="s">
        <v>4647</v>
      </c>
    </row>
    <row r="598" spans="2:7" ht="19.5" customHeight="1" x14ac:dyDescent="0.3">
      <c r="B598" s="21" t="str">
        <f t="shared" si="10"/>
        <v>7TIẾNG VIỆT1</v>
      </c>
      <c r="C598" s="336" t="s">
        <v>1733</v>
      </c>
      <c r="D598" s="19">
        <v>7</v>
      </c>
      <c r="E598" s="19">
        <v>1</v>
      </c>
      <c r="F598" s="442">
        <v>61</v>
      </c>
      <c r="G598" s="438" t="s">
        <v>3107</v>
      </c>
    </row>
    <row r="599" spans="2:7" ht="19.5" customHeight="1" x14ac:dyDescent="0.3">
      <c r="B599" s="21" t="str">
        <f t="shared" si="10"/>
        <v>7TIẾNG VIỆT2</v>
      </c>
      <c r="C599" s="336" t="s">
        <v>1733</v>
      </c>
      <c r="D599" s="19">
        <v>7</v>
      </c>
      <c r="E599" s="19">
        <v>2</v>
      </c>
      <c r="F599" s="442">
        <v>62</v>
      </c>
      <c r="G599" s="438" t="s">
        <v>3108</v>
      </c>
    </row>
    <row r="600" spans="2:7" ht="19.5" customHeight="1" x14ac:dyDescent="0.3">
      <c r="B600" s="21" t="str">
        <f t="shared" si="10"/>
        <v>7TIẾNG VIỆT3</v>
      </c>
      <c r="C600" s="336" t="s">
        <v>1733</v>
      </c>
      <c r="D600" s="19">
        <v>7</v>
      </c>
      <c r="E600" s="19">
        <v>3</v>
      </c>
      <c r="F600" s="442">
        <v>63</v>
      </c>
      <c r="G600" s="438" t="s">
        <v>3110</v>
      </c>
    </row>
    <row r="601" spans="2:7" ht="19.5" customHeight="1" x14ac:dyDescent="0.3">
      <c r="B601" s="21" t="str">
        <f t="shared" si="10"/>
        <v>7TIẾNG VIỆT4</v>
      </c>
      <c r="C601" s="336" t="s">
        <v>1733</v>
      </c>
      <c r="D601" s="19">
        <v>7</v>
      </c>
      <c r="E601" s="19">
        <v>4</v>
      </c>
      <c r="F601" s="442">
        <v>64</v>
      </c>
      <c r="G601" s="438" t="s">
        <v>3111</v>
      </c>
    </row>
    <row r="602" spans="2:7" ht="19.5" customHeight="1" x14ac:dyDescent="0.3">
      <c r="B602" s="21" t="str">
        <f t="shared" ref="B602:B665" si="11">D602&amp;C602&amp;E602</f>
        <v>7TIẾNG VIỆT5</v>
      </c>
      <c r="C602" s="336" t="s">
        <v>1733</v>
      </c>
      <c r="D602" s="19">
        <v>7</v>
      </c>
      <c r="E602" s="19">
        <v>5</v>
      </c>
      <c r="F602" s="442">
        <v>65</v>
      </c>
      <c r="G602" s="438" t="s">
        <v>3112</v>
      </c>
    </row>
    <row r="603" spans="2:7" ht="19.5" customHeight="1" x14ac:dyDescent="0.3">
      <c r="B603" s="21" t="str">
        <f t="shared" si="11"/>
        <v>7TIẾNG VIỆT6</v>
      </c>
      <c r="C603" s="336" t="s">
        <v>1733</v>
      </c>
      <c r="D603" s="19">
        <v>7</v>
      </c>
      <c r="E603" s="19">
        <v>6</v>
      </c>
      <c r="F603" s="442">
        <v>66</v>
      </c>
      <c r="G603" s="438" t="s">
        <v>3109</v>
      </c>
    </row>
    <row r="604" spans="2:7" ht="19.5" customHeight="1" x14ac:dyDescent="0.3">
      <c r="B604" s="21" t="str">
        <f t="shared" si="11"/>
        <v>7TIẾNG VIỆT7</v>
      </c>
      <c r="C604" s="336" t="s">
        <v>1733</v>
      </c>
      <c r="D604" s="19">
        <v>7</v>
      </c>
      <c r="E604" s="19">
        <v>7</v>
      </c>
      <c r="F604" s="442">
        <v>67</v>
      </c>
      <c r="G604" s="438" t="s">
        <v>3113</v>
      </c>
    </row>
    <row r="605" spans="2:7" ht="19.5" customHeight="1" x14ac:dyDescent="0.3">
      <c r="B605" s="21" t="str">
        <f t="shared" si="11"/>
        <v>7TIẾNG VIỆT8</v>
      </c>
      <c r="C605" s="336" t="s">
        <v>1733</v>
      </c>
      <c r="D605" s="19">
        <v>7</v>
      </c>
      <c r="E605" s="19">
        <v>8</v>
      </c>
      <c r="F605" s="442">
        <v>68</v>
      </c>
      <c r="G605" s="438" t="s">
        <v>3114</v>
      </c>
    </row>
    <row r="606" spans="2:7" ht="19.5" customHeight="1" x14ac:dyDescent="0.3">
      <c r="B606" s="21" t="str">
        <f t="shared" si="11"/>
        <v>7TIẾNG VIỆT9</v>
      </c>
      <c r="C606" s="336" t="s">
        <v>1733</v>
      </c>
      <c r="D606" s="19">
        <v>7</v>
      </c>
      <c r="E606" s="19">
        <v>9</v>
      </c>
      <c r="F606" s="442">
        <v>69</v>
      </c>
      <c r="G606" s="438" t="s">
        <v>3115</v>
      </c>
    </row>
    <row r="607" spans="2:7" ht="19.5" customHeight="1" x14ac:dyDescent="0.3">
      <c r="B607" s="21" t="str">
        <f t="shared" si="11"/>
        <v>7TIẾNG VIỆT10</v>
      </c>
      <c r="C607" s="336" t="s">
        <v>1733</v>
      </c>
      <c r="D607" s="19">
        <v>7</v>
      </c>
      <c r="E607" s="19">
        <v>10</v>
      </c>
      <c r="F607" s="442">
        <v>70</v>
      </c>
      <c r="G607" s="438" t="s">
        <v>4648</v>
      </c>
    </row>
    <row r="608" spans="2:7" ht="19.5" customHeight="1" x14ac:dyDescent="0.3">
      <c r="B608" s="21" t="str">
        <f t="shared" si="11"/>
        <v>8TIẾNG VIỆT1</v>
      </c>
      <c r="C608" s="336" t="s">
        <v>1733</v>
      </c>
      <c r="D608" s="19">
        <v>8</v>
      </c>
      <c r="E608" s="19">
        <v>1</v>
      </c>
      <c r="F608" s="442">
        <v>71</v>
      </c>
      <c r="G608" s="438" t="s">
        <v>3116</v>
      </c>
    </row>
    <row r="609" spans="2:7" ht="19.5" customHeight="1" x14ac:dyDescent="0.3">
      <c r="B609" s="21" t="str">
        <f t="shared" si="11"/>
        <v>8TIẾNG VIỆT2</v>
      </c>
      <c r="C609" s="336" t="s">
        <v>1733</v>
      </c>
      <c r="D609" s="19">
        <v>8</v>
      </c>
      <c r="E609" s="19">
        <v>2</v>
      </c>
      <c r="F609" s="442">
        <v>72</v>
      </c>
      <c r="G609" s="438" t="s">
        <v>3117</v>
      </c>
    </row>
    <row r="610" spans="2:7" ht="19.5" customHeight="1" x14ac:dyDescent="0.3">
      <c r="B610" s="21" t="str">
        <f t="shared" si="11"/>
        <v>8TIẾNG VIỆT3</v>
      </c>
      <c r="C610" s="336" t="s">
        <v>1733</v>
      </c>
      <c r="D610" s="19">
        <v>8</v>
      </c>
      <c r="E610" s="19">
        <v>3</v>
      </c>
      <c r="F610" s="442">
        <v>73</v>
      </c>
      <c r="G610" s="438" t="s">
        <v>3119</v>
      </c>
    </row>
    <row r="611" spans="2:7" ht="19.5" customHeight="1" x14ac:dyDescent="0.3">
      <c r="B611" s="21" t="str">
        <f t="shared" si="11"/>
        <v>8TIẾNG VIỆT4</v>
      </c>
      <c r="C611" s="336" t="s">
        <v>1733</v>
      </c>
      <c r="D611" s="19">
        <v>8</v>
      </c>
      <c r="E611" s="19">
        <v>4</v>
      </c>
      <c r="F611" s="442">
        <v>74</v>
      </c>
      <c r="G611" s="438" t="s">
        <v>3120</v>
      </c>
    </row>
    <row r="612" spans="2:7" ht="19.5" customHeight="1" x14ac:dyDescent="0.3">
      <c r="B612" s="21" t="str">
        <f t="shared" si="11"/>
        <v>8TIẾNG VIỆT5</v>
      </c>
      <c r="C612" s="336" t="s">
        <v>1733</v>
      </c>
      <c r="D612" s="19">
        <v>8</v>
      </c>
      <c r="E612" s="19">
        <v>5</v>
      </c>
      <c r="F612" s="442">
        <v>75</v>
      </c>
      <c r="G612" s="438" t="s">
        <v>3121</v>
      </c>
    </row>
    <row r="613" spans="2:7" ht="19.5" customHeight="1" x14ac:dyDescent="0.3">
      <c r="B613" s="21" t="str">
        <f t="shared" si="11"/>
        <v>8TIẾNG VIỆT6</v>
      </c>
      <c r="C613" s="336" t="s">
        <v>1733</v>
      </c>
      <c r="D613" s="19">
        <v>8</v>
      </c>
      <c r="E613" s="19">
        <v>6</v>
      </c>
      <c r="F613" s="442">
        <v>76</v>
      </c>
      <c r="G613" s="438" t="s">
        <v>3118</v>
      </c>
    </row>
    <row r="614" spans="2:7" ht="19.5" customHeight="1" x14ac:dyDescent="0.3">
      <c r="B614" s="21" t="str">
        <f t="shared" si="11"/>
        <v>8TIẾNG VIỆT7</v>
      </c>
      <c r="C614" s="336" t="s">
        <v>1733</v>
      </c>
      <c r="D614" s="19">
        <v>8</v>
      </c>
      <c r="E614" s="19">
        <v>7</v>
      </c>
      <c r="F614" s="442">
        <v>77</v>
      </c>
      <c r="G614" s="438" t="s">
        <v>3122</v>
      </c>
    </row>
    <row r="615" spans="2:7" ht="19.5" customHeight="1" x14ac:dyDescent="0.3">
      <c r="B615" s="21" t="str">
        <f t="shared" si="11"/>
        <v>8TIẾNG VIỆT8</v>
      </c>
      <c r="C615" s="336" t="s">
        <v>1733</v>
      </c>
      <c r="D615" s="19">
        <v>8</v>
      </c>
      <c r="E615" s="19">
        <v>8</v>
      </c>
      <c r="F615" s="442">
        <v>78</v>
      </c>
      <c r="G615" s="438" t="s">
        <v>3123</v>
      </c>
    </row>
    <row r="616" spans="2:7" ht="19.5" customHeight="1" x14ac:dyDescent="0.3">
      <c r="B616" s="21" t="str">
        <f t="shared" si="11"/>
        <v>8TIẾNG VIỆT9</v>
      </c>
      <c r="C616" s="336" t="s">
        <v>1733</v>
      </c>
      <c r="D616" s="19">
        <v>8</v>
      </c>
      <c r="E616" s="19">
        <v>9</v>
      </c>
      <c r="F616" s="442">
        <v>79</v>
      </c>
      <c r="G616" s="438" t="s">
        <v>3124</v>
      </c>
    </row>
    <row r="617" spans="2:7" ht="19.5" customHeight="1" x14ac:dyDescent="0.3">
      <c r="B617" s="21" t="str">
        <f t="shared" si="11"/>
        <v>8TIẾNG VIỆT10</v>
      </c>
      <c r="C617" s="336" t="s">
        <v>1733</v>
      </c>
      <c r="D617" s="19">
        <v>8</v>
      </c>
      <c r="E617" s="19">
        <v>10</v>
      </c>
      <c r="F617" s="442">
        <v>80</v>
      </c>
      <c r="G617" s="438" t="s">
        <v>4649</v>
      </c>
    </row>
    <row r="618" spans="2:7" ht="19.5" customHeight="1" x14ac:dyDescent="0.3">
      <c r="B618" s="21" t="str">
        <f t="shared" si="11"/>
        <v>9TIẾNG VIỆT1</v>
      </c>
      <c r="C618" s="336" t="s">
        <v>1733</v>
      </c>
      <c r="D618" s="19">
        <v>9</v>
      </c>
      <c r="E618" s="19">
        <v>1</v>
      </c>
      <c r="F618" s="442">
        <v>81</v>
      </c>
      <c r="G618" s="438" t="s">
        <v>3125</v>
      </c>
    </row>
    <row r="619" spans="2:7" ht="19.5" customHeight="1" x14ac:dyDescent="0.3">
      <c r="B619" s="21" t="str">
        <f t="shared" si="11"/>
        <v>9TIẾNG VIỆT2</v>
      </c>
      <c r="C619" s="336" t="s">
        <v>1733</v>
      </c>
      <c r="D619" s="19">
        <v>9</v>
      </c>
      <c r="E619" s="19">
        <v>2</v>
      </c>
      <c r="F619" s="442">
        <v>82</v>
      </c>
      <c r="G619" s="438" t="s">
        <v>3125</v>
      </c>
    </row>
    <row r="620" spans="2:7" ht="19.5" customHeight="1" x14ac:dyDescent="0.3">
      <c r="B620" s="21" t="str">
        <f t="shared" si="11"/>
        <v>9TIẾNG VIỆT3</v>
      </c>
      <c r="C620" s="336" t="s">
        <v>1733</v>
      </c>
      <c r="D620" s="19">
        <v>9</v>
      </c>
      <c r="E620" s="19">
        <v>3</v>
      </c>
      <c r="F620" s="442">
        <v>83</v>
      </c>
      <c r="G620" s="438" t="s">
        <v>3125</v>
      </c>
    </row>
    <row r="621" spans="2:7" ht="19.5" customHeight="1" x14ac:dyDescent="0.3">
      <c r="B621" s="21" t="str">
        <f t="shared" si="11"/>
        <v>9TIẾNG VIỆT4</v>
      </c>
      <c r="C621" s="336" t="s">
        <v>1733</v>
      </c>
      <c r="D621" s="19">
        <v>9</v>
      </c>
      <c r="E621" s="19">
        <v>4</v>
      </c>
      <c r="F621" s="442">
        <v>84</v>
      </c>
      <c r="G621" s="438" t="s">
        <v>3125</v>
      </c>
    </row>
    <row r="622" spans="2:7" ht="19.5" customHeight="1" x14ac:dyDescent="0.3">
      <c r="B622" s="21" t="str">
        <f t="shared" si="11"/>
        <v>9TIẾNG VIỆT5</v>
      </c>
      <c r="C622" s="336" t="s">
        <v>1733</v>
      </c>
      <c r="D622" s="19">
        <v>9</v>
      </c>
      <c r="E622" s="19">
        <v>5</v>
      </c>
      <c r="F622" s="442">
        <v>85</v>
      </c>
      <c r="G622" s="438" t="s">
        <v>3125</v>
      </c>
    </row>
    <row r="623" spans="2:7" ht="19.5" customHeight="1" x14ac:dyDescent="0.3">
      <c r="B623" s="21" t="str">
        <f t="shared" si="11"/>
        <v>9TIẾNG VIỆT6</v>
      </c>
      <c r="C623" s="336" t="s">
        <v>1733</v>
      </c>
      <c r="D623" s="19">
        <v>9</v>
      </c>
      <c r="E623" s="19">
        <v>6</v>
      </c>
      <c r="F623" s="442">
        <v>86</v>
      </c>
      <c r="G623" s="438" t="s">
        <v>3125</v>
      </c>
    </row>
    <row r="624" spans="2:7" ht="19.5" customHeight="1" x14ac:dyDescent="0.3">
      <c r="B624" s="21" t="str">
        <f t="shared" si="11"/>
        <v>9TIẾNG VIỆT7</v>
      </c>
      <c r="C624" s="336" t="s">
        <v>1733</v>
      </c>
      <c r="D624" s="19">
        <v>9</v>
      </c>
      <c r="E624" s="19">
        <v>7</v>
      </c>
      <c r="F624" s="442">
        <v>87</v>
      </c>
      <c r="G624" s="438" t="s">
        <v>3125</v>
      </c>
    </row>
    <row r="625" spans="2:7" ht="19.5" customHeight="1" x14ac:dyDescent="0.3">
      <c r="B625" s="21" t="str">
        <f t="shared" si="11"/>
        <v>9TIẾNG VIỆT8</v>
      </c>
      <c r="C625" s="336" t="s">
        <v>1733</v>
      </c>
      <c r="D625" s="19">
        <v>9</v>
      </c>
      <c r="E625" s="19">
        <v>8</v>
      </c>
      <c r="F625" s="442">
        <v>88</v>
      </c>
      <c r="G625" s="438" t="s">
        <v>3125</v>
      </c>
    </row>
    <row r="626" spans="2:7" ht="19.5" customHeight="1" x14ac:dyDescent="0.3">
      <c r="B626" s="21" t="str">
        <f t="shared" si="11"/>
        <v>9TIẾNG VIỆT9</v>
      </c>
      <c r="C626" s="336" t="s">
        <v>1733</v>
      </c>
      <c r="D626" s="19">
        <v>9</v>
      </c>
      <c r="E626" s="19">
        <v>9</v>
      </c>
      <c r="F626" s="442">
        <v>89</v>
      </c>
      <c r="G626" s="438" t="s">
        <v>3125</v>
      </c>
    </row>
    <row r="627" spans="2:7" ht="19.5" customHeight="1" x14ac:dyDescent="0.3">
      <c r="B627" s="21" t="str">
        <f t="shared" si="11"/>
        <v>9TIẾNG VIỆT10</v>
      </c>
      <c r="C627" s="336" t="s">
        <v>1733</v>
      </c>
      <c r="D627" s="19">
        <v>9</v>
      </c>
      <c r="E627" s="19">
        <v>10</v>
      </c>
      <c r="F627" s="442">
        <v>90</v>
      </c>
      <c r="G627" s="438" t="s">
        <v>3125</v>
      </c>
    </row>
    <row r="628" spans="2:7" ht="19.5" customHeight="1" x14ac:dyDescent="0.3">
      <c r="B628" s="21" t="str">
        <f t="shared" si="11"/>
        <v>10TIẾNG VIỆT1</v>
      </c>
      <c r="C628" s="336" t="s">
        <v>1733</v>
      </c>
      <c r="D628" s="19">
        <v>10</v>
      </c>
      <c r="E628" s="19">
        <v>1</v>
      </c>
      <c r="F628" s="442">
        <v>91</v>
      </c>
      <c r="G628" s="438" t="s">
        <v>3126</v>
      </c>
    </row>
    <row r="629" spans="2:7" ht="19.5" customHeight="1" x14ac:dyDescent="0.3">
      <c r="B629" s="21" t="str">
        <f t="shared" si="11"/>
        <v>10TIẾNG VIỆT2</v>
      </c>
      <c r="C629" s="336" t="s">
        <v>1733</v>
      </c>
      <c r="D629" s="19">
        <v>10</v>
      </c>
      <c r="E629" s="19">
        <v>2</v>
      </c>
      <c r="F629" s="442">
        <v>92</v>
      </c>
      <c r="G629" s="438" t="s">
        <v>3127</v>
      </c>
    </row>
    <row r="630" spans="2:7" ht="19.5" customHeight="1" x14ac:dyDescent="0.3">
      <c r="B630" s="21" t="str">
        <f t="shared" si="11"/>
        <v>10TIẾNG VIỆT3</v>
      </c>
      <c r="C630" s="336" t="s">
        <v>1733</v>
      </c>
      <c r="D630" s="19">
        <v>10</v>
      </c>
      <c r="E630" s="19">
        <v>3</v>
      </c>
      <c r="F630" s="442">
        <v>93</v>
      </c>
      <c r="G630" s="438" t="s">
        <v>3129</v>
      </c>
    </row>
    <row r="631" spans="2:7" ht="19.5" customHeight="1" x14ac:dyDescent="0.3">
      <c r="B631" s="21" t="str">
        <f t="shared" si="11"/>
        <v>10TIẾNG VIỆT4</v>
      </c>
      <c r="C631" s="336" t="s">
        <v>1733</v>
      </c>
      <c r="D631" s="19">
        <v>10</v>
      </c>
      <c r="E631" s="19">
        <v>4</v>
      </c>
      <c r="F631" s="442">
        <v>94</v>
      </c>
      <c r="G631" s="438" t="s">
        <v>3130</v>
      </c>
    </row>
    <row r="632" spans="2:7" ht="19.5" customHeight="1" x14ac:dyDescent="0.3">
      <c r="B632" s="21" t="str">
        <f t="shared" si="11"/>
        <v>10TIẾNG VIỆT5</v>
      </c>
      <c r="C632" s="336" t="s">
        <v>1733</v>
      </c>
      <c r="D632" s="19">
        <v>10</v>
      </c>
      <c r="E632" s="19">
        <v>5</v>
      </c>
      <c r="F632" s="442">
        <v>95</v>
      </c>
      <c r="G632" s="438" t="s">
        <v>3131</v>
      </c>
    </row>
    <row r="633" spans="2:7" ht="19.5" customHeight="1" x14ac:dyDescent="0.3">
      <c r="B633" s="21" t="str">
        <f t="shared" si="11"/>
        <v>10TIẾNG VIỆT6</v>
      </c>
      <c r="C633" s="336" t="s">
        <v>1733</v>
      </c>
      <c r="D633" s="19">
        <v>10</v>
      </c>
      <c r="E633" s="19">
        <v>6</v>
      </c>
      <c r="F633" s="442">
        <v>96</v>
      </c>
      <c r="G633" s="438" t="s">
        <v>3128</v>
      </c>
    </row>
    <row r="634" spans="2:7" ht="19.5" customHeight="1" x14ac:dyDescent="0.3">
      <c r="B634" s="21" t="str">
        <f t="shared" si="11"/>
        <v>10TIẾNG VIỆT7</v>
      </c>
      <c r="C634" s="336" t="s">
        <v>1733</v>
      </c>
      <c r="D634" s="19">
        <v>10</v>
      </c>
      <c r="E634" s="19">
        <v>7</v>
      </c>
      <c r="F634" s="442">
        <v>97</v>
      </c>
      <c r="G634" s="438" t="s">
        <v>3132</v>
      </c>
    </row>
    <row r="635" spans="2:7" ht="19.5" customHeight="1" x14ac:dyDescent="0.3">
      <c r="B635" s="21" t="str">
        <f t="shared" si="11"/>
        <v>10TIẾNG VIỆT8</v>
      </c>
      <c r="C635" s="336" t="s">
        <v>1733</v>
      </c>
      <c r="D635" s="19">
        <v>10</v>
      </c>
      <c r="E635" s="19">
        <v>8</v>
      </c>
      <c r="F635" s="442">
        <v>98</v>
      </c>
      <c r="G635" s="438" t="s">
        <v>3133</v>
      </c>
    </row>
    <row r="636" spans="2:7" ht="19.5" customHeight="1" x14ac:dyDescent="0.3">
      <c r="B636" s="21" t="str">
        <f t="shared" si="11"/>
        <v>10TIẾNG VIỆT9</v>
      </c>
      <c r="C636" s="336" t="s">
        <v>1733</v>
      </c>
      <c r="D636" s="19">
        <v>10</v>
      </c>
      <c r="E636" s="19">
        <v>9</v>
      </c>
      <c r="F636" s="442">
        <v>99</v>
      </c>
      <c r="G636" s="438" t="s">
        <v>3134</v>
      </c>
    </row>
    <row r="637" spans="2:7" ht="19.5" customHeight="1" x14ac:dyDescent="0.3">
      <c r="B637" s="21" t="str">
        <f t="shared" si="11"/>
        <v>10TIẾNG VIỆT10</v>
      </c>
      <c r="C637" s="336" t="s">
        <v>1733</v>
      </c>
      <c r="D637" s="19">
        <v>10</v>
      </c>
      <c r="E637" s="19">
        <v>10</v>
      </c>
      <c r="F637" s="442">
        <v>100</v>
      </c>
      <c r="G637" s="438" t="s">
        <v>4650</v>
      </c>
    </row>
    <row r="638" spans="2:7" ht="19.5" customHeight="1" x14ac:dyDescent="0.3">
      <c r="B638" s="21" t="str">
        <f t="shared" si="11"/>
        <v>11TIẾNG VIỆT1</v>
      </c>
      <c r="C638" s="336" t="s">
        <v>1733</v>
      </c>
      <c r="D638" s="19">
        <v>11</v>
      </c>
      <c r="E638" s="19">
        <v>1</v>
      </c>
      <c r="F638" s="442">
        <v>101</v>
      </c>
      <c r="G638" s="438" t="s">
        <v>3135</v>
      </c>
    </row>
    <row r="639" spans="2:7" ht="19.5" customHeight="1" x14ac:dyDescent="0.3">
      <c r="B639" s="21" t="str">
        <f t="shared" si="11"/>
        <v>11TIẾNG VIỆT2</v>
      </c>
      <c r="C639" s="336" t="s">
        <v>1733</v>
      </c>
      <c r="D639" s="19">
        <v>11</v>
      </c>
      <c r="E639" s="19">
        <v>2</v>
      </c>
      <c r="F639" s="442">
        <v>102</v>
      </c>
      <c r="G639" s="438" t="s">
        <v>3136</v>
      </c>
    </row>
    <row r="640" spans="2:7" ht="19.5" customHeight="1" x14ac:dyDescent="0.3">
      <c r="B640" s="21" t="str">
        <f t="shared" si="11"/>
        <v>11TIẾNG VIỆT3</v>
      </c>
      <c r="C640" s="336" t="s">
        <v>1733</v>
      </c>
      <c r="D640" s="19">
        <v>11</v>
      </c>
      <c r="E640" s="19">
        <v>3</v>
      </c>
      <c r="F640" s="442">
        <v>103</v>
      </c>
      <c r="G640" s="438" t="s">
        <v>3138</v>
      </c>
    </row>
    <row r="641" spans="2:7" ht="19.5" customHeight="1" x14ac:dyDescent="0.3">
      <c r="B641" s="21" t="str">
        <f t="shared" si="11"/>
        <v>11TIẾNG VIỆT4</v>
      </c>
      <c r="C641" s="336" t="s">
        <v>1733</v>
      </c>
      <c r="D641" s="19">
        <v>11</v>
      </c>
      <c r="E641" s="19">
        <v>4</v>
      </c>
      <c r="F641" s="442">
        <v>104</v>
      </c>
      <c r="G641" s="438" t="s">
        <v>3139</v>
      </c>
    </row>
    <row r="642" spans="2:7" ht="19.5" customHeight="1" x14ac:dyDescent="0.3">
      <c r="B642" s="21" t="str">
        <f t="shared" si="11"/>
        <v>11TIẾNG VIỆT5</v>
      </c>
      <c r="C642" s="336" t="s">
        <v>1733</v>
      </c>
      <c r="D642" s="19">
        <v>11</v>
      </c>
      <c r="E642" s="19">
        <v>5</v>
      </c>
      <c r="F642" s="442">
        <v>105</v>
      </c>
      <c r="G642" s="438" t="s">
        <v>3140</v>
      </c>
    </row>
    <row r="643" spans="2:7" ht="19.5" customHeight="1" x14ac:dyDescent="0.3">
      <c r="B643" s="21" t="str">
        <f t="shared" si="11"/>
        <v>11TIẾNG VIỆT6</v>
      </c>
      <c r="C643" s="336" t="s">
        <v>1733</v>
      </c>
      <c r="D643" s="19">
        <v>11</v>
      </c>
      <c r="E643" s="19">
        <v>6</v>
      </c>
      <c r="F643" s="442">
        <v>106</v>
      </c>
      <c r="G643" s="438" t="s">
        <v>3137</v>
      </c>
    </row>
    <row r="644" spans="2:7" ht="19.5" customHeight="1" x14ac:dyDescent="0.3">
      <c r="B644" s="21" t="str">
        <f t="shared" si="11"/>
        <v>11TIẾNG VIỆT7</v>
      </c>
      <c r="C644" s="336" t="s">
        <v>1733</v>
      </c>
      <c r="D644" s="19">
        <v>11</v>
      </c>
      <c r="E644" s="19">
        <v>7</v>
      </c>
      <c r="F644" s="442">
        <v>107</v>
      </c>
      <c r="G644" s="438" t="s">
        <v>3141</v>
      </c>
    </row>
    <row r="645" spans="2:7" ht="19.5" customHeight="1" x14ac:dyDescent="0.3">
      <c r="B645" s="21" t="str">
        <f t="shared" si="11"/>
        <v>11TIẾNG VIỆT8</v>
      </c>
      <c r="C645" s="336" t="s">
        <v>1733</v>
      </c>
      <c r="D645" s="19">
        <v>11</v>
      </c>
      <c r="E645" s="19">
        <v>8</v>
      </c>
      <c r="F645" s="442">
        <v>108</v>
      </c>
      <c r="G645" s="438" t="s">
        <v>3142</v>
      </c>
    </row>
    <row r="646" spans="2:7" ht="19.5" customHeight="1" x14ac:dyDescent="0.3">
      <c r="B646" s="21" t="str">
        <f t="shared" si="11"/>
        <v>11TIẾNG VIỆT9</v>
      </c>
      <c r="C646" s="336" t="s">
        <v>1733</v>
      </c>
      <c r="D646" s="19">
        <v>11</v>
      </c>
      <c r="E646" s="19">
        <v>9</v>
      </c>
      <c r="F646" s="442">
        <v>109</v>
      </c>
      <c r="G646" s="438" t="s">
        <v>3143</v>
      </c>
    </row>
    <row r="647" spans="2:7" ht="19.5" customHeight="1" x14ac:dyDescent="0.3">
      <c r="B647" s="21" t="str">
        <f t="shared" si="11"/>
        <v>11TIẾNG VIỆT10</v>
      </c>
      <c r="C647" s="336" t="s">
        <v>1733</v>
      </c>
      <c r="D647" s="19">
        <v>11</v>
      </c>
      <c r="E647" s="19">
        <v>10</v>
      </c>
      <c r="F647" s="442">
        <v>110</v>
      </c>
      <c r="G647" s="438" t="s">
        <v>4818</v>
      </c>
    </row>
    <row r="648" spans="2:7" ht="19.5" customHeight="1" x14ac:dyDescent="0.3">
      <c r="B648" s="21" t="str">
        <f t="shared" si="11"/>
        <v>12TIẾNG VIỆT1</v>
      </c>
      <c r="C648" s="336" t="s">
        <v>1733</v>
      </c>
      <c r="D648" s="19">
        <v>12</v>
      </c>
      <c r="E648" s="19">
        <v>1</v>
      </c>
      <c r="F648" s="442">
        <v>111</v>
      </c>
      <c r="G648" s="438" t="s">
        <v>3144</v>
      </c>
    </row>
    <row r="649" spans="2:7" ht="19.5" customHeight="1" x14ac:dyDescent="0.3">
      <c r="B649" s="21" t="str">
        <f t="shared" si="11"/>
        <v>12TIẾNG VIỆT2</v>
      </c>
      <c r="C649" s="336" t="s">
        <v>1733</v>
      </c>
      <c r="D649" s="19">
        <v>12</v>
      </c>
      <c r="E649" s="19">
        <v>2</v>
      </c>
      <c r="F649" s="442">
        <v>112</v>
      </c>
      <c r="G649" s="438" t="s">
        <v>3145</v>
      </c>
    </row>
    <row r="650" spans="2:7" ht="19.5" customHeight="1" x14ac:dyDescent="0.3">
      <c r="B650" s="21" t="str">
        <f t="shared" si="11"/>
        <v>12TIẾNG VIỆT3</v>
      </c>
      <c r="C650" s="336" t="s">
        <v>1733</v>
      </c>
      <c r="D650" s="19">
        <v>12</v>
      </c>
      <c r="E650" s="19">
        <v>3</v>
      </c>
      <c r="F650" s="442">
        <v>113</v>
      </c>
      <c r="G650" s="438" t="s">
        <v>3147</v>
      </c>
    </row>
    <row r="651" spans="2:7" ht="19.5" customHeight="1" x14ac:dyDescent="0.3">
      <c r="B651" s="21" t="str">
        <f t="shared" si="11"/>
        <v>12TIẾNG VIỆT4</v>
      </c>
      <c r="C651" s="336" t="s">
        <v>1733</v>
      </c>
      <c r="D651" s="19">
        <v>12</v>
      </c>
      <c r="E651" s="19">
        <v>4</v>
      </c>
      <c r="F651" s="442">
        <v>114</v>
      </c>
      <c r="G651" s="438" t="s">
        <v>3148</v>
      </c>
    </row>
    <row r="652" spans="2:7" ht="19.5" customHeight="1" x14ac:dyDescent="0.3">
      <c r="B652" s="21" t="str">
        <f t="shared" si="11"/>
        <v>12TIẾNG VIỆT5</v>
      </c>
      <c r="C652" s="336" t="s">
        <v>1733</v>
      </c>
      <c r="D652" s="19">
        <v>12</v>
      </c>
      <c r="E652" s="19">
        <v>5</v>
      </c>
      <c r="F652" s="442">
        <v>115</v>
      </c>
      <c r="G652" s="438" t="s">
        <v>3149</v>
      </c>
    </row>
    <row r="653" spans="2:7" ht="19.5" customHeight="1" x14ac:dyDescent="0.3">
      <c r="B653" s="21" t="str">
        <f t="shared" si="11"/>
        <v>12TIẾNG VIỆT6</v>
      </c>
      <c r="C653" s="336" t="s">
        <v>1733</v>
      </c>
      <c r="D653" s="19">
        <v>12</v>
      </c>
      <c r="E653" s="19">
        <v>6</v>
      </c>
      <c r="F653" s="442">
        <v>116</v>
      </c>
      <c r="G653" s="438" t="s">
        <v>3146</v>
      </c>
    </row>
    <row r="654" spans="2:7" ht="19.5" customHeight="1" x14ac:dyDescent="0.3">
      <c r="B654" s="21" t="str">
        <f t="shared" si="11"/>
        <v>12TIẾNG VIỆT7</v>
      </c>
      <c r="C654" s="336" t="s">
        <v>1733</v>
      </c>
      <c r="D654" s="19">
        <v>12</v>
      </c>
      <c r="E654" s="19">
        <v>7</v>
      </c>
      <c r="F654" s="442">
        <v>117</v>
      </c>
      <c r="G654" s="438" t="s">
        <v>3150</v>
      </c>
    </row>
    <row r="655" spans="2:7" ht="19.5" customHeight="1" x14ac:dyDescent="0.3">
      <c r="B655" s="21" t="str">
        <f t="shared" si="11"/>
        <v>12TIẾNG VIỆT8</v>
      </c>
      <c r="C655" s="336" t="s">
        <v>1733</v>
      </c>
      <c r="D655" s="19">
        <v>12</v>
      </c>
      <c r="E655" s="19">
        <v>8</v>
      </c>
      <c r="F655" s="442">
        <v>118</v>
      </c>
      <c r="G655" s="438" t="s">
        <v>3105</v>
      </c>
    </row>
    <row r="656" spans="2:7" ht="19.5" customHeight="1" x14ac:dyDescent="0.3">
      <c r="B656" s="21" t="str">
        <f t="shared" si="11"/>
        <v>12TIẾNG VIỆT9</v>
      </c>
      <c r="C656" s="336" t="s">
        <v>1733</v>
      </c>
      <c r="D656" s="19">
        <v>12</v>
      </c>
      <c r="E656" s="19">
        <v>9</v>
      </c>
      <c r="F656" s="442">
        <v>119</v>
      </c>
      <c r="G656" s="438" t="s">
        <v>3151</v>
      </c>
    </row>
    <row r="657" spans="2:7" ht="19.5" customHeight="1" x14ac:dyDescent="0.3">
      <c r="B657" s="21" t="str">
        <f t="shared" si="11"/>
        <v>12TIẾNG VIỆT10</v>
      </c>
      <c r="C657" s="336" t="s">
        <v>1733</v>
      </c>
      <c r="D657" s="19">
        <v>12</v>
      </c>
      <c r="E657" s="19">
        <v>10</v>
      </c>
      <c r="F657" s="442">
        <v>120</v>
      </c>
      <c r="G657" s="438" t="s">
        <v>4651</v>
      </c>
    </row>
    <row r="658" spans="2:7" ht="19.5" customHeight="1" x14ac:dyDescent="0.3">
      <c r="B658" s="21" t="str">
        <f t="shared" si="11"/>
        <v>13TIẾNG VIỆT1</v>
      </c>
      <c r="C658" s="336" t="s">
        <v>1733</v>
      </c>
      <c r="D658" s="19">
        <v>13</v>
      </c>
      <c r="E658" s="19">
        <v>1</v>
      </c>
      <c r="F658" s="442">
        <v>121</v>
      </c>
      <c r="G658" s="438" t="s">
        <v>3152</v>
      </c>
    </row>
    <row r="659" spans="2:7" ht="19.5" customHeight="1" x14ac:dyDescent="0.3">
      <c r="B659" s="21" t="str">
        <f t="shared" si="11"/>
        <v>13TIẾNG VIỆT2</v>
      </c>
      <c r="C659" s="336" t="s">
        <v>1733</v>
      </c>
      <c r="D659" s="19">
        <v>13</v>
      </c>
      <c r="E659" s="19">
        <v>2</v>
      </c>
      <c r="F659" s="442">
        <v>122</v>
      </c>
      <c r="G659" s="438" t="s">
        <v>3153</v>
      </c>
    </row>
    <row r="660" spans="2:7" ht="19.5" customHeight="1" x14ac:dyDescent="0.3">
      <c r="B660" s="21" t="str">
        <f t="shared" si="11"/>
        <v>13TIẾNG VIỆT3</v>
      </c>
      <c r="C660" s="336" t="s">
        <v>1733</v>
      </c>
      <c r="D660" s="19">
        <v>13</v>
      </c>
      <c r="E660" s="19">
        <v>3</v>
      </c>
      <c r="F660" s="442">
        <v>123</v>
      </c>
      <c r="G660" s="438" t="s">
        <v>3155</v>
      </c>
    </row>
    <row r="661" spans="2:7" ht="19.5" customHeight="1" x14ac:dyDescent="0.3">
      <c r="B661" s="21" t="str">
        <f t="shared" si="11"/>
        <v>13TIẾNG VIỆT4</v>
      </c>
      <c r="C661" s="336" t="s">
        <v>1733</v>
      </c>
      <c r="D661" s="19">
        <v>13</v>
      </c>
      <c r="E661" s="19">
        <v>4</v>
      </c>
      <c r="F661" s="442">
        <v>124</v>
      </c>
      <c r="G661" s="438" t="s">
        <v>3156</v>
      </c>
    </row>
    <row r="662" spans="2:7" ht="19.5" customHeight="1" x14ac:dyDescent="0.3">
      <c r="B662" s="21" t="str">
        <f t="shared" si="11"/>
        <v>13TIẾNG VIỆT5</v>
      </c>
      <c r="C662" s="336" t="s">
        <v>1733</v>
      </c>
      <c r="D662" s="19">
        <v>13</v>
      </c>
      <c r="E662" s="19">
        <v>5</v>
      </c>
      <c r="F662" s="442">
        <v>125</v>
      </c>
      <c r="G662" s="438" t="s">
        <v>3157</v>
      </c>
    </row>
    <row r="663" spans="2:7" ht="19.5" customHeight="1" x14ac:dyDescent="0.3">
      <c r="B663" s="21" t="str">
        <f t="shared" si="11"/>
        <v>13TIẾNG VIỆT6</v>
      </c>
      <c r="C663" s="336" t="s">
        <v>1733</v>
      </c>
      <c r="D663" s="19">
        <v>13</v>
      </c>
      <c r="E663" s="19">
        <v>6</v>
      </c>
      <c r="F663" s="442">
        <v>126</v>
      </c>
      <c r="G663" s="438" t="s">
        <v>3154</v>
      </c>
    </row>
    <row r="664" spans="2:7" ht="19.5" customHeight="1" x14ac:dyDescent="0.3">
      <c r="B664" s="21" t="str">
        <f t="shared" si="11"/>
        <v>13TIẾNG VIỆT7</v>
      </c>
      <c r="C664" s="336" t="s">
        <v>1733</v>
      </c>
      <c r="D664" s="19">
        <v>13</v>
      </c>
      <c r="E664" s="19">
        <v>7</v>
      </c>
      <c r="F664" s="442">
        <v>127</v>
      </c>
      <c r="G664" s="438" t="s">
        <v>3158</v>
      </c>
    </row>
    <row r="665" spans="2:7" ht="19.5" customHeight="1" x14ac:dyDescent="0.3">
      <c r="B665" s="21" t="str">
        <f t="shared" si="11"/>
        <v>13TIẾNG VIỆT8</v>
      </c>
      <c r="C665" s="336" t="s">
        <v>1733</v>
      </c>
      <c r="D665" s="19">
        <v>13</v>
      </c>
      <c r="E665" s="19">
        <v>8</v>
      </c>
      <c r="F665" s="442">
        <v>128</v>
      </c>
      <c r="G665" s="438" t="s">
        <v>3159</v>
      </c>
    </row>
    <row r="666" spans="2:7" ht="19.5" customHeight="1" x14ac:dyDescent="0.3">
      <c r="B666" s="21" t="str">
        <f t="shared" ref="B666:B729" si="12">D666&amp;C666&amp;E666</f>
        <v>13TIẾNG VIỆT9</v>
      </c>
      <c r="C666" s="336" t="s">
        <v>1733</v>
      </c>
      <c r="D666" s="19">
        <v>13</v>
      </c>
      <c r="E666" s="19">
        <v>9</v>
      </c>
      <c r="F666" s="442">
        <v>129</v>
      </c>
      <c r="G666" s="438" t="s">
        <v>3160</v>
      </c>
    </row>
    <row r="667" spans="2:7" ht="19.5" customHeight="1" x14ac:dyDescent="0.3">
      <c r="B667" s="21" t="str">
        <f t="shared" si="12"/>
        <v>13TIẾNG VIỆT10</v>
      </c>
      <c r="C667" s="336" t="s">
        <v>1733</v>
      </c>
      <c r="D667" s="19">
        <v>13</v>
      </c>
      <c r="E667" s="19">
        <v>10</v>
      </c>
      <c r="F667" s="442">
        <v>130</v>
      </c>
      <c r="G667" s="438" t="s">
        <v>4652</v>
      </c>
    </row>
    <row r="668" spans="2:7" ht="19.5" customHeight="1" x14ac:dyDescent="0.3">
      <c r="B668" s="21" t="str">
        <f t="shared" si="12"/>
        <v>14TIẾNG VIỆT1</v>
      </c>
      <c r="C668" s="336" t="s">
        <v>1733</v>
      </c>
      <c r="D668" s="19">
        <v>14</v>
      </c>
      <c r="E668" s="19">
        <v>1</v>
      </c>
      <c r="F668" s="442">
        <v>131</v>
      </c>
      <c r="G668" s="438" t="s">
        <v>3161</v>
      </c>
    </row>
    <row r="669" spans="2:7" ht="19.5" customHeight="1" x14ac:dyDescent="0.3">
      <c r="B669" s="21" t="str">
        <f t="shared" si="12"/>
        <v>14TIẾNG VIỆT2</v>
      </c>
      <c r="C669" s="336" t="s">
        <v>1733</v>
      </c>
      <c r="D669" s="19">
        <v>14</v>
      </c>
      <c r="E669" s="19">
        <v>2</v>
      </c>
      <c r="F669" s="442">
        <v>132</v>
      </c>
      <c r="G669" s="438" t="s">
        <v>3162</v>
      </c>
    </row>
    <row r="670" spans="2:7" ht="19.5" customHeight="1" x14ac:dyDescent="0.3">
      <c r="B670" s="21" t="str">
        <f t="shared" si="12"/>
        <v>14TIẾNG VIỆT3</v>
      </c>
      <c r="C670" s="336" t="s">
        <v>1733</v>
      </c>
      <c r="D670" s="19">
        <v>14</v>
      </c>
      <c r="E670" s="19">
        <v>3</v>
      </c>
      <c r="F670" s="442">
        <v>133</v>
      </c>
      <c r="G670" s="438" t="s">
        <v>3164</v>
      </c>
    </row>
    <row r="671" spans="2:7" ht="19.5" customHeight="1" x14ac:dyDescent="0.3">
      <c r="B671" s="21" t="str">
        <f t="shared" si="12"/>
        <v>14TIẾNG VIỆT4</v>
      </c>
      <c r="C671" s="336" t="s">
        <v>1733</v>
      </c>
      <c r="D671" s="19">
        <v>14</v>
      </c>
      <c r="E671" s="19">
        <v>4</v>
      </c>
      <c r="F671" s="442">
        <v>134</v>
      </c>
      <c r="G671" s="438" t="s">
        <v>3165</v>
      </c>
    </row>
    <row r="672" spans="2:7" ht="19.5" customHeight="1" x14ac:dyDescent="0.3">
      <c r="B672" s="21" t="str">
        <f t="shared" si="12"/>
        <v>14TIẾNG VIỆT5</v>
      </c>
      <c r="C672" s="336" t="s">
        <v>1733</v>
      </c>
      <c r="D672" s="19">
        <v>14</v>
      </c>
      <c r="E672" s="19">
        <v>5</v>
      </c>
      <c r="F672" s="442">
        <v>135</v>
      </c>
      <c r="G672" s="438" t="s">
        <v>3166</v>
      </c>
    </row>
    <row r="673" spans="2:7" ht="19.5" customHeight="1" x14ac:dyDescent="0.3">
      <c r="B673" s="21" t="str">
        <f t="shared" si="12"/>
        <v>14TIẾNG VIỆT6</v>
      </c>
      <c r="C673" s="336" t="s">
        <v>1733</v>
      </c>
      <c r="D673" s="19">
        <v>14</v>
      </c>
      <c r="E673" s="19">
        <v>6</v>
      </c>
      <c r="F673" s="442">
        <v>136</v>
      </c>
      <c r="G673" s="438" t="s">
        <v>3163</v>
      </c>
    </row>
    <row r="674" spans="2:7" ht="19.5" customHeight="1" x14ac:dyDescent="0.3">
      <c r="B674" s="21" t="str">
        <f t="shared" si="12"/>
        <v>14TIẾNG VIỆT7</v>
      </c>
      <c r="C674" s="336" t="s">
        <v>1733</v>
      </c>
      <c r="D674" s="19">
        <v>14</v>
      </c>
      <c r="E674" s="19">
        <v>7</v>
      </c>
      <c r="F674" s="442">
        <v>137</v>
      </c>
      <c r="G674" s="438" t="s">
        <v>3167</v>
      </c>
    </row>
    <row r="675" spans="2:7" ht="19.5" customHeight="1" x14ac:dyDescent="0.3">
      <c r="B675" s="21" t="str">
        <f t="shared" si="12"/>
        <v>14TIẾNG VIỆT8</v>
      </c>
      <c r="C675" s="336" t="s">
        <v>1733</v>
      </c>
      <c r="D675" s="19">
        <v>14</v>
      </c>
      <c r="E675" s="19">
        <v>8</v>
      </c>
      <c r="F675" s="442">
        <v>138</v>
      </c>
      <c r="G675" s="438" t="s">
        <v>3168</v>
      </c>
    </row>
    <row r="676" spans="2:7" ht="19.5" customHeight="1" x14ac:dyDescent="0.3">
      <c r="B676" s="21" t="str">
        <f t="shared" si="12"/>
        <v>14TIẾNG VIỆT9</v>
      </c>
      <c r="C676" s="336" t="s">
        <v>1733</v>
      </c>
      <c r="D676" s="19">
        <v>14</v>
      </c>
      <c r="E676" s="19">
        <v>9</v>
      </c>
      <c r="F676" s="442">
        <v>139</v>
      </c>
      <c r="G676" s="438" t="s">
        <v>3169</v>
      </c>
    </row>
    <row r="677" spans="2:7" ht="19.5" customHeight="1" x14ac:dyDescent="0.3">
      <c r="B677" s="21" t="str">
        <f t="shared" si="12"/>
        <v>14TIẾNG VIỆT10</v>
      </c>
      <c r="C677" s="336" t="s">
        <v>1733</v>
      </c>
      <c r="D677" s="19">
        <v>14</v>
      </c>
      <c r="E677" s="19">
        <v>10</v>
      </c>
      <c r="F677" s="442">
        <v>140</v>
      </c>
      <c r="G677" s="438" t="s">
        <v>4653</v>
      </c>
    </row>
    <row r="678" spans="2:7" ht="19.5" customHeight="1" x14ac:dyDescent="0.3">
      <c r="B678" s="21" t="str">
        <f t="shared" si="12"/>
        <v>15TIẾNG VIỆT1</v>
      </c>
      <c r="C678" s="336" t="s">
        <v>1733</v>
      </c>
      <c r="D678" s="19">
        <v>15</v>
      </c>
      <c r="E678" s="19">
        <v>1</v>
      </c>
      <c r="F678" s="442">
        <v>141</v>
      </c>
      <c r="G678" s="438" t="s">
        <v>3170</v>
      </c>
    </row>
    <row r="679" spans="2:7" ht="19.5" customHeight="1" x14ac:dyDescent="0.3">
      <c r="B679" s="21" t="str">
        <f t="shared" si="12"/>
        <v>15TIẾNG VIỆT2</v>
      </c>
      <c r="C679" s="336" t="s">
        <v>1733</v>
      </c>
      <c r="D679" s="19">
        <v>15</v>
      </c>
      <c r="E679" s="19">
        <v>2</v>
      </c>
      <c r="F679" s="442">
        <v>142</v>
      </c>
      <c r="G679" s="438" t="s">
        <v>3171</v>
      </c>
    </row>
    <row r="680" spans="2:7" ht="19.5" customHeight="1" x14ac:dyDescent="0.3">
      <c r="B680" s="21" t="str">
        <f t="shared" si="12"/>
        <v>15TIẾNG VIỆT3</v>
      </c>
      <c r="C680" s="336" t="s">
        <v>1733</v>
      </c>
      <c r="D680" s="19">
        <v>15</v>
      </c>
      <c r="E680" s="19">
        <v>3</v>
      </c>
      <c r="F680" s="442">
        <v>143</v>
      </c>
      <c r="G680" s="438" t="s">
        <v>3173</v>
      </c>
    </row>
    <row r="681" spans="2:7" ht="19.5" customHeight="1" x14ac:dyDescent="0.3">
      <c r="B681" s="21" t="str">
        <f t="shared" si="12"/>
        <v>15TIẾNG VIỆT4</v>
      </c>
      <c r="C681" s="336" t="s">
        <v>1733</v>
      </c>
      <c r="D681" s="19">
        <v>15</v>
      </c>
      <c r="E681" s="19">
        <v>4</v>
      </c>
      <c r="F681" s="442">
        <v>144</v>
      </c>
      <c r="G681" s="438" t="s">
        <v>3174</v>
      </c>
    </row>
    <row r="682" spans="2:7" ht="19.5" customHeight="1" x14ac:dyDescent="0.3">
      <c r="B682" s="21" t="str">
        <f t="shared" si="12"/>
        <v>15TIẾNG VIỆT5</v>
      </c>
      <c r="C682" s="336" t="s">
        <v>1733</v>
      </c>
      <c r="D682" s="19">
        <v>15</v>
      </c>
      <c r="E682" s="19">
        <v>5</v>
      </c>
      <c r="F682" s="442">
        <v>145</v>
      </c>
      <c r="G682" s="438" t="s">
        <v>3175</v>
      </c>
    </row>
    <row r="683" spans="2:7" ht="19.5" customHeight="1" x14ac:dyDescent="0.3">
      <c r="B683" s="21" t="str">
        <f t="shared" si="12"/>
        <v>15TIẾNG VIỆT6</v>
      </c>
      <c r="C683" s="336" t="s">
        <v>1733</v>
      </c>
      <c r="D683" s="19">
        <v>15</v>
      </c>
      <c r="E683" s="19">
        <v>6</v>
      </c>
      <c r="F683" s="442">
        <v>146</v>
      </c>
      <c r="G683" s="438" t="s">
        <v>3172</v>
      </c>
    </row>
    <row r="684" spans="2:7" ht="19.5" customHeight="1" x14ac:dyDescent="0.3">
      <c r="B684" s="21" t="str">
        <f t="shared" si="12"/>
        <v>15TIẾNG VIỆT7</v>
      </c>
      <c r="C684" s="336" t="s">
        <v>1733</v>
      </c>
      <c r="D684" s="19">
        <v>15</v>
      </c>
      <c r="E684" s="19">
        <v>7</v>
      </c>
      <c r="F684" s="442">
        <v>147</v>
      </c>
      <c r="G684" s="438" t="s">
        <v>3176</v>
      </c>
    </row>
    <row r="685" spans="2:7" ht="19.5" customHeight="1" x14ac:dyDescent="0.3">
      <c r="B685" s="21" t="str">
        <f t="shared" si="12"/>
        <v>15TIẾNG VIỆT8</v>
      </c>
      <c r="C685" s="336" t="s">
        <v>1733</v>
      </c>
      <c r="D685" s="19">
        <v>15</v>
      </c>
      <c r="E685" s="19">
        <v>8</v>
      </c>
      <c r="F685" s="442">
        <v>148</v>
      </c>
      <c r="G685" s="438" t="s">
        <v>3177</v>
      </c>
    </row>
    <row r="686" spans="2:7" ht="19.5" customHeight="1" x14ac:dyDescent="0.3">
      <c r="B686" s="21" t="str">
        <f t="shared" si="12"/>
        <v>15TIẾNG VIỆT9</v>
      </c>
      <c r="C686" s="336" t="s">
        <v>1733</v>
      </c>
      <c r="D686" s="19">
        <v>15</v>
      </c>
      <c r="E686" s="19">
        <v>9</v>
      </c>
      <c r="F686" s="442">
        <v>149</v>
      </c>
      <c r="G686" s="438" t="s">
        <v>3178</v>
      </c>
    </row>
    <row r="687" spans="2:7" ht="19.5" customHeight="1" x14ac:dyDescent="0.3">
      <c r="B687" s="21" t="str">
        <f t="shared" si="12"/>
        <v>15TIẾNG VIỆT10</v>
      </c>
      <c r="C687" s="336" t="s">
        <v>1733</v>
      </c>
      <c r="D687" s="19">
        <v>15</v>
      </c>
      <c r="E687" s="19">
        <v>10</v>
      </c>
      <c r="F687" s="442">
        <v>150</v>
      </c>
      <c r="G687" s="438" t="s">
        <v>4654</v>
      </c>
    </row>
    <row r="688" spans="2:7" ht="19.5" customHeight="1" x14ac:dyDescent="0.3">
      <c r="B688" s="21" t="str">
        <f t="shared" si="12"/>
        <v>16TIẾNG VIỆT1</v>
      </c>
      <c r="C688" s="336" t="s">
        <v>1733</v>
      </c>
      <c r="D688" s="19">
        <v>16</v>
      </c>
      <c r="E688" s="19">
        <v>1</v>
      </c>
      <c r="F688" s="442">
        <v>151</v>
      </c>
      <c r="G688" s="438" t="s">
        <v>3179</v>
      </c>
    </row>
    <row r="689" spans="2:7" ht="19.5" customHeight="1" x14ac:dyDescent="0.3">
      <c r="B689" s="21" t="str">
        <f t="shared" si="12"/>
        <v>16TIẾNG VIỆT2</v>
      </c>
      <c r="C689" s="336" t="s">
        <v>1733</v>
      </c>
      <c r="D689" s="19">
        <v>16</v>
      </c>
      <c r="E689" s="19">
        <v>2</v>
      </c>
      <c r="F689" s="442">
        <v>152</v>
      </c>
      <c r="G689" s="438" t="s">
        <v>3180</v>
      </c>
    </row>
    <row r="690" spans="2:7" ht="19.5" customHeight="1" x14ac:dyDescent="0.3">
      <c r="B690" s="21" t="str">
        <f t="shared" si="12"/>
        <v>16TIẾNG VIỆT3</v>
      </c>
      <c r="C690" s="336" t="s">
        <v>1733</v>
      </c>
      <c r="D690" s="19">
        <v>16</v>
      </c>
      <c r="E690" s="19">
        <v>3</v>
      </c>
      <c r="F690" s="442">
        <v>153</v>
      </c>
      <c r="G690" s="438" t="s">
        <v>3182</v>
      </c>
    </row>
    <row r="691" spans="2:7" ht="19.5" customHeight="1" x14ac:dyDescent="0.3">
      <c r="B691" s="21" t="str">
        <f t="shared" si="12"/>
        <v>16TIẾNG VIỆT4</v>
      </c>
      <c r="C691" s="336" t="s">
        <v>1733</v>
      </c>
      <c r="D691" s="19">
        <v>16</v>
      </c>
      <c r="E691" s="19">
        <v>4</v>
      </c>
      <c r="F691" s="442">
        <v>154</v>
      </c>
      <c r="G691" s="438" t="s">
        <v>3183</v>
      </c>
    </row>
    <row r="692" spans="2:7" ht="19.5" customHeight="1" x14ac:dyDescent="0.3">
      <c r="B692" s="21" t="str">
        <f t="shared" si="12"/>
        <v>16TIẾNG VIỆT5</v>
      </c>
      <c r="C692" s="336" t="s">
        <v>1733</v>
      </c>
      <c r="D692" s="19">
        <v>16</v>
      </c>
      <c r="E692" s="19">
        <v>5</v>
      </c>
      <c r="F692" s="442">
        <v>155</v>
      </c>
      <c r="G692" s="438" t="s">
        <v>3184</v>
      </c>
    </row>
    <row r="693" spans="2:7" ht="19.5" customHeight="1" x14ac:dyDescent="0.3">
      <c r="B693" s="21" t="str">
        <f t="shared" si="12"/>
        <v>16TIẾNG VIỆT6</v>
      </c>
      <c r="C693" s="336" t="s">
        <v>1733</v>
      </c>
      <c r="D693" s="19">
        <v>16</v>
      </c>
      <c r="E693" s="19">
        <v>6</v>
      </c>
      <c r="F693" s="442">
        <v>156</v>
      </c>
      <c r="G693" s="438" t="s">
        <v>3181</v>
      </c>
    </row>
    <row r="694" spans="2:7" ht="19.5" customHeight="1" x14ac:dyDescent="0.3">
      <c r="B694" s="21" t="str">
        <f t="shared" si="12"/>
        <v>16TIẾNG VIỆT7</v>
      </c>
      <c r="C694" s="336" t="s">
        <v>1733</v>
      </c>
      <c r="D694" s="19">
        <v>16</v>
      </c>
      <c r="E694" s="19">
        <v>7</v>
      </c>
      <c r="F694" s="442">
        <v>157</v>
      </c>
      <c r="G694" s="438" t="s">
        <v>3185</v>
      </c>
    </row>
    <row r="695" spans="2:7" ht="19.5" customHeight="1" x14ac:dyDescent="0.3">
      <c r="B695" s="21" t="str">
        <f t="shared" si="12"/>
        <v>16TIẾNG VIỆT8</v>
      </c>
      <c r="C695" s="336" t="s">
        <v>1733</v>
      </c>
      <c r="D695" s="19">
        <v>16</v>
      </c>
      <c r="E695" s="19">
        <v>8</v>
      </c>
      <c r="F695" s="442">
        <v>158</v>
      </c>
      <c r="G695" s="438" t="s">
        <v>3186</v>
      </c>
    </row>
    <row r="696" spans="2:7" ht="19.5" customHeight="1" x14ac:dyDescent="0.3">
      <c r="B696" s="21" t="str">
        <f t="shared" si="12"/>
        <v>16TIẾNG VIỆT9</v>
      </c>
      <c r="C696" s="336" t="s">
        <v>1733</v>
      </c>
      <c r="D696" s="19">
        <v>16</v>
      </c>
      <c r="E696" s="19">
        <v>9</v>
      </c>
      <c r="F696" s="442">
        <v>159</v>
      </c>
      <c r="G696" s="438" t="s">
        <v>3187</v>
      </c>
    </row>
    <row r="697" spans="2:7" ht="19.5" customHeight="1" x14ac:dyDescent="0.3">
      <c r="B697" s="21" t="str">
        <f t="shared" si="12"/>
        <v>16TIẾNG VIỆT10</v>
      </c>
      <c r="C697" s="336" t="s">
        <v>1733</v>
      </c>
      <c r="D697" s="19">
        <v>16</v>
      </c>
      <c r="E697" s="19">
        <v>10</v>
      </c>
      <c r="F697" s="442">
        <v>160</v>
      </c>
      <c r="G697" s="438" t="s">
        <v>4655</v>
      </c>
    </row>
    <row r="698" spans="2:7" ht="19.5" customHeight="1" x14ac:dyDescent="0.3">
      <c r="B698" s="21" t="str">
        <f t="shared" si="12"/>
        <v>17TIẾNG VIỆT1</v>
      </c>
      <c r="C698" s="336" t="s">
        <v>1733</v>
      </c>
      <c r="D698" s="19">
        <v>17</v>
      </c>
      <c r="E698" s="19">
        <v>1</v>
      </c>
      <c r="F698" s="442">
        <v>161</v>
      </c>
      <c r="G698" s="438" t="s">
        <v>3188</v>
      </c>
    </row>
    <row r="699" spans="2:7" ht="19.5" customHeight="1" x14ac:dyDescent="0.3">
      <c r="B699" s="21" t="str">
        <f t="shared" si="12"/>
        <v>17TIẾNG VIỆT2</v>
      </c>
      <c r="C699" s="336" t="s">
        <v>1733</v>
      </c>
      <c r="D699" s="19">
        <v>17</v>
      </c>
      <c r="E699" s="19">
        <v>2</v>
      </c>
      <c r="F699" s="442">
        <v>162</v>
      </c>
      <c r="G699" s="438" t="s">
        <v>3189</v>
      </c>
    </row>
    <row r="700" spans="2:7" ht="19.5" customHeight="1" x14ac:dyDescent="0.3">
      <c r="B700" s="21" t="str">
        <f t="shared" si="12"/>
        <v>17TIẾNG VIỆT3</v>
      </c>
      <c r="C700" s="336" t="s">
        <v>1733</v>
      </c>
      <c r="D700" s="19">
        <v>17</v>
      </c>
      <c r="E700" s="19">
        <v>3</v>
      </c>
      <c r="F700" s="442">
        <v>163</v>
      </c>
      <c r="G700" s="438" t="s">
        <v>3191</v>
      </c>
    </row>
    <row r="701" spans="2:7" ht="19.5" customHeight="1" x14ac:dyDescent="0.3">
      <c r="B701" s="21" t="str">
        <f t="shared" si="12"/>
        <v>17TIẾNG VIỆT4</v>
      </c>
      <c r="C701" s="336" t="s">
        <v>1733</v>
      </c>
      <c r="D701" s="19">
        <v>17</v>
      </c>
      <c r="E701" s="19">
        <v>4</v>
      </c>
      <c r="F701" s="442">
        <v>164</v>
      </c>
      <c r="G701" s="438" t="s">
        <v>3192</v>
      </c>
    </row>
    <row r="702" spans="2:7" ht="19.5" customHeight="1" x14ac:dyDescent="0.3">
      <c r="B702" s="21" t="str">
        <f t="shared" si="12"/>
        <v>17TIẾNG VIỆT5</v>
      </c>
      <c r="C702" s="336" t="s">
        <v>1733</v>
      </c>
      <c r="D702" s="19">
        <v>17</v>
      </c>
      <c r="E702" s="19">
        <v>5</v>
      </c>
      <c r="F702" s="442">
        <v>165</v>
      </c>
      <c r="G702" s="438" t="s">
        <v>3193</v>
      </c>
    </row>
    <row r="703" spans="2:7" ht="19.5" customHeight="1" x14ac:dyDescent="0.3">
      <c r="B703" s="21" t="str">
        <f t="shared" si="12"/>
        <v>17TIẾNG VIỆT6</v>
      </c>
      <c r="C703" s="336" t="s">
        <v>1733</v>
      </c>
      <c r="D703" s="19">
        <v>17</v>
      </c>
      <c r="E703" s="19">
        <v>6</v>
      </c>
      <c r="F703" s="442">
        <v>166</v>
      </c>
      <c r="G703" s="438" t="s">
        <v>3190</v>
      </c>
    </row>
    <row r="704" spans="2:7" ht="19.5" customHeight="1" x14ac:dyDescent="0.3">
      <c r="B704" s="21" t="str">
        <f t="shared" si="12"/>
        <v>17TIẾNG VIỆT7</v>
      </c>
      <c r="C704" s="336" t="s">
        <v>1733</v>
      </c>
      <c r="D704" s="19">
        <v>17</v>
      </c>
      <c r="E704" s="19">
        <v>7</v>
      </c>
      <c r="F704" s="442">
        <v>167</v>
      </c>
      <c r="G704" s="438" t="s">
        <v>3194</v>
      </c>
    </row>
    <row r="705" spans="2:7" ht="19.5" customHeight="1" x14ac:dyDescent="0.3">
      <c r="B705" s="21" t="str">
        <f t="shared" si="12"/>
        <v>17TIẾNG VIỆT8</v>
      </c>
      <c r="C705" s="336" t="s">
        <v>1733</v>
      </c>
      <c r="D705" s="19">
        <v>17</v>
      </c>
      <c r="E705" s="19">
        <v>8</v>
      </c>
      <c r="F705" s="442">
        <v>168</v>
      </c>
      <c r="G705" s="438" t="s">
        <v>3195</v>
      </c>
    </row>
    <row r="706" spans="2:7" ht="19.5" customHeight="1" x14ac:dyDescent="0.3">
      <c r="B706" s="21" t="str">
        <f t="shared" si="12"/>
        <v>17TIẾNG VIỆT9</v>
      </c>
      <c r="C706" s="336" t="s">
        <v>1733</v>
      </c>
      <c r="D706" s="19">
        <v>17</v>
      </c>
      <c r="E706" s="19">
        <v>9</v>
      </c>
      <c r="F706" s="442">
        <v>169</v>
      </c>
      <c r="G706" s="438" t="s">
        <v>3196</v>
      </c>
    </row>
    <row r="707" spans="2:7" ht="19.5" customHeight="1" x14ac:dyDescent="0.3">
      <c r="B707" s="21" t="str">
        <f t="shared" si="12"/>
        <v>17TIẾNG VIỆT10</v>
      </c>
      <c r="C707" s="336" t="s">
        <v>1733</v>
      </c>
      <c r="D707" s="19">
        <v>17</v>
      </c>
      <c r="E707" s="19">
        <v>10</v>
      </c>
      <c r="F707" s="442">
        <v>170</v>
      </c>
      <c r="G707" s="438" t="s">
        <v>4656</v>
      </c>
    </row>
    <row r="708" spans="2:7" ht="19.5" customHeight="1" x14ac:dyDescent="0.3">
      <c r="B708" s="21" t="str">
        <f t="shared" si="12"/>
        <v>18TIẾNG VIỆT1</v>
      </c>
      <c r="C708" s="336" t="s">
        <v>1733</v>
      </c>
      <c r="D708" s="19">
        <v>18</v>
      </c>
      <c r="E708" s="19">
        <v>1</v>
      </c>
      <c r="F708" s="442">
        <v>171</v>
      </c>
      <c r="G708" s="438" t="s">
        <v>3197</v>
      </c>
    </row>
    <row r="709" spans="2:7" ht="19.5" customHeight="1" x14ac:dyDescent="0.3">
      <c r="B709" s="21" t="str">
        <f t="shared" si="12"/>
        <v>18TIẾNG VIỆT2</v>
      </c>
      <c r="C709" s="336" t="s">
        <v>1733</v>
      </c>
      <c r="D709" s="19">
        <v>18</v>
      </c>
      <c r="E709" s="19">
        <v>2</v>
      </c>
      <c r="F709" s="442">
        <v>172</v>
      </c>
      <c r="G709" s="438" t="s">
        <v>3198</v>
      </c>
    </row>
    <row r="710" spans="2:7" ht="19.5" customHeight="1" x14ac:dyDescent="0.3">
      <c r="B710" s="21" t="str">
        <f t="shared" si="12"/>
        <v>18TIẾNG VIỆT3</v>
      </c>
      <c r="C710" s="336" t="s">
        <v>1733</v>
      </c>
      <c r="D710" s="19">
        <v>18</v>
      </c>
      <c r="E710" s="19">
        <v>3</v>
      </c>
      <c r="F710" s="442">
        <v>173</v>
      </c>
      <c r="G710" s="438" t="s">
        <v>3199</v>
      </c>
    </row>
    <row r="711" spans="2:7" ht="19.5" customHeight="1" x14ac:dyDescent="0.3">
      <c r="B711" s="21" t="str">
        <f t="shared" si="12"/>
        <v>18TIẾNG VIỆT4</v>
      </c>
      <c r="C711" s="336" t="s">
        <v>1733</v>
      </c>
      <c r="D711" s="19">
        <v>18</v>
      </c>
      <c r="E711" s="19">
        <v>4</v>
      </c>
      <c r="F711" s="442">
        <v>174</v>
      </c>
      <c r="G711" s="438" t="s">
        <v>3200</v>
      </c>
    </row>
    <row r="712" spans="2:7" ht="19.5" customHeight="1" x14ac:dyDescent="0.3">
      <c r="B712" s="21" t="str">
        <f t="shared" si="12"/>
        <v>18TIẾNG VIỆT5</v>
      </c>
      <c r="C712" s="336" t="s">
        <v>1733</v>
      </c>
      <c r="D712" s="19">
        <v>18</v>
      </c>
      <c r="E712" s="19">
        <v>5</v>
      </c>
      <c r="F712" s="442">
        <v>175</v>
      </c>
      <c r="G712" s="438" t="s">
        <v>3201</v>
      </c>
    </row>
    <row r="713" spans="2:7" ht="19.5" customHeight="1" x14ac:dyDescent="0.3">
      <c r="B713" s="21" t="str">
        <f t="shared" si="12"/>
        <v>18TIẾNG VIỆT6</v>
      </c>
      <c r="C713" s="336" t="s">
        <v>1733</v>
      </c>
      <c r="D713" s="19">
        <v>18</v>
      </c>
      <c r="E713" s="19">
        <v>6</v>
      </c>
      <c r="F713" s="442">
        <v>176</v>
      </c>
      <c r="G713" s="438" t="s">
        <v>3202</v>
      </c>
    </row>
    <row r="714" spans="2:7" ht="19.5" customHeight="1" x14ac:dyDescent="0.3">
      <c r="B714" s="21" t="str">
        <f t="shared" si="12"/>
        <v>18TIẾNG VIỆT7</v>
      </c>
      <c r="C714" s="336" t="s">
        <v>1733</v>
      </c>
      <c r="D714" s="19">
        <v>18</v>
      </c>
      <c r="E714" s="19">
        <v>7</v>
      </c>
      <c r="F714" s="442">
        <v>177</v>
      </c>
      <c r="G714" s="438" t="s">
        <v>3203</v>
      </c>
    </row>
    <row r="715" spans="2:7" ht="19.5" customHeight="1" x14ac:dyDescent="0.3">
      <c r="B715" s="21" t="str">
        <f t="shared" si="12"/>
        <v>18TIẾNG VIỆT8</v>
      </c>
      <c r="C715" s="336" t="s">
        <v>1733</v>
      </c>
      <c r="D715" s="19">
        <v>18</v>
      </c>
      <c r="E715" s="19">
        <v>8</v>
      </c>
      <c r="F715" s="442">
        <v>178</v>
      </c>
      <c r="G715" s="438" t="s">
        <v>3204</v>
      </c>
    </row>
    <row r="716" spans="2:7" ht="19.5" customHeight="1" x14ac:dyDescent="0.3">
      <c r="B716" s="21" t="str">
        <f t="shared" si="12"/>
        <v>18TIẾNG VIỆT9</v>
      </c>
      <c r="C716" s="336" t="s">
        <v>1733</v>
      </c>
      <c r="D716" s="19">
        <v>18</v>
      </c>
      <c r="E716" s="19">
        <v>9</v>
      </c>
      <c r="F716" s="442">
        <v>179</v>
      </c>
      <c r="G716" s="438" t="s">
        <v>3205</v>
      </c>
    </row>
    <row r="717" spans="2:7" ht="19.5" customHeight="1" x14ac:dyDescent="0.3">
      <c r="B717" s="21" t="str">
        <f t="shared" si="12"/>
        <v>18TIẾNG VIỆT10</v>
      </c>
      <c r="C717" s="336" t="s">
        <v>1733</v>
      </c>
      <c r="D717" s="19">
        <v>18</v>
      </c>
      <c r="E717" s="19">
        <v>10</v>
      </c>
      <c r="F717" s="442">
        <v>180</v>
      </c>
      <c r="G717" s="438" t="s">
        <v>3206</v>
      </c>
    </row>
    <row r="718" spans="2:7" ht="19.5" customHeight="1" x14ac:dyDescent="0.3">
      <c r="B718" s="21" t="str">
        <f t="shared" si="12"/>
        <v>19TIẾNG VIỆT1</v>
      </c>
      <c r="C718" s="336" t="s">
        <v>1733</v>
      </c>
      <c r="D718" s="19">
        <v>19</v>
      </c>
      <c r="E718" s="19">
        <v>1</v>
      </c>
      <c r="F718" s="442">
        <v>181</v>
      </c>
      <c r="G718" s="438" t="s">
        <v>3207</v>
      </c>
    </row>
    <row r="719" spans="2:7" ht="19.5" customHeight="1" x14ac:dyDescent="0.3">
      <c r="B719" s="21" t="str">
        <f t="shared" si="12"/>
        <v>19TIẾNG VIỆT2</v>
      </c>
      <c r="C719" s="336" t="s">
        <v>1733</v>
      </c>
      <c r="D719" s="19">
        <v>19</v>
      </c>
      <c r="E719" s="19">
        <v>2</v>
      </c>
      <c r="F719" s="442">
        <v>182</v>
      </c>
      <c r="G719" s="438" t="s">
        <v>3208</v>
      </c>
    </row>
    <row r="720" spans="2:7" ht="19.5" customHeight="1" x14ac:dyDescent="0.3">
      <c r="B720" s="21" t="str">
        <f t="shared" si="12"/>
        <v>19TIẾNG VIỆT3</v>
      </c>
      <c r="C720" s="336" t="s">
        <v>1733</v>
      </c>
      <c r="D720" s="19">
        <v>19</v>
      </c>
      <c r="E720" s="19">
        <v>3</v>
      </c>
      <c r="F720" s="442">
        <v>183</v>
      </c>
      <c r="G720" s="438" t="s">
        <v>3210</v>
      </c>
    </row>
    <row r="721" spans="2:7" ht="19.5" customHeight="1" x14ac:dyDescent="0.3">
      <c r="B721" s="21" t="str">
        <f t="shared" si="12"/>
        <v>19TIẾNG VIỆT4</v>
      </c>
      <c r="C721" s="336" t="s">
        <v>1733</v>
      </c>
      <c r="D721" s="19">
        <v>19</v>
      </c>
      <c r="E721" s="19">
        <v>4</v>
      </c>
      <c r="F721" s="442">
        <v>184</v>
      </c>
      <c r="G721" s="438" t="s">
        <v>3211</v>
      </c>
    </row>
    <row r="722" spans="2:7" ht="19.5" customHeight="1" x14ac:dyDescent="0.3">
      <c r="B722" s="21" t="str">
        <f t="shared" si="12"/>
        <v>19TIẾNG VIỆT5</v>
      </c>
      <c r="C722" s="336" t="s">
        <v>1733</v>
      </c>
      <c r="D722" s="19">
        <v>19</v>
      </c>
      <c r="E722" s="19">
        <v>5</v>
      </c>
      <c r="F722" s="442">
        <v>185</v>
      </c>
      <c r="G722" s="438" t="s">
        <v>3212</v>
      </c>
    </row>
    <row r="723" spans="2:7" ht="19.5" customHeight="1" x14ac:dyDescent="0.3">
      <c r="B723" s="21" t="str">
        <f t="shared" si="12"/>
        <v>19TIẾNG VIỆT6</v>
      </c>
      <c r="C723" s="336" t="s">
        <v>1733</v>
      </c>
      <c r="D723" s="19">
        <v>19</v>
      </c>
      <c r="E723" s="19">
        <v>6</v>
      </c>
      <c r="F723" s="442">
        <v>186</v>
      </c>
      <c r="G723" s="438" t="s">
        <v>3209</v>
      </c>
    </row>
    <row r="724" spans="2:7" ht="19.5" customHeight="1" x14ac:dyDescent="0.3">
      <c r="B724" s="21" t="str">
        <f t="shared" si="12"/>
        <v>19TIẾNG VIỆT7</v>
      </c>
      <c r="C724" s="336" t="s">
        <v>1733</v>
      </c>
      <c r="D724" s="19">
        <v>19</v>
      </c>
      <c r="E724" s="19">
        <v>7</v>
      </c>
      <c r="F724" s="442">
        <v>187</v>
      </c>
      <c r="G724" s="438" t="s">
        <v>3213</v>
      </c>
    </row>
    <row r="725" spans="2:7" ht="19.5" customHeight="1" x14ac:dyDescent="0.3">
      <c r="B725" s="21" t="str">
        <f t="shared" si="12"/>
        <v>19TIẾNG VIỆT8</v>
      </c>
      <c r="C725" s="336" t="s">
        <v>1733</v>
      </c>
      <c r="D725" s="19">
        <v>19</v>
      </c>
      <c r="E725" s="19">
        <v>8</v>
      </c>
      <c r="F725" s="442">
        <v>188</v>
      </c>
      <c r="G725" s="438" t="s">
        <v>3214</v>
      </c>
    </row>
    <row r="726" spans="2:7" ht="19.5" customHeight="1" x14ac:dyDescent="0.3">
      <c r="B726" s="21" t="str">
        <f t="shared" si="12"/>
        <v>19TIẾNG VIỆT9</v>
      </c>
      <c r="C726" s="336" t="s">
        <v>1733</v>
      </c>
      <c r="D726" s="19">
        <v>19</v>
      </c>
      <c r="E726" s="19">
        <v>9</v>
      </c>
      <c r="F726" s="442">
        <v>189</v>
      </c>
      <c r="G726" s="438" t="s">
        <v>3215</v>
      </c>
    </row>
    <row r="727" spans="2:7" ht="19.5" customHeight="1" x14ac:dyDescent="0.3">
      <c r="B727" s="21" t="str">
        <f t="shared" si="12"/>
        <v>19TIẾNG VIỆT10</v>
      </c>
      <c r="C727" s="336" t="s">
        <v>1733</v>
      </c>
      <c r="D727" s="19">
        <v>19</v>
      </c>
      <c r="E727" s="19">
        <v>10</v>
      </c>
      <c r="F727" s="442">
        <v>190</v>
      </c>
      <c r="G727" s="438" t="s">
        <v>4657</v>
      </c>
    </row>
    <row r="728" spans="2:7" ht="19.5" customHeight="1" x14ac:dyDescent="0.3">
      <c r="B728" s="21" t="str">
        <f t="shared" si="12"/>
        <v>20TIẾNG VIỆT1</v>
      </c>
      <c r="C728" s="336" t="s">
        <v>1733</v>
      </c>
      <c r="D728" s="39">
        <v>20</v>
      </c>
      <c r="E728" s="19">
        <v>1</v>
      </c>
      <c r="F728" s="442">
        <v>191</v>
      </c>
      <c r="G728" s="438" t="s">
        <v>3216</v>
      </c>
    </row>
    <row r="729" spans="2:7" ht="19.5" customHeight="1" x14ac:dyDescent="0.3">
      <c r="B729" s="21" t="str">
        <f t="shared" si="12"/>
        <v>20TIẾNG VIỆT2</v>
      </c>
      <c r="C729" s="336" t="s">
        <v>1733</v>
      </c>
      <c r="D729" s="39">
        <v>20</v>
      </c>
      <c r="E729" s="19">
        <v>2</v>
      </c>
      <c r="F729" s="442">
        <v>192</v>
      </c>
      <c r="G729" s="438" t="s">
        <v>3217</v>
      </c>
    </row>
    <row r="730" spans="2:7" ht="19.5" customHeight="1" x14ac:dyDescent="0.3">
      <c r="B730" s="21" t="str">
        <f t="shared" ref="B730:B793" si="13">D730&amp;C730&amp;E730</f>
        <v>20TIẾNG VIỆT3</v>
      </c>
      <c r="C730" s="336" t="s">
        <v>1733</v>
      </c>
      <c r="D730" s="39">
        <v>20</v>
      </c>
      <c r="E730" s="19">
        <v>3</v>
      </c>
      <c r="F730" s="442">
        <v>193</v>
      </c>
      <c r="G730" s="438" t="s">
        <v>3219</v>
      </c>
    </row>
    <row r="731" spans="2:7" ht="19.5" customHeight="1" x14ac:dyDescent="0.3">
      <c r="B731" s="21" t="str">
        <f t="shared" si="13"/>
        <v>20TIẾNG VIỆT4</v>
      </c>
      <c r="C731" s="336" t="s">
        <v>1733</v>
      </c>
      <c r="D731" s="39">
        <v>20</v>
      </c>
      <c r="E731" s="19">
        <v>4</v>
      </c>
      <c r="F731" s="442">
        <v>194</v>
      </c>
      <c r="G731" s="438" t="s">
        <v>3220</v>
      </c>
    </row>
    <row r="732" spans="2:7" ht="19.5" customHeight="1" x14ac:dyDescent="0.3">
      <c r="B732" s="21" t="str">
        <f t="shared" si="13"/>
        <v>20TIẾNG VIỆT5</v>
      </c>
      <c r="C732" s="336" t="s">
        <v>1733</v>
      </c>
      <c r="D732" s="39">
        <v>20</v>
      </c>
      <c r="E732" s="19">
        <v>5</v>
      </c>
      <c r="F732" s="442">
        <v>195</v>
      </c>
      <c r="G732" s="438" t="s">
        <v>3221</v>
      </c>
    </row>
    <row r="733" spans="2:7" ht="19.5" customHeight="1" x14ac:dyDescent="0.3">
      <c r="B733" s="21" t="str">
        <f t="shared" si="13"/>
        <v>20TIẾNG VIỆT6</v>
      </c>
      <c r="C733" s="336" t="s">
        <v>1733</v>
      </c>
      <c r="D733" s="39">
        <v>20</v>
      </c>
      <c r="E733" s="19">
        <v>6</v>
      </c>
      <c r="F733" s="442">
        <v>196</v>
      </c>
      <c r="G733" s="438" t="s">
        <v>3218</v>
      </c>
    </row>
    <row r="734" spans="2:7" ht="19.5" customHeight="1" x14ac:dyDescent="0.3">
      <c r="B734" s="21" t="str">
        <f t="shared" si="13"/>
        <v>20TIẾNG VIỆT7</v>
      </c>
      <c r="C734" s="336" t="s">
        <v>1733</v>
      </c>
      <c r="D734" s="39">
        <v>20</v>
      </c>
      <c r="E734" s="19">
        <v>7</v>
      </c>
      <c r="F734" s="442">
        <v>197</v>
      </c>
      <c r="G734" s="438" t="s">
        <v>3222</v>
      </c>
    </row>
    <row r="735" spans="2:7" ht="19.5" customHeight="1" x14ac:dyDescent="0.3">
      <c r="B735" s="21" t="str">
        <f t="shared" si="13"/>
        <v>20TIẾNG VIỆT8</v>
      </c>
      <c r="C735" s="336" t="s">
        <v>1733</v>
      </c>
      <c r="D735" s="39">
        <v>20</v>
      </c>
      <c r="E735" s="19">
        <v>8</v>
      </c>
      <c r="F735" s="442">
        <v>198</v>
      </c>
      <c r="G735" s="438" t="s">
        <v>3223</v>
      </c>
    </row>
    <row r="736" spans="2:7" ht="19.5" customHeight="1" x14ac:dyDescent="0.3">
      <c r="B736" s="21" t="str">
        <f t="shared" si="13"/>
        <v>20TIẾNG VIỆT9</v>
      </c>
      <c r="C736" s="336" t="s">
        <v>1733</v>
      </c>
      <c r="D736" s="39">
        <v>20</v>
      </c>
      <c r="E736" s="19">
        <v>9</v>
      </c>
      <c r="F736" s="442">
        <v>199</v>
      </c>
      <c r="G736" s="438" t="s">
        <v>3224</v>
      </c>
    </row>
    <row r="737" spans="2:7" ht="19.5" customHeight="1" x14ac:dyDescent="0.3">
      <c r="B737" s="21" t="str">
        <f t="shared" si="13"/>
        <v>20TIẾNG VIỆT10</v>
      </c>
      <c r="C737" s="336" t="s">
        <v>1733</v>
      </c>
      <c r="D737" s="39">
        <v>20</v>
      </c>
      <c r="E737" s="19">
        <v>10</v>
      </c>
      <c r="F737" s="442">
        <v>200</v>
      </c>
      <c r="G737" s="438" t="s">
        <v>3062</v>
      </c>
    </row>
    <row r="738" spans="2:7" ht="19.5" customHeight="1" x14ac:dyDescent="0.3">
      <c r="B738" s="21" t="str">
        <f t="shared" si="13"/>
        <v>21TIẾNG VIỆT1</v>
      </c>
      <c r="C738" s="336" t="s">
        <v>1733</v>
      </c>
      <c r="D738" s="39">
        <v>21</v>
      </c>
      <c r="E738" s="19">
        <v>1</v>
      </c>
      <c r="F738" s="442">
        <v>201</v>
      </c>
      <c r="G738" s="438" t="s">
        <v>3225</v>
      </c>
    </row>
    <row r="739" spans="2:7" ht="19.5" customHeight="1" x14ac:dyDescent="0.3">
      <c r="B739" s="21" t="str">
        <f t="shared" si="13"/>
        <v>21TIẾNG VIỆT2</v>
      </c>
      <c r="C739" s="336" t="s">
        <v>1733</v>
      </c>
      <c r="D739" s="39">
        <v>21</v>
      </c>
      <c r="E739" s="19">
        <v>2</v>
      </c>
      <c r="F739" s="442">
        <v>202</v>
      </c>
      <c r="G739" s="438" t="s">
        <v>3226</v>
      </c>
    </row>
    <row r="740" spans="2:7" ht="19.5" customHeight="1" x14ac:dyDescent="0.3">
      <c r="B740" s="21" t="str">
        <f t="shared" si="13"/>
        <v>21TIẾNG VIỆT3</v>
      </c>
      <c r="C740" s="336" t="s">
        <v>1733</v>
      </c>
      <c r="D740" s="39">
        <v>21</v>
      </c>
      <c r="E740" s="19">
        <v>3</v>
      </c>
      <c r="F740" s="442">
        <v>203</v>
      </c>
      <c r="G740" s="438" t="s">
        <v>3228</v>
      </c>
    </row>
    <row r="741" spans="2:7" ht="19.5" customHeight="1" x14ac:dyDescent="0.3">
      <c r="B741" s="21" t="str">
        <f t="shared" si="13"/>
        <v>21TIẾNG VIỆT4</v>
      </c>
      <c r="C741" s="336" t="s">
        <v>1733</v>
      </c>
      <c r="D741" s="39">
        <v>21</v>
      </c>
      <c r="E741" s="19">
        <v>4</v>
      </c>
      <c r="F741" s="442">
        <v>204</v>
      </c>
      <c r="G741" s="438" t="s">
        <v>3229</v>
      </c>
    </row>
    <row r="742" spans="2:7" ht="19.5" customHeight="1" x14ac:dyDescent="0.3">
      <c r="B742" s="21" t="str">
        <f t="shared" si="13"/>
        <v>21TIẾNG VIỆT5</v>
      </c>
      <c r="C742" s="336" t="s">
        <v>1733</v>
      </c>
      <c r="D742" s="39">
        <v>21</v>
      </c>
      <c r="E742" s="19">
        <v>5</v>
      </c>
      <c r="F742" s="442">
        <v>205</v>
      </c>
      <c r="G742" s="438" t="s">
        <v>3230</v>
      </c>
    </row>
    <row r="743" spans="2:7" ht="19.5" customHeight="1" x14ac:dyDescent="0.3">
      <c r="B743" s="21" t="str">
        <f t="shared" si="13"/>
        <v>21TIẾNG VIỆT6</v>
      </c>
      <c r="C743" s="336" t="s">
        <v>1733</v>
      </c>
      <c r="D743" s="39">
        <v>21</v>
      </c>
      <c r="E743" s="19">
        <v>6</v>
      </c>
      <c r="F743" s="442">
        <v>206</v>
      </c>
      <c r="G743" s="438" t="s">
        <v>3227</v>
      </c>
    </row>
    <row r="744" spans="2:7" ht="19.5" customHeight="1" x14ac:dyDescent="0.3">
      <c r="B744" s="21" t="str">
        <f t="shared" si="13"/>
        <v>21TIẾNG VIỆT7</v>
      </c>
      <c r="C744" s="336" t="s">
        <v>1733</v>
      </c>
      <c r="D744" s="39">
        <v>21</v>
      </c>
      <c r="E744" s="19">
        <v>7</v>
      </c>
      <c r="F744" s="442">
        <v>207</v>
      </c>
      <c r="G744" s="438" t="s">
        <v>3231</v>
      </c>
    </row>
    <row r="745" spans="2:7" ht="19.5" customHeight="1" x14ac:dyDescent="0.3">
      <c r="B745" s="21" t="str">
        <f t="shared" si="13"/>
        <v>21TIẾNG VIỆT8</v>
      </c>
      <c r="C745" s="336" t="s">
        <v>1733</v>
      </c>
      <c r="D745" s="39">
        <v>21</v>
      </c>
      <c r="E745" s="19">
        <v>8</v>
      </c>
      <c r="F745" s="442">
        <v>208</v>
      </c>
      <c r="G745" s="438" t="s">
        <v>3232</v>
      </c>
    </row>
    <row r="746" spans="2:7" ht="19.5" customHeight="1" x14ac:dyDescent="0.3">
      <c r="B746" s="21" t="str">
        <f t="shared" si="13"/>
        <v>21TIẾNG VIỆT9</v>
      </c>
      <c r="C746" s="336" t="s">
        <v>1733</v>
      </c>
      <c r="D746" s="39">
        <v>21</v>
      </c>
      <c r="E746" s="19">
        <v>9</v>
      </c>
      <c r="F746" s="442">
        <v>209</v>
      </c>
      <c r="G746" s="438" t="s">
        <v>3233</v>
      </c>
    </row>
    <row r="747" spans="2:7" ht="19.5" customHeight="1" x14ac:dyDescent="0.3">
      <c r="B747" s="21" t="str">
        <f t="shared" si="13"/>
        <v>21TIẾNG VIỆT10</v>
      </c>
      <c r="C747" s="336" t="s">
        <v>1733</v>
      </c>
      <c r="D747" s="39">
        <v>21</v>
      </c>
      <c r="E747" s="19">
        <v>10</v>
      </c>
      <c r="F747" s="442">
        <v>210</v>
      </c>
      <c r="G747" s="438" t="s">
        <v>3062</v>
      </c>
    </row>
    <row r="748" spans="2:7" ht="19.5" customHeight="1" x14ac:dyDescent="0.3">
      <c r="B748" s="21" t="str">
        <f t="shared" si="13"/>
        <v>22TIẾNG VIỆT1</v>
      </c>
      <c r="C748" s="336" t="s">
        <v>1733</v>
      </c>
      <c r="D748" s="39">
        <v>22</v>
      </c>
      <c r="E748" s="19">
        <v>1</v>
      </c>
      <c r="F748" s="442">
        <v>211</v>
      </c>
      <c r="G748" s="438" t="s">
        <v>3234</v>
      </c>
    </row>
    <row r="749" spans="2:7" ht="19.5" customHeight="1" x14ac:dyDescent="0.3">
      <c r="B749" s="21" t="str">
        <f t="shared" si="13"/>
        <v>22TIẾNG VIỆT2</v>
      </c>
      <c r="C749" s="336" t="s">
        <v>1733</v>
      </c>
      <c r="D749" s="39">
        <v>22</v>
      </c>
      <c r="E749" s="19">
        <v>2</v>
      </c>
      <c r="F749" s="442">
        <v>212</v>
      </c>
      <c r="G749" s="438" t="s">
        <v>3235</v>
      </c>
    </row>
    <row r="750" spans="2:7" ht="19.5" customHeight="1" x14ac:dyDescent="0.3">
      <c r="B750" s="21" t="str">
        <f t="shared" si="13"/>
        <v>22TIẾNG VIỆT3</v>
      </c>
      <c r="C750" s="336" t="s">
        <v>1733</v>
      </c>
      <c r="D750" s="39">
        <v>22</v>
      </c>
      <c r="E750" s="19">
        <v>3</v>
      </c>
      <c r="F750" s="442">
        <v>213</v>
      </c>
      <c r="G750" s="438" t="s">
        <v>3237</v>
      </c>
    </row>
    <row r="751" spans="2:7" ht="19.5" customHeight="1" x14ac:dyDescent="0.3">
      <c r="B751" s="21" t="str">
        <f t="shared" si="13"/>
        <v>22TIẾNG VIỆT4</v>
      </c>
      <c r="C751" s="336" t="s">
        <v>1733</v>
      </c>
      <c r="D751" s="39">
        <v>22</v>
      </c>
      <c r="E751" s="19">
        <v>4</v>
      </c>
      <c r="F751" s="442">
        <v>214</v>
      </c>
      <c r="G751" s="438" t="s">
        <v>3238</v>
      </c>
    </row>
    <row r="752" spans="2:7" ht="19.5" customHeight="1" x14ac:dyDescent="0.3">
      <c r="B752" s="21" t="str">
        <f t="shared" si="13"/>
        <v>22TIẾNG VIỆT5</v>
      </c>
      <c r="C752" s="336" t="s">
        <v>1733</v>
      </c>
      <c r="D752" s="39">
        <v>22</v>
      </c>
      <c r="E752" s="19">
        <v>5</v>
      </c>
      <c r="F752" s="442">
        <v>215</v>
      </c>
      <c r="G752" s="438" t="s">
        <v>3239</v>
      </c>
    </row>
    <row r="753" spans="2:7" ht="19.5" customHeight="1" x14ac:dyDescent="0.3">
      <c r="B753" s="21" t="str">
        <f t="shared" si="13"/>
        <v>22TIẾNG VIỆT6</v>
      </c>
      <c r="C753" s="336" t="s">
        <v>1733</v>
      </c>
      <c r="D753" s="39">
        <v>22</v>
      </c>
      <c r="E753" s="19">
        <v>6</v>
      </c>
      <c r="F753" s="442">
        <v>216</v>
      </c>
      <c r="G753" s="438" t="s">
        <v>3236</v>
      </c>
    </row>
    <row r="754" spans="2:7" ht="19.5" customHeight="1" x14ac:dyDescent="0.3">
      <c r="B754" s="21" t="str">
        <f t="shared" si="13"/>
        <v>22TIẾNG VIỆT7</v>
      </c>
      <c r="C754" s="336" t="s">
        <v>1733</v>
      </c>
      <c r="D754" s="39">
        <v>22</v>
      </c>
      <c r="E754" s="19">
        <v>7</v>
      </c>
      <c r="F754" s="442">
        <v>217</v>
      </c>
      <c r="G754" s="438" t="s">
        <v>3240</v>
      </c>
    </row>
    <row r="755" spans="2:7" ht="19.5" customHeight="1" x14ac:dyDescent="0.3">
      <c r="B755" s="21" t="str">
        <f t="shared" si="13"/>
        <v>22TIẾNG VIỆT8</v>
      </c>
      <c r="C755" s="336" t="s">
        <v>1733</v>
      </c>
      <c r="D755" s="39">
        <v>22</v>
      </c>
      <c r="E755" s="19">
        <v>8</v>
      </c>
      <c r="F755" s="442">
        <v>218</v>
      </c>
      <c r="G755" s="438" t="s">
        <v>3241</v>
      </c>
    </row>
    <row r="756" spans="2:7" ht="19.5" customHeight="1" x14ac:dyDescent="0.3">
      <c r="B756" s="21" t="str">
        <f t="shared" si="13"/>
        <v>22TIẾNG VIỆT9</v>
      </c>
      <c r="C756" s="336" t="s">
        <v>1733</v>
      </c>
      <c r="D756" s="39">
        <v>22</v>
      </c>
      <c r="E756" s="19">
        <v>9</v>
      </c>
      <c r="F756" s="442">
        <v>219</v>
      </c>
      <c r="G756" s="438" t="s">
        <v>3242</v>
      </c>
    </row>
    <row r="757" spans="2:7" ht="19.5" customHeight="1" x14ac:dyDescent="0.3">
      <c r="B757" s="21" t="str">
        <f t="shared" si="13"/>
        <v>22TIẾNG VIỆT10</v>
      </c>
      <c r="C757" s="336" t="s">
        <v>1733</v>
      </c>
      <c r="D757" s="39">
        <v>22</v>
      </c>
      <c r="E757" s="19">
        <v>10</v>
      </c>
      <c r="F757" s="442">
        <v>220</v>
      </c>
      <c r="G757" s="438" t="s">
        <v>3062</v>
      </c>
    </row>
    <row r="758" spans="2:7" ht="19.5" customHeight="1" x14ac:dyDescent="0.3">
      <c r="B758" s="21" t="str">
        <f t="shared" si="13"/>
        <v>23TIẾNG VIỆT1</v>
      </c>
      <c r="C758" s="336" t="s">
        <v>1733</v>
      </c>
      <c r="D758" s="39">
        <v>23</v>
      </c>
      <c r="E758" s="19">
        <v>1</v>
      </c>
      <c r="F758" s="442">
        <v>221</v>
      </c>
      <c r="G758" s="438" t="s">
        <v>3243</v>
      </c>
    </row>
    <row r="759" spans="2:7" ht="19.5" customHeight="1" x14ac:dyDescent="0.3">
      <c r="B759" s="21" t="str">
        <f t="shared" si="13"/>
        <v>23TIẾNG VIỆT2</v>
      </c>
      <c r="C759" s="336" t="s">
        <v>1733</v>
      </c>
      <c r="D759" s="39">
        <v>23</v>
      </c>
      <c r="E759" s="19">
        <v>2</v>
      </c>
      <c r="F759" s="442">
        <v>222</v>
      </c>
      <c r="G759" s="438" t="s">
        <v>3244</v>
      </c>
    </row>
    <row r="760" spans="2:7" ht="19.5" customHeight="1" x14ac:dyDescent="0.3">
      <c r="B760" s="21" t="str">
        <f t="shared" si="13"/>
        <v>23TIẾNG VIỆT3</v>
      </c>
      <c r="C760" s="336" t="s">
        <v>1733</v>
      </c>
      <c r="D760" s="39">
        <v>23</v>
      </c>
      <c r="E760" s="19">
        <v>3</v>
      </c>
      <c r="F760" s="442">
        <v>223</v>
      </c>
      <c r="G760" s="438" t="s">
        <v>3246</v>
      </c>
    </row>
    <row r="761" spans="2:7" ht="19.5" customHeight="1" x14ac:dyDescent="0.3">
      <c r="B761" s="21" t="str">
        <f t="shared" si="13"/>
        <v>23TIẾNG VIỆT4</v>
      </c>
      <c r="C761" s="336" t="s">
        <v>1733</v>
      </c>
      <c r="D761" s="39">
        <v>23</v>
      </c>
      <c r="E761" s="19">
        <v>4</v>
      </c>
      <c r="F761" s="442">
        <v>224</v>
      </c>
      <c r="G761" s="438" t="s">
        <v>3247</v>
      </c>
    </row>
    <row r="762" spans="2:7" ht="19.5" customHeight="1" x14ac:dyDescent="0.3">
      <c r="B762" s="21" t="str">
        <f t="shared" si="13"/>
        <v>23TIẾNG VIỆT5</v>
      </c>
      <c r="C762" s="336" t="s">
        <v>1733</v>
      </c>
      <c r="D762" s="39">
        <v>23</v>
      </c>
      <c r="E762" s="19">
        <v>5</v>
      </c>
      <c r="F762" s="442">
        <v>225</v>
      </c>
      <c r="G762" s="438" t="s">
        <v>3248</v>
      </c>
    </row>
    <row r="763" spans="2:7" ht="19.5" customHeight="1" x14ac:dyDescent="0.3">
      <c r="B763" s="21" t="str">
        <f t="shared" si="13"/>
        <v>23TIẾNG VIỆT6</v>
      </c>
      <c r="C763" s="336" t="s">
        <v>1733</v>
      </c>
      <c r="D763" s="39">
        <v>23</v>
      </c>
      <c r="E763" s="19">
        <v>6</v>
      </c>
      <c r="F763" s="442">
        <v>226</v>
      </c>
      <c r="G763" s="438" t="s">
        <v>3245</v>
      </c>
    </row>
    <row r="764" spans="2:7" ht="19.5" customHeight="1" x14ac:dyDescent="0.3">
      <c r="B764" s="21" t="str">
        <f t="shared" si="13"/>
        <v>23TIẾNG VIỆT7</v>
      </c>
      <c r="C764" s="336" t="s">
        <v>1733</v>
      </c>
      <c r="D764" s="39">
        <v>23</v>
      </c>
      <c r="E764" s="19">
        <v>7</v>
      </c>
      <c r="F764" s="442">
        <v>227</v>
      </c>
      <c r="G764" s="438" t="s">
        <v>3249</v>
      </c>
    </row>
    <row r="765" spans="2:7" ht="19.5" customHeight="1" x14ac:dyDescent="0.3">
      <c r="B765" s="21" t="str">
        <f t="shared" si="13"/>
        <v>23TIẾNG VIỆT8</v>
      </c>
      <c r="C765" s="336" t="s">
        <v>1733</v>
      </c>
      <c r="D765" s="39">
        <v>23</v>
      </c>
      <c r="E765" s="19">
        <v>8</v>
      </c>
      <c r="F765" s="442">
        <v>228</v>
      </c>
      <c r="G765" s="438" t="s">
        <v>3250</v>
      </c>
    </row>
    <row r="766" spans="2:7" ht="19.5" customHeight="1" x14ac:dyDescent="0.3">
      <c r="B766" s="21" t="str">
        <f t="shared" si="13"/>
        <v>23TIẾNG VIỆT9</v>
      </c>
      <c r="C766" s="336" t="s">
        <v>1733</v>
      </c>
      <c r="D766" s="39">
        <v>23</v>
      </c>
      <c r="E766" s="19">
        <v>9</v>
      </c>
      <c r="F766" s="442">
        <v>229</v>
      </c>
      <c r="G766" s="438" t="s">
        <v>3251</v>
      </c>
    </row>
    <row r="767" spans="2:7" ht="19.5" customHeight="1" x14ac:dyDescent="0.3">
      <c r="B767" s="21" t="str">
        <f t="shared" si="13"/>
        <v>23TIẾNG VIỆT10</v>
      </c>
      <c r="C767" s="336" t="s">
        <v>1733</v>
      </c>
      <c r="D767" s="39">
        <v>23</v>
      </c>
      <c r="E767" s="19">
        <v>10</v>
      </c>
      <c r="F767" s="442">
        <v>230</v>
      </c>
      <c r="G767" s="438" t="s">
        <v>3062</v>
      </c>
    </row>
    <row r="768" spans="2:7" ht="19.5" customHeight="1" x14ac:dyDescent="0.3">
      <c r="B768" s="21" t="str">
        <f t="shared" si="13"/>
        <v>24TIẾNG VIỆT1</v>
      </c>
      <c r="C768" s="336" t="s">
        <v>1733</v>
      </c>
      <c r="D768" s="39">
        <v>24</v>
      </c>
      <c r="E768" s="19">
        <v>1</v>
      </c>
      <c r="F768" s="442">
        <v>231</v>
      </c>
      <c r="G768" s="438" t="s">
        <v>3252</v>
      </c>
    </row>
    <row r="769" spans="2:7" ht="19.5" customHeight="1" x14ac:dyDescent="0.3">
      <c r="B769" s="21" t="str">
        <f t="shared" si="13"/>
        <v>24TIẾNG VIỆT2</v>
      </c>
      <c r="C769" s="336" t="s">
        <v>1733</v>
      </c>
      <c r="D769" s="39">
        <v>24</v>
      </c>
      <c r="E769" s="19">
        <v>2</v>
      </c>
      <c r="F769" s="442">
        <v>232</v>
      </c>
      <c r="G769" s="438" t="s">
        <v>3253</v>
      </c>
    </row>
    <row r="770" spans="2:7" ht="19.5" customHeight="1" x14ac:dyDescent="0.3">
      <c r="B770" s="21" t="str">
        <f t="shared" si="13"/>
        <v>24TIẾNG VIỆT3</v>
      </c>
      <c r="C770" s="336" t="s">
        <v>1733</v>
      </c>
      <c r="D770" s="39">
        <v>24</v>
      </c>
      <c r="E770" s="19">
        <v>3</v>
      </c>
      <c r="F770" s="442">
        <v>233</v>
      </c>
      <c r="G770" s="438" t="s">
        <v>3255</v>
      </c>
    </row>
    <row r="771" spans="2:7" ht="19.5" customHeight="1" x14ac:dyDescent="0.3">
      <c r="B771" s="21" t="str">
        <f t="shared" si="13"/>
        <v>24TIẾNG VIỆT4</v>
      </c>
      <c r="C771" s="336" t="s">
        <v>1733</v>
      </c>
      <c r="D771" s="39">
        <v>24</v>
      </c>
      <c r="E771" s="19">
        <v>4</v>
      </c>
      <c r="F771" s="442">
        <v>234</v>
      </c>
      <c r="G771" s="438" t="s">
        <v>3256</v>
      </c>
    </row>
    <row r="772" spans="2:7" ht="19.5" customHeight="1" x14ac:dyDescent="0.3">
      <c r="B772" s="21" t="str">
        <f t="shared" si="13"/>
        <v>24TIẾNG VIỆT5</v>
      </c>
      <c r="C772" s="336" t="s">
        <v>1733</v>
      </c>
      <c r="D772" s="39">
        <v>24</v>
      </c>
      <c r="E772" s="19">
        <v>5</v>
      </c>
      <c r="F772" s="442">
        <v>235</v>
      </c>
      <c r="G772" s="438" t="s">
        <v>3257</v>
      </c>
    </row>
    <row r="773" spans="2:7" ht="19.5" customHeight="1" x14ac:dyDescent="0.3">
      <c r="B773" s="21" t="str">
        <f t="shared" si="13"/>
        <v>24TIẾNG VIỆT6</v>
      </c>
      <c r="C773" s="336" t="s">
        <v>1733</v>
      </c>
      <c r="D773" s="39">
        <v>24</v>
      </c>
      <c r="E773" s="19">
        <v>6</v>
      </c>
      <c r="F773" s="442">
        <v>236</v>
      </c>
      <c r="G773" s="438" t="s">
        <v>3254</v>
      </c>
    </row>
    <row r="774" spans="2:7" ht="19.5" customHeight="1" x14ac:dyDescent="0.3">
      <c r="B774" s="21" t="str">
        <f t="shared" si="13"/>
        <v>24TIẾNG VIỆT7</v>
      </c>
      <c r="C774" s="336" t="s">
        <v>1733</v>
      </c>
      <c r="D774" s="39">
        <v>24</v>
      </c>
      <c r="E774" s="19">
        <v>7</v>
      </c>
      <c r="F774" s="442">
        <v>237</v>
      </c>
      <c r="G774" s="438" t="s">
        <v>3258</v>
      </c>
    </row>
    <row r="775" spans="2:7" ht="19.5" customHeight="1" x14ac:dyDescent="0.3">
      <c r="B775" s="21" t="str">
        <f t="shared" si="13"/>
        <v>24TIẾNG VIỆT8</v>
      </c>
      <c r="C775" s="336" t="s">
        <v>1733</v>
      </c>
      <c r="D775" s="39">
        <v>24</v>
      </c>
      <c r="E775" s="19">
        <v>8</v>
      </c>
      <c r="F775" s="442">
        <v>238</v>
      </c>
      <c r="G775" s="438" t="s">
        <v>3259</v>
      </c>
    </row>
    <row r="776" spans="2:7" ht="19.5" customHeight="1" x14ac:dyDescent="0.3">
      <c r="B776" s="21" t="str">
        <f t="shared" si="13"/>
        <v>24TIẾNG VIỆT9</v>
      </c>
      <c r="C776" s="336" t="s">
        <v>1733</v>
      </c>
      <c r="D776" s="39">
        <v>24</v>
      </c>
      <c r="E776" s="19">
        <v>9</v>
      </c>
      <c r="F776" s="442">
        <v>239</v>
      </c>
      <c r="G776" s="438" t="s">
        <v>3260</v>
      </c>
    </row>
    <row r="777" spans="2:7" ht="19.5" customHeight="1" x14ac:dyDescent="0.3">
      <c r="B777" s="21" t="str">
        <f t="shared" si="13"/>
        <v>24TIẾNG VIỆT10</v>
      </c>
      <c r="C777" s="336" t="s">
        <v>1733</v>
      </c>
      <c r="D777" s="39">
        <v>24</v>
      </c>
      <c r="E777" s="19">
        <v>10</v>
      </c>
      <c r="F777" s="442">
        <v>240</v>
      </c>
      <c r="G777" s="438" t="s">
        <v>3062</v>
      </c>
    </row>
    <row r="778" spans="2:7" ht="19.5" customHeight="1" x14ac:dyDescent="0.3">
      <c r="B778" s="21" t="str">
        <f t="shared" si="13"/>
        <v>25TIẾNG VIỆT1</v>
      </c>
      <c r="C778" s="336" t="s">
        <v>1733</v>
      </c>
      <c r="D778" s="39">
        <v>25</v>
      </c>
      <c r="E778" s="19">
        <v>1</v>
      </c>
      <c r="F778" s="442">
        <v>241</v>
      </c>
      <c r="G778" s="438" t="s">
        <v>3261</v>
      </c>
    </row>
    <row r="779" spans="2:7" ht="19.5" customHeight="1" x14ac:dyDescent="0.3">
      <c r="B779" s="21" t="str">
        <f t="shared" si="13"/>
        <v>25TIẾNG VIỆT2</v>
      </c>
      <c r="C779" s="336" t="s">
        <v>1733</v>
      </c>
      <c r="D779" s="39">
        <v>25</v>
      </c>
      <c r="E779" s="19">
        <v>2</v>
      </c>
      <c r="F779" s="442">
        <v>242</v>
      </c>
      <c r="G779" s="438" t="s">
        <v>3262</v>
      </c>
    </row>
    <row r="780" spans="2:7" ht="19.5" customHeight="1" x14ac:dyDescent="0.3">
      <c r="B780" s="21" t="str">
        <f t="shared" si="13"/>
        <v>25TIẾNG VIỆT3</v>
      </c>
      <c r="C780" s="336" t="s">
        <v>1733</v>
      </c>
      <c r="D780" s="39">
        <v>25</v>
      </c>
      <c r="E780" s="19">
        <v>3</v>
      </c>
      <c r="F780" s="442">
        <v>243</v>
      </c>
      <c r="G780" s="438" t="s">
        <v>3264</v>
      </c>
    </row>
    <row r="781" spans="2:7" ht="19.5" customHeight="1" x14ac:dyDescent="0.3">
      <c r="B781" s="21" t="str">
        <f t="shared" si="13"/>
        <v>25TIẾNG VIỆT4</v>
      </c>
      <c r="C781" s="336" t="s">
        <v>1733</v>
      </c>
      <c r="D781" s="39">
        <v>25</v>
      </c>
      <c r="E781" s="19">
        <v>4</v>
      </c>
      <c r="F781" s="442">
        <v>244</v>
      </c>
      <c r="G781" s="438" t="s">
        <v>3265</v>
      </c>
    </row>
    <row r="782" spans="2:7" ht="19.5" customHeight="1" x14ac:dyDescent="0.3">
      <c r="B782" s="21" t="str">
        <f t="shared" si="13"/>
        <v>25TIẾNG VIỆT5</v>
      </c>
      <c r="C782" s="336" t="s">
        <v>1733</v>
      </c>
      <c r="D782" s="39">
        <v>25</v>
      </c>
      <c r="E782" s="19">
        <v>5</v>
      </c>
      <c r="F782" s="442">
        <v>245</v>
      </c>
      <c r="G782" s="438" t="s">
        <v>3266</v>
      </c>
    </row>
    <row r="783" spans="2:7" ht="19.5" customHeight="1" x14ac:dyDescent="0.3">
      <c r="B783" s="21" t="str">
        <f t="shared" si="13"/>
        <v>25TIẾNG VIỆT6</v>
      </c>
      <c r="C783" s="336" t="s">
        <v>1733</v>
      </c>
      <c r="D783" s="39">
        <v>25</v>
      </c>
      <c r="E783" s="19">
        <v>6</v>
      </c>
      <c r="F783" s="442">
        <v>246</v>
      </c>
      <c r="G783" s="438" t="s">
        <v>3263</v>
      </c>
    </row>
    <row r="784" spans="2:7" ht="19.5" customHeight="1" x14ac:dyDescent="0.3">
      <c r="B784" s="21" t="str">
        <f t="shared" si="13"/>
        <v>25TIẾNG VIỆT7</v>
      </c>
      <c r="C784" s="336" t="s">
        <v>1733</v>
      </c>
      <c r="D784" s="39">
        <v>25</v>
      </c>
      <c r="E784" s="19">
        <v>7</v>
      </c>
      <c r="F784" s="442">
        <v>247</v>
      </c>
      <c r="G784" s="438" t="s">
        <v>3267</v>
      </c>
    </row>
    <row r="785" spans="2:7" ht="19.5" customHeight="1" x14ac:dyDescent="0.3">
      <c r="B785" s="21" t="str">
        <f t="shared" si="13"/>
        <v>25TIẾNG VIỆT8</v>
      </c>
      <c r="C785" s="336" t="s">
        <v>1733</v>
      </c>
      <c r="D785" s="39">
        <v>25</v>
      </c>
      <c r="E785" s="19">
        <v>8</v>
      </c>
      <c r="F785" s="442">
        <v>248</v>
      </c>
      <c r="G785" s="438" t="s">
        <v>3268</v>
      </c>
    </row>
    <row r="786" spans="2:7" ht="19.5" customHeight="1" x14ac:dyDescent="0.3">
      <c r="B786" s="21" t="str">
        <f t="shared" si="13"/>
        <v>25TIẾNG VIỆT9</v>
      </c>
      <c r="C786" s="336" t="s">
        <v>1733</v>
      </c>
      <c r="D786" s="39">
        <v>25</v>
      </c>
      <c r="E786" s="19">
        <v>9</v>
      </c>
      <c r="F786" s="442">
        <v>249</v>
      </c>
      <c r="G786" s="438" t="s">
        <v>3269</v>
      </c>
    </row>
    <row r="787" spans="2:7" ht="19.5" customHeight="1" x14ac:dyDescent="0.3">
      <c r="B787" s="21" t="str">
        <f t="shared" si="13"/>
        <v>25TIẾNG VIỆT10</v>
      </c>
      <c r="C787" s="336" t="s">
        <v>1733</v>
      </c>
      <c r="D787" s="39">
        <v>25</v>
      </c>
      <c r="E787" s="19">
        <v>10</v>
      </c>
      <c r="F787" s="442">
        <v>250</v>
      </c>
      <c r="G787" s="438" t="s">
        <v>3062</v>
      </c>
    </row>
    <row r="788" spans="2:7" ht="19.5" customHeight="1" x14ac:dyDescent="0.3">
      <c r="B788" s="21" t="str">
        <f t="shared" si="13"/>
        <v>26TIẾNG VIỆT1</v>
      </c>
      <c r="C788" s="336" t="s">
        <v>1733</v>
      </c>
      <c r="D788" s="39">
        <v>26</v>
      </c>
      <c r="E788" s="19">
        <v>1</v>
      </c>
      <c r="F788" s="442">
        <v>251</v>
      </c>
      <c r="G788" s="438" t="s">
        <v>3270</v>
      </c>
    </row>
    <row r="789" spans="2:7" ht="19.5" customHeight="1" x14ac:dyDescent="0.3">
      <c r="B789" s="21" t="str">
        <f t="shared" si="13"/>
        <v>26TIẾNG VIỆT2</v>
      </c>
      <c r="C789" s="336" t="s">
        <v>1733</v>
      </c>
      <c r="D789" s="39">
        <v>26</v>
      </c>
      <c r="E789" s="19">
        <v>2</v>
      </c>
      <c r="F789" s="442">
        <v>252</v>
      </c>
      <c r="G789" s="438" t="s">
        <v>3271</v>
      </c>
    </row>
    <row r="790" spans="2:7" ht="19.5" customHeight="1" x14ac:dyDescent="0.3">
      <c r="B790" s="21" t="str">
        <f t="shared" si="13"/>
        <v>26TIẾNG VIỆT3</v>
      </c>
      <c r="C790" s="336" t="s">
        <v>1733</v>
      </c>
      <c r="D790" s="39">
        <v>26</v>
      </c>
      <c r="E790" s="19">
        <v>3</v>
      </c>
      <c r="F790" s="442">
        <v>253</v>
      </c>
      <c r="G790" s="438" t="s">
        <v>3273</v>
      </c>
    </row>
    <row r="791" spans="2:7" ht="19.5" customHeight="1" x14ac:dyDescent="0.3">
      <c r="B791" s="21" t="str">
        <f t="shared" si="13"/>
        <v>26TIẾNG VIỆT4</v>
      </c>
      <c r="C791" s="336" t="s">
        <v>1733</v>
      </c>
      <c r="D791" s="39">
        <v>26</v>
      </c>
      <c r="E791" s="19">
        <v>4</v>
      </c>
      <c r="F791" s="442">
        <v>254</v>
      </c>
      <c r="G791" s="438" t="s">
        <v>3274</v>
      </c>
    </row>
    <row r="792" spans="2:7" ht="19.5" customHeight="1" x14ac:dyDescent="0.3">
      <c r="B792" s="21" t="str">
        <f t="shared" si="13"/>
        <v>26TIẾNG VIỆT5</v>
      </c>
      <c r="C792" s="336" t="s">
        <v>1733</v>
      </c>
      <c r="D792" s="39">
        <v>26</v>
      </c>
      <c r="E792" s="19">
        <v>5</v>
      </c>
      <c r="F792" s="442">
        <v>255</v>
      </c>
      <c r="G792" s="438" t="s">
        <v>3275</v>
      </c>
    </row>
    <row r="793" spans="2:7" ht="19.5" customHeight="1" x14ac:dyDescent="0.3">
      <c r="B793" s="21" t="str">
        <f t="shared" si="13"/>
        <v>26TIẾNG VIỆT6</v>
      </c>
      <c r="C793" s="336" t="s">
        <v>1733</v>
      </c>
      <c r="D793" s="39">
        <v>26</v>
      </c>
      <c r="E793" s="19">
        <v>6</v>
      </c>
      <c r="F793" s="442">
        <v>256</v>
      </c>
      <c r="G793" s="438" t="s">
        <v>3272</v>
      </c>
    </row>
    <row r="794" spans="2:7" ht="19.5" customHeight="1" x14ac:dyDescent="0.3">
      <c r="B794" s="21" t="str">
        <f t="shared" ref="B794:B857" si="14">D794&amp;C794&amp;E794</f>
        <v>26TIẾNG VIỆT7</v>
      </c>
      <c r="C794" s="336" t="s">
        <v>1733</v>
      </c>
      <c r="D794" s="39">
        <v>26</v>
      </c>
      <c r="E794" s="19">
        <v>7</v>
      </c>
      <c r="F794" s="442">
        <v>257</v>
      </c>
      <c r="G794" s="438" t="s">
        <v>3276</v>
      </c>
    </row>
    <row r="795" spans="2:7" ht="19.5" customHeight="1" x14ac:dyDescent="0.3">
      <c r="B795" s="21" t="str">
        <f t="shared" si="14"/>
        <v>26TIẾNG VIỆT8</v>
      </c>
      <c r="C795" s="336" t="s">
        <v>1733</v>
      </c>
      <c r="D795" s="39">
        <v>26</v>
      </c>
      <c r="E795" s="19">
        <v>8</v>
      </c>
      <c r="F795" s="442">
        <v>258</v>
      </c>
      <c r="G795" s="438" t="s">
        <v>3277</v>
      </c>
    </row>
    <row r="796" spans="2:7" ht="19.5" customHeight="1" x14ac:dyDescent="0.3">
      <c r="B796" s="21" t="str">
        <f t="shared" si="14"/>
        <v>26TIẾNG VIỆT9</v>
      </c>
      <c r="C796" s="336" t="s">
        <v>1733</v>
      </c>
      <c r="D796" s="39">
        <v>26</v>
      </c>
      <c r="E796" s="19">
        <v>9</v>
      </c>
      <c r="F796" s="442">
        <v>259</v>
      </c>
      <c r="G796" s="438" t="s">
        <v>3278</v>
      </c>
    </row>
    <row r="797" spans="2:7" ht="19.5" customHeight="1" x14ac:dyDescent="0.3">
      <c r="B797" s="21" t="str">
        <f t="shared" si="14"/>
        <v>26TIẾNG VIỆT10</v>
      </c>
      <c r="C797" s="336" t="s">
        <v>1733</v>
      </c>
      <c r="D797" s="39">
        <v>26</v>
      </c>
      <c r="E797" s="19">
        <v>10</v>
      </c>
      <c r="F797" s="442">
        <v>260</v>
      </c>
      <c r="G797" s="438" t="s">
        <v>3062</v>
      </c>
    </row>
    <row r="798" spans="2:7" ht="19.5" customHeight="1" x14ac:dyDescent="0.3">
      <c r="B798" s="21" t="str">
        <f t="shared" si="14"/>
        <v>27TIẾNG VIỆT1</v>
      </c>
      <c r="C798" s="336" t="s">
        <v>1733</v>
      </c>
      <c r="D798" s="39">
        <v>27</v>
      </c>
      <c r="E798" s="19">
        <v>1</v>
      </c>
      <c r="F798" s="442">
        <v>261</v>
      </c>
      <c r="G798" s="438" t="s">
        <v>3279</v>
      </c>
    </row>
    <row r="799" spans="2:7" ht="19.5" customHeight="1" x14ac:dyDescent="0.3">
      <c r="B799" s="21" t="str">
        <f t="shared" si="14"/>
        <v>27TIẾNG VIỆT2</v>
      </c>
      <c r="C799" s="336" t="s">
        <v>1733</v>
      </c>
      <c r="D799" s="39">
        <v>27</v>
      </c>
      <c r="E799" s="19">
        <v>2</v>
      </c>
      <c r="F799" s="442">
        <v>262</v>
      </c>
      <c r="G799" s="438" t="s">
        <v>3280</v>
      </c>
    </row>
    <row r="800" spans="2:7" ht="19.5" customHeight="1" x14ac:dyDescent="0.3">
      <c r="B800" s="21" t="str">
        <f t="shared" si="14"/>
        <v>27TIẾNG VIỆT3</v>
      </c>
      <c r="C800" s="336" t="s">
        <v>1733</v>
      </c>
      <c r="D800" s="39">
        <v>27</v>
      </c>
      <c r="E800" s="19">
        <v>3</v>
      </c>
      <c r="F800" s="442">
        <v>263</v>
      </c>
      <c r="G800" s="438" t="s">
        <v>3281</v>
      </c>
    </row>
    <row r="801" spans="2:7" ht="19.5" customHeight="1" x14ac:dyDescent="0.3">
      <c r="B801" s="21" t="str">
        <f t="shared" si="14"/>
        <v>27TIẾNG VIỆT4</v>
      </c>
      <c r="C801" s="336" t="s">
        <v>1733</v>
      </c>
      <c r="D801" s="39">
        <v>27</v>
      </c>
      <c r="E801" s="19">
        <v>4</v>
      </c>
      <c r="F801" s="442">
        <v>264</v>
      </c>
      <c r="G801" s="438" t="s">
        <v>3282</v>
      </c>
    </row>
    <row r="802" spans="2:7" ht="19.5" customHeight="1" x14ac:dyDescent="0.3">
      <c r="B802" s="21" t="str">
        <f t="shared" si="14"/>
        <v>27TIẾNG VIỆT5</v>
      </c>
      <c r="C802" s="336" t="s">
        <v>1733</v>
      </c>
      <c r="D802" s="39">
        <v>27</v>
      </c>
      <c r="E802" s="19">
        <v>5</v>
      </c>
      <c r="F802" s="442">
        <v>265</v>
      </c>
      <c r="G802" s="438" t="s">
        <v>3283</v>
      </c>
    </row>
    <row r="803" spans="2:7" ht="19.5" customHeight="1" x14ac:dyDescent="0.3">
      <c r="B803" s="21" t="str">
        <f t="shared" si="14"/>
        <v>27TIẾNG VIỆT6</v>
      </c>
      <c r="C803" s="336" t="s">
        <v>1733</v>
      </c>
      <c r="D803" s="39">
        <v>27</v>
      </c>
      <c r="E803" s="19">
        <v>6</v>
      </c>
      <c r="F803" s="442">
        <v>266</v>
      </c>
      <c r="G803" s="438" t="s">
        <v>3284</v>
      </c>
    </row>
    <row r="804" spans="2:7" ht="19.5" customHeight="1" x14ac:dyDescent="0.3">
      <c r="B804" s="21" t="str">
        <f t="shared" si="14"/>
        <v>27TIẾNG VIỆT7</v>
      </c>
      <c r="C804" s="336" t="s">
        <v>1733</v>
      </c>
      <c r="D804" s="39">
        <v>27</v>
      </c>
      <c r="E804" s="19">
        <v>7</v>
      </c>
      <c r="F804" s="442">
        <v>267</v>
      </c>
      <c r="G804" s="438" t="s">
        <v>3285</v>
      </c>
    </row>
    <row r="805" spans="2:7" ht="19.5" customHeight="1" x14ac:dyDescent="0.3">
      <c r="B805" s="21" t="str">
        <f t="shared" si="14"/>
        <v>27TIẾNG VIỆT8</v>
      </c>
      <c r="C805" s="336" t="s">
        <v>1733</v>
      </c>
      <c r="D805" s="39">
        <v>27</v>
      </c>
      <c r="E805" s="19">
        <v>8</v>
      </c>
      <c r="F805" s="442">
        <v>268</v>
      </c>
      <c r="G805" s="438" t="s">
        <v>3286</v>
      </c>
    </row>
    <row r="806" spans="2:7" ht="19.5" customHeight="1" x14ac:dyDescent="0.3">
      <c r="B806" s="21" t="str">
        <f t="shared" si="14"/>
        <v>27TIẾNG VIỆT9</v>
      </c>
      <c r="C806" s="336" t="s">
        <v>1733</v>
      </c>
      <c r="D806" s="39">
        <v>27</v>
      </c>
      <c r="E806" s="19">
        <v>9</v>
      </c>
      <c r="F806" s="442">
        <v>269</v>
      </c>
      <c r="G806" s="438" t="s">
        <v>3287</v>
      </c>
    </row>
    <row r="807" spans="2:7" ht="19.5" customHeight="1" x14ac:dyDescent="0.3">
      <c r="B807" s="21" t="str">
        <f t="shared" si="14"/>
        <v>27TIẾNG VIỆT10</v>
      </c>
      <c r="C807" s="336" t="s">
        <v>1733</v>
      </c>
      <c r="D807" s="39">
        <v>27</v>
      </c>
      <c r="E807" s="19">
        <v>10</v>
      </c>
      <c r="F807" s="442">
        <v>270</v>
      </c>
      <c r="G807" s="438" t="s">
        <v>3288</v>
      </c>
    </row>
    <row r="808" spans="2:7" ht="19.5" customHeight="1" x14ac:dyDescent="0.3">
      <c r="B808" s="21" t="str">
        <f t="shared" si="14"/>
        <v>28TIẾNG VIỆT1</v>
      </c>
      <c r="C808" s="336" t="s">
        <v>1733</v>
      </c>
      <c r="D808" s="39">
        <v>28</v>
      </c>
      <c r="E808" s="19">
        <v>1</v>
      </c>
      <c r="F808" s="442">
        <v>271</v>
      </c>
      <c r="G808" s="438" t="s">
        <v>3289</v>
      </c>
    </row>
    <row r="809" spans="2:7" ht="19.5" customHeight="1" x14ac:dyDescent="0.3">
      <c r="B809" s="21" t="str">
        <f t="shared" si="14"/>
        <v>28TIẾNG VIỆT2</v>
      </c>
      <c r="C809" s="336" t="s">
        <v>1733</v>
      </c>
      <c r="D809" s="39">
        <v>28</v>
      </c>
      <c r="E809" s="19">
        <v>2</v>
      </c>
      <c r="F809" s="442">
        <v>272</v>
      </c>
      <c r="G809" s="438" t="s">
        <v>3290</v>
      </c>
    </row>
    <row r="810" spans="2:7" ht="19.5" customHeight="1" x14ac:dyDescent="0.3">
      <c r="B810" s="21" t="str">
        <f t="shared" si="14"/>
        <v>28TIẾNG VIỆT3</v>
      </c>
      <c r="C810" s="336" t="s">
        <v>1733</v>
      </c>
      <c r="D810" s="39">
        <v>28</v>
      </c>
      <c r="E810" s="19">
        <v>3</v>
      </c>
      <c r="F810" s="442">
        <v>273</v>
      </c>
      <c r="G810" s="438" t="s">
        <v>3292</v>
      </c>
    </row>
    <row r="811" spans="2:7" ht="19.5" customHeight="1" x14ac:dyDescent="0.3">
      <c r="B811" s="21" t="str">
        <f t="shared" si="14"/>
        <v>28TIẾNG VIỆT4</v>
      </c>
      <c r="C811" s="336" t="s">
        <v>1733</v>
      </c>
      <c r="D811" s="39">
        <v>28</v>
      </c>
      <c r="E811" s="19">
        <v>4</v>
      </c>
      <c r="F811" s="442">
        <v>274</v>
      </c>
      <c r="G811" s="438" t="s">
        <v>3293</v>
      </c>
    </row>
    <row r="812" spans="2:7" ht="19.5" customHeight="1" x14ac:dyDescent="0.3">
      <c r="B812" s="21" t="str">
        <f t="shared" si="14"/>
        <v>28TIẾNG VIỆT5</v>
      </c>
      <c r="C812" s="336" t="s">
        <v>1733</v>
      </c>
      <c r="D812" s="39">
        <v>28</v>
      </c>
      <c r="E812" s="19">
        <v>5</v>
      </c>
      <c r="F812" s="442">
        <v>275</v>
      </c>
      <c r="G812" s="438" t="s">
        <v>3294</v>
      </c>
    </row>
    <row r="813" spans="2:7" ht="19.5" customHeight="1" x14ac:dyDescent="0.3">
      <c r="B813" s="21" t="str">
        <f t="shared" si="14"/>
        <v>28TIẾNG VIỆT6</v>
      </c>
      <c r="C813" s="336" t="s">
        <v>1733</v>
      </c>
      <c r="D813" s="39">
        <v>28</v>
      </c>
      <c r="E813" s="19">
        <v>6</v>
      </c>
      <c r="F813" s="442">
        <v>276</v>
      </c>
      <c r="G813" s="438" t="s">
        <v>3291</v>
      </c>
    </row>
    <row r="814" spans="2:7" ht="19.5" customHeight="1" x14ac:dyDescent="0.3">
      <c r="B814" s="21" t="str">
        <f t="shared" si="14"/>
        <v>28TIẾNG VIỆT7</v>
      </c>
      <c r="C814" s="336" t="s">
        <v>1733</v>
      </c>
      <c r="D814" s="39">
        <v>28</v>
      </c>
      <c r="E814" s="19">
        <v>7</v>
      </c>
      <c r="F814" s="442">
        <v>277</v>
      </c>
      <c r="G814" s="438" t="s">
        <v>3295</v>
      </c>
    </row>
    <row r="815" spans="2:7" ht="19.5" customHeight="1" x14ac:dyDescent="0.3">
      <c r="B815" s="21" t="str">
        <f t="shared" si="14"/>
        <v>28TIẾNG VIỆT8</v>
      </c>
      <c r="C815" s="336" t="s">
        <v>1733</v>
      </c>
      <c r="D815" s="39">
        <v>28</v>
      </c>
      <c r="E815" s="19">
        <v>8</v>
      </c>
      <c r="F815" s="442">
        <v>278</v>
      </c>
      <c r="G815" s="438" t="s">
        <v>3296</v>
      </c>
    </row>
    <row r="816" spans="2:7" ht="19.5" customHeight="1" x14ac:dyDescent="0.3">
      <c r="B816" s="21" t="str">
        <f t="shared" si="14"/>
        <v>28TIẾNG VIỆT9</v>
      </c>
      <c r="C816" s="336" t="s">
        <v>1733</v>
      </c>
      <c r="D816" s="39">
        <v>28</v>
      </c>
      <c r="E816" s="19">
        <v>9</v>
      </c>
      <c r="F816" s="442">
        <v>279</v>
      </c>
      <c r="G816" s="438" t="s">
        <v>3297</v>
      </c>
    </row>
    <row r="817" spans="2:7" ht="19.5" customHeight="1" x14ac:dyDescent="0.3">
      <c r="B817" s="21" t="str">
        <f t="shared" si="14"/>
        <v>28TIẾNG VIỆT10</v>
      </c>
      <c r="C817" s="336" t="s">
        <v>1733</v>
      </c>
      <c r="D817" s="39">
        <v>28</v>
      </c>
      <c r="E817" s="19">
        <v>10</v>
      </c>
      <c r="F817" s="442">
        <v>280</v>
      </c>
      <c r="G817" s="438" t="s">
        <v>3062</v>
      </c>
    </row>
    <row r="818" spans="2:7" ht="19.5" customHeight="1" x14ac:dyDescent="0.3">
      <c r="B818" s="21" t="str">
        <f t="shared" si="14"/>
        <v>29TIẾNG VIỆT1</v>
      </c>
      <c r="C818" s="336" t="s">
        <v>1733</v>
      </c>
      <c r="D818" s="39">
        <v>29</v>
      </c>
      <c r="E818" s="19">
        <v>1</v>
      </c>
      <c r="F818" s="442">
        <v>281</v>
      </c>
      <c r="G818" s="438" t="s">
        <v>3298</v>
      </c>
    </row>
    <row r="819" spans="2:7" ht="19.5" customHeight="1" x14ac:dyDescent="0.3">
      <c r="B819" s="21" t="str">
        <f t="shared" si="14"/>
        <v>29TIẾNG VIỆT2</v>
      </c>
      <c r="C819" s="336" t="s">
        <v>1733</v>
      </c>
      <c r="D819" s="39">
        <v>29</v>
      </c>
      <c r="E819" s="19">
        <v>2</v>
      </c>
      <c r="F819" s="442">
        <v>282</v>
      </c>
      <c r="G819" s="438" t="s">
        <v>3299</v>
      </c>
    </row>
    <row r="820" spans="2:7" ht="19.5" customHeight="1" x14ac:dyDescent="0.3">
      <c r="B820" s="21" t="str">
        <f t="shared" si="14"/>
        <v>29TIẾNG VIỆT3</v>
      </c>
      <c r="C820" s="336" t="s">
        <v>1733</v>
      </c>
      <c r="D820" s="39">
        <v>29</v>
      </c>
      <c r="E820" s="19">
        <v>3</v>
      </c>
      <c r="F820" s="442">
        <v>283</v>
      </c>
      <c r="G820" s="438" t="s">
        <v>3300</v>
      </c>
    </row>
    <row r="821" spans="2:7" ht="19.5" customHeight="1" x14ac:dyDescent="0.3">
      <c r="B821" s="21" t="str">
        <f t="shared" si="14"/>
        <v>29TIẾNG VIỆT4</v>
      </c>
      <c r="C821" s="336" t="s">
        <v>1733</v>
      </c>
      <c r="D821" s="39">
        <v>29</v>
      </c>
      <c r="E821" s="19">
        <v>4</v>
      </c>
      <c r="F821" s="442">
        <v>284</v>
      </c>
      <c r="G821" s="438" t="s">
        <v>3301</v>
      </c>
    </row>
    <row r="822" spans="2:7" ht="19.5" customHeight="1" x14ac:dyDescent="0.3">
      <c r="B822" s="21" t="str">
        <f t="shared" si="14"/>
        <v>29TIẾNG VIỆT5</v>
      </c>
      <c r="C822" s="336" t="s">
        <v>1733</v>
      </c>
      <c r="D822" s="39">
        <v>29</v>
      </c>
      <c r="E822" s="19">
        <v>5</v>
      </c>
      <c r="F822" s="442">
        <v>285</v>
      </c>
      <c r="G822" s="438" t="s">
        <v>3302</v>
      </c>
    </row>
    <row r="823" spans="2:7" ht="19.5" customHeight="1" x14ac:dyDescent="0.3">
      <c r="B823" s="21" t="str">
        <f t="shared" si="14"/>
        <v>29TIẾNG VIỆT6</v>
      </c>
      <c r="C823" s="336" t="s">
        <v>1733</v>
      </c>
      <c r="D823" s="39">
        <v>29</v>
      </c>
      <c r="E823" s="19">
        <v>6</v>
      </c>
      <c r="F823" s="442">
        <v>286</v>
      </c>
      <c r="G823" s="438" t="s">
        <v>3303</v>
      </c>
    </row>
    <row r="824" spans="2:7" ht="19.5" customHeight="1" x14ac:dyDescent="0.3">
      <c r="B824" s="21" t="str">
        <f t="shared" si="14"/>
        <v>29TIẾNG VIỆT7</v>
      </c>
      <c r="C824" s="336" t="s">
        <v>1733</v>
      </c>
      <c r="D824" s="39">
        <v>29</v>
      </c>
      <c r="E824" s="19">
        <v>7</v>
      </c>
      <c r="F824" s="442">
        <v>287</v>
      </c>
      <c r="G824" s="438" t="s">
        <v>3304</v>
      </c>
    </row>
    <row r="825" spans="2:7" ht="19.5" customHeight="1" x14ac:dyDescent="0.3">
      <c r="B825" s="21" t="str">
        <f t="shared" si="14"/>
        <v>29TIẾNG VIỆT8</v>
      </c>
      <c r="C825" s="336" t="s">
        <v>1733</v>
      </c>
      <c r="D825" s="39">
        <v>29</v>
      </c>
      <c r="E825" s="19">
        <v>8</v>
      </c>
      <c r="F825" s="442">
        <v>288</v>
      </c>
      <c r="G825" s="438" t="s">
        <v>3305</v>
      </c>
    </row>
    <row r="826" spans="2:7" ht="19.5" customHeight="1" x14ac:dyDescent="0.3">
      <c r="B826" s="21" t="str">
        <f t="shared" si="14"/>
        <v>29TIẾNG VIỆT9</v>
      </c>
      <c r="C826" s="336" t="s">
        <v>1733</v>
      </c>
      <c r="D826" s="39">
        <v>29</v>
      </c>
      <c r="E826" s="19">
        <v>9</v>
      </c>
      <c r="F826" s="442">
        <v>289</v>
      </c>
      <c r="G826" s="438" t="s">
        <v>3306</v>
      </c>
    </row>
    <row r="827" spans="2:7" ht="19.5" customHeight="1" x14ac:dyDescent="0.3">
      <c r="B827" s="21" t="str">
        <f t="shared" si="14"/>
        <v>29TIẾNG VIỆT10</v>
      </c>
      <c r="C827" s="336" t="s">
        <v>1733</v>
      </c>
      <c r="D827" s="39">
        <v>29</v>
      </c>
      <c r="E827" s="19">
        <v>10</v>
      </c>
      <c r="F827" s="442">
        <v>290</v>
      </c>
      <c r="G827" s="438" t="s">
        <v>3062</v>
      </c>
    </row>
    <row r="828" spans="2:7" ht="19.5" customHeight="1" x14ac:dyDescent="0.3">
      <c r="B828" s="21" t="str">
        <f t="shared" si="14"/>
        <v>30TIẾNG VIỆT1</v>
      </c>
      <c r="C828" s="336" t="s">
        <v>1733</v>
      </c>
      <c r="D828" s="39">
        <v>30</v>
      </c>
      <c r="E828" s="19">
        <v>1</v>
      </c>
      <c r="F828" s="442">
        <v>291</v>
      </c>
      <c r="G828" s="438" t="s">
        <v>3307</v>
      </c>
    </row>
    <row r="829" spans="2:7" ht="19.5" customHeight="1" x14ac:dyDescent="0.3">
      <c r="B829" s="21" t="str">
        <f t="shared" si="14"/>
        <v>30TIẾNG VIỆT2</v>
      </c>
      <c r="C829" s="336" t="s">
        <v>1733</v>
      </c>
      <c r="D829" s="39">
        <v>30</v>
      </c>
      <c r="E829" s="19">
        <v>2</v>
      </c>
      <c r="F829" s="442">
        <v>292</v>
      </c>
      <c r="G829" s="438" t="s">
        <v>3308</v>
      </c>
    </row>
    <row r="830" spans="2:7" ht="19.5" customHeight="1" x14ac:dyDescent="0.3">
      <c r="B830" s="21" t="str">
        <f t="shared" si="14"/>
        <v>30TIẾNG VIỆT3</v>
      </c>
      <c r="C830" s="336" t="s">
        <v>1733</v>
      </c>
      <c r="D830" s="39">
        <v>30</v>
      </c>
      <c r="E830" s="19">
        <v>3</v>
      </c>
      <c r="F830" s="442">
        <v>293</v>
      </c>
      <c r="G830" s="438" t="s">
        <v>3310</v>
      </c>
    </row>
    <row r="831" spans="2:7" ht="19.5" customHeight="1" x14ac:dyDescent="0.3">
      <c r="B831" s="21" t="str">
        <f t="shared" si="14"/>
        <v>30TIẾNG VIỆT4</v>
      </c>
      <c r="C831" s="336" t="s">
        <v>1733</v>
      </c>
      <c r="D831" s="39">
        <v>30</v>
      </c>
      <c r="E831" s="19">
        <v>4</v>
      </c>
      <c r="F831" s="442">
        <v>294</v>
      </c>
      <c r="G831" s="438" t="s">
        <v>3311</v>
      </c>
    </row>
    <row r="832" spans="2:7" ht="19.5" customHeight="1" x14ac:dyDescent="0.3">
      <c r="B832" s="21" t="str">
        <f t="shared" si="14"/>
        <v>30TIẾNG VIỆT5</v>
      </c>
      <c r="C832" s="336" t="s">
        <v>1733</v>
      </c>
      <c r="D832" s="39">
        <v>30</v>
      </c>
      <c r="E832" s="19">
        <v>5</v>
      </c>
      <c r="F832" s="442">
        <v>295</v>
      </c>
      <c r="G832" s="438" t="s">
        <v>3312</v>
      </c>
    </row>
    <row r="833" spans="2:7" ht="19.5" customHeight="1" x14ac:dyDescent="0.3">
      <c r="B833" s="21" t="str">
        <f t="shared" si="14"/>
        <v>30TIẾNG VIỆT6</v>
      </c>
      <c r="C833" s="336" t="s">
        <v>1733</v>
      </c>
      <c r="D833" s="39">
        <v>30</v>
      </c>
      <c r="E833" s="19">
        <v>6</v>
      </c>
      <c r="F833" s="442">
        <v>296</v>
      </c>
      <c r="G833" s="438" t="s">
        <v>3309</v>
      </c>
    </row>
    <row r="834" spans="2:7" ht="19.5" customHeight="1" x14ac:dyDescent="0.3">
      <c r="B834" s="21" t="str">
        <f t="shared" si="14"/>
        <v>30TIẾNG VIỆT7</v>
      </c>
      <c r="C834" s="336" t="s">
        <v>1733</v>
      </c>
      <c r="D834" s="39">
        <v>30</v>
      </c>
      <c r="E834" s="19">
        <v>7</v>
      </c>
      <c r="F834" s="442">
        <v>297</v>
      </c>
      <c r="G834" s="438" t="s">
        <v>3313</v>
      </c>
    </row>
    <row r="835" spans="2:7" ht="19.5" customHeight="1" x14ac:dyDescent="0.3">
      <c r="B835" s="21" t="str">
        <f t="shared" si="14"/>
        <v>30TIẾNG VIỆT8</v>
      </c>
      <c r="C835" s="336" t="s">
        <v>1733</v>
      </c>
      <c r="D835" s="39">
        <v>30</v>
      </c>
      <c r="E835" s="19">
        <v>8</v>
      </c>
      <c r="F835" s="442">
        <v>298</v>
      </c>
      <c r="G835" s="438" t="s">
        <v>3314</v>
      </c>
    </row>
    <row r="836" spans="2:7" ht="19.5" customHeight="1" x14ac:dyDescent="0.3">
      <c r="B836" s="21" t="str">
        <f t="shared" si="14"/>
        <v>30TIẾNG VIỆT9</v>
      </c>
      <c r="C836" s="336" t="s">
        <v>1733</v>
      </c>
      <c r="D836" s="39">
        <v>30</v>
      </c>
      <c r="E836" s="19">
        <v>9</v>
      </c>
      <c r="F836" s="442">
        <v>299</v>
      </c>
      <c r="G836" s="438" t="s">
        <v>3315</v>
      </c>
    </row>
    <row r="837" spans="2:7" ht="19.5" customHeight="1" x14ac:dyDescent="0.3">
      <c r="B837" s="21" t="str">
        <f t="shared" si="14"/>
        <v>30TIẾNG VIỆT10</v>
      </c>
      <c r="C837" s="336" t="s">
        <v>1733</v>
      </c>
      <c r="D837" s="39">
        <v>30</v>
      </c>
      <c r="E837" s="19">
        <v>10</v>
      </c>
      <c r="F837" s="442">
        <v>300</v>
      </c>
      <c r="G837" s="438" t="s">
        <v>3062</v>
      </c>
    </row>
    <row r="838" spans="2:7" ht="19.5" customHeight="1" x14ac:dyDescent="0.3">
      <c r="B838" s="21" t="str">
        <f t="shared" si="14"/>
        <v>31TIẾNG VIỆT1</v>
      </c>
      <c r="C838" s="336" t="s">
        <v>1733</v>
      </c>
      <c r="D838" s="39">
        <v>31</v>
      </c>
      <c r="E838" s="19">
        <v>1</v>
      </c>
      <c r="F838" s="442">
        <v>301</v>
      </c>
      <c r="G838" s="438" t="s">
        <v>3316</v>
      </c>
    </row>
    <row r="839" spans="2:7" ht="19.5" customHeight="1" x14ac:dyDescent="0.3">
      <c r="B839" s="21" t="str">
        <f t="shared" si="14"/>
        <v>31TIẾNG VIỆT2</v>
      </c>
      <c r="C839" s="336" t="s">
        <v>1733</v>
      </c>
      <c r="D839" s="39">
        <v>31</v>
      </c>
      <c r="E839" s="19">
        <v>2</v>
      </c>
      <c r="F839" s="442">
        <v>302</v>
      </c>
      <c r="G839" s="438" t="s">
        <v>3317</v>
      </c>
    </row>
    <row r="840" spans="2:7" ht="19.5" customHeight="1" x14ac:dyDescent="0.3">
      <c r="B840" s="21" t="str">
        <f t="shared" si="14"/>
        <v>31TIẾNG VIỆT3</v>
      </c>
      <c r="C840" s="336" t="s">
        <v>1733</v>
      </c>
      <c r="D840" s="39">
        <v>31</v>
      </c>
      <c r="E840" s="19">
        <v>3</v>
      </c>
      <c r="F840" s="442">
        <v>303</v>
      </c>
      <c r="G840" s="438" t="s">
        <v>3319</v>
      </c>
    </row>
    <row r="841" spans="2:7" ht="19.5" customHeight="1" x14ac:dyDescent="0.3">
      <c r="B841" s="21" t="str">
        <f t="shared" si="14"/>
        <v>31TIẾNG VIỆT4</v>
      </c>
      <c r="C841" s="336" t="s">
        <v>1733</v>
      </c>
      <c r="D841" s="39">
        <v>31</v>
      </c>
      <c r="E841" s="19">
        <v>4</v>
      </c>
      <c r="F841" s="442">
        <v>304</v>
      </c>
      <c r="G841" s="438" t="s">
        <v>3320</v>
      </c>
    </row>
    <row r="842" spans="2:7" ht="19.5" customHeight="1" x14ac:dyDescent="0.3">
      <c r="B842" s="21" t="str">
        <f t="shared" si="14"/>
        <v>31TIẾNG VIỆT5</v>
      </c>
      <c r="C842" s="336" t="s">
        <v>1733</v>
      </c>
      <c r="D842" s="39">
        <v>31</v>
      </c>
      <c r="E842" s="19">
        <v>5</v>
      </c>
      <c r="F842" s="442">
        <v>305</v>
      </c>
      <c r="G842" s="438" t="s">
        <v>3321</v>
      </c>
    </row>
    <row r="843" spans="2:7" ht="19.5" customHeight="1" x14ac:dyDescent="0.3">
      <c r="B843" s="21" t="str">
        <f t="shared" si="14"/>
        <v>31TIẾNG VIỆT6</v>
      </c>
      <c r="C843" s="336" t="s">
        <v>1733</v>
      </c>
      <c r="D843" s="39">
        <v>31</v>
      </c>
      <c r="E843" s="19">
        <v>6</v>
      </c>
      <c r="F843" s="442">
        <v>306</v>
      </c>
      <c r="G843" s="438" t="s">
        <v>3318</v>
      </c>
    </row>
    <row r="844" spans="2:7" ht="19.5" customHeight="1" x14ac:dyDescent="0.3">
      <c r="B844" s="21" t="str">
        <f t="shared" si="14"/>
        <v>31TIẾNG VIỆT7</v>
      </c>
      <c r="C844" s="336" t="s">
        <v>1733</v>
      </c>
      <c r="D844" s="39">
        <v>31</v>
      </c>
      <c r="E844" s="19">
        <v>7</v>
      </c>
      <c r="F844" s="442">
        <v>307</v>
      </c>
      <c r="G844" s="438" t="s">
        <v>3322</v>
      </c>
    </row>
    <row r="845" spans="2:7" ht="19.5" customHeight="1" x14ac:dyDescent="0.3">
      <c r="B845" s="21" t="str">
        <f t="shared" si="14"/>
        <v>31TIẾNG VIỆT8</v>
      </c>
      <c r="C845" s="336" t="s">
        <v>1733</v>
      </c>
      <c r="D845" s="39">
        <v>31</v>
      </c>
      <c r="E845" s="19">
        <v>8</v>
      </c>
      <c r="F845" s="442">
        <v>308</v>
      </c>
      <c r="G845" s="438" t="s">
        <v>3323</v>
      </c>
    </row>
    <row r="846" spans="2:7" ht="19.5" customHeight="1" x14ac:dyDescent="0.3">
      <c r="B846" s="21" t="str">
        <f t="shared" si="14"/>
        <v>31TIẾNG VIỆT9</v>
      </c>
      <c r="C846" s="336" t="s">
        <v>1733</v>
      </c>
      <c r="D846" s="39">
        <v>31</v>
      </c>
      <c r="E846" s="19">
        <v>9</v>
      </c>
      <c r="F846" s="442">
        <v>309</v>
      </c>
      <c r="G846" s="438" t="s">
        <v>3324</v>
      </c>
    </row>
    <row r="847" spans="2:7" ht="19.5" customHeight="1" x14ac:dyDescent="0.3">
      <c r="B847" s="21" t="str">
        <f t="shared" si="14"/>
        <v>31TIẾNG VIỆT10</v>
      </c>
      <c r="C847" s="336" t="s">
        <v>1733</v>
      </c>
      <c r="D847" s="39">
        <v>31</v>
      </c>
      <c r="E847" s="19">
        <v>10</v>
      </c>
      <c r="F847" s="442">
        <v>310</v>
      </c>
      <c r="G847" s="438" t="s">
        <v>3062</v>
      </c>
    </row>
    <row r="848" spans="2:7" ht="19.5" customHeight="1" x14ac:dyDescent="0.3">
      <c r="B848" s="21" t="str">
        <f t="shared" si="14"/>
        <v>32TIẾNG VIỆT1</v>
      </c>
      <c r="C848" s="336" t="s">
        <v>1733</v>
      </c>
      <c r="D848" s="39">
        <v>32</v>
      </c>
      <c r="E848" s="19">
        <v>1</v>
      </c>
      <c r="F848" s="442">
        <v>311</v>
      </c>
      <c r="G848" s="438" t="s">
        <v>3325</v>
      </c>
    </row>
    <row r="849" spans="2:7" ht="19.5" customHeight="1" x14ac:dyDescent="0.3">
      <c r="B849" s="21" t="str">
        <f t="shared" si="14"/>
        <v>32TIẾNG VIỆT2</v>
      </c>
      <c r="C849" s="336" t="s">
        <v>1733</v>
      </c>
      <c r="D849" s="39">
        <v>32</v>
      </c>
      <c r="E849" s="19">
        <v>2</v>
      </c>
      <c r="F849" s="442">
        <v>312</v>
      </c>
      <c r="G849" s="438" t="s">
        <v>3326</v>
      </c>
    </row>
    <row r="850" spans="2:7" ht="19.5" customHeight="1" x14ac:dyDescent="0.3">
      <c r="B850" s="21" t="str">
        <f t="shared" si="14"/>
        <v>32TIẾNG VIỆT3</v>
      </c>
      <c r="C850" s="336" t="s">
        <v>1733</v>
      </c>
      <c r="D850" s="39">
        <v>32</v>
      </c>
      <c r="E850" s="19">
        <v>3</v>
      </c>
      <c r="F850" s="442">
        <v>313</v>
      </c>
      <c r="G850" s="438" t="s">
        <v>3328</v>
      </c>
    </row>
    <row r="851" spans="2:7" ht="19.5" customHeight="1" x14ac:dyDescent="0.3">
      <c r="B851" s="21" t="str">
        <f t="shared" si="14"/>
        <v>32TIẾNG VIỆT4</v>
      </c>
      <c r="C851" s="336" t="s">
        <v>1733</v>
      </c>
      <c r="D851" s="39">
        <v>32</v>
      </c>
      <c r="E851" s="19">
        <v>4</v>
      </c>
      <c r="F851" s="442">
        <v>314</v>
      </c>
      <c r="G851" s="438" t="s">
        <v>3329</v>
      </c>
    </row>
    <row r="852" spans="2:7" ht="19.5" customHeight="1" x14ac:dyDescent="0.3">
      <c r="B852" s="21" t="str">
        <f t="shared" si="14"/>
        <v>32TIẾNG VIỆT5</v>
      </c>
      <c r="C852" s="336" t="s">
        <v>1733</v>
      </c>
      <c r="D852" s="39">
        <v>32</v>
      </c>
      <c r="E852" s="19">
        <v>5</v>
      </c>
      <c r="F852" s="442">
        <v>315</v>
      </c>
      <c r="G852" s="438" t="s">
        <v>3330</v>
      </c>
    </row>
    <row r="853" spans="2:7" ht="19.5" customHeight="1" x14ac:dyDescent="0.3">
      <c r="B853" s="21" t="str">
        <f t="shared" si="14"/>
        <v>32TIẾNG VIỆT6</v>
      </c>
      <c r="C853" s="336" t="s">
        <v>1733</v>
      </c>
      <c r="D853" s="39">
        <v>32</v>
      </c>
      <c r="E853" s="19">
        <v>6</v>
      </c>
      <c r="F853" s="442">
        <v>316</v>
      </c>
      <c r="G853" s="438" t="s">
        <v>3327</v>
      </c>
    </row>
    <row r="854" spans="2:7" ht="19.5" customHeight="1" x14ac:dyDescent="0.3">
      <c r="B854" s="21" t="str">
        <f t="shared" si="14"/>
        <v>32TIẾNG VIỆT7</v>
      </c>
      <c r="C854" s="336" t="s">
        <v>1733</v>
      </c>
      <c r="D854" s="39">
        <v>32</v>
      </c>
      <c r="E854" s="19">
        <v>7</v>
      </c>
      <c r="F854" s="442">
        <v>317</v>
      </c>
      <c r="G854" s="438" t="s">
        <v>3331</v>
      </c>
    </row>
    <row r="855" spans="2:7" ht="19.5" customHeight="1" x14ac:dyDescent="0.3">
      <c r="B855" s="21" t="str">
        <f t="shared" si="14"/>
        <v>32TIẾNG VIỆT8</v>
      </c>
      <c r="C855" s="336" t="s">
        <v>1733</v>
      </c>
      <c r="D855" s="39">
        <v>32</v>
      </c>
      <c r="E855" s="19">
        <v>8</v>
      </c>
      <c r="F855" s="442">
        <v>318</v>
      </c>
      <c r="G855" s="438" t="s">
        <v>3332</v>
      </c>
    </row>
    <row r="856" spans="2:7" ht="19.5" customHeight="1" x14ac:dyDescent="0.3">
      <c r="B856" s="21" t="str">
        <f t="shared" si="14"/>
        <v>32TIẾNG VIỆT9</v>
      </c>
      <c r="C856" s="336" t="s">
        <v>1733</v>
      </c>
      <c r="D856" s="39">
        <v>32</v>
      </c>
      <c r="E856" s="19">
        <v>9</v>
      </c>
      <c r="F856" s="442">
        <v>319</v>
      </c>
      <c r="G856" s="438" t="s">
        <v>3333</v>
      </c>
    </row>
    <row r="857" spans="2:7" ht="19.5" customHeight="1" x14ac:dyDescent="0.3">
      <c r="B857" s="21" t="str">
        <f t="shared" si="14"/>
        <v>32TIẾNG VIỆT10</v>
      </c>
      <c r="C857" s="336" t="s">
        <v>1733</v>
      </c>
      <c r="D857" s="39">
        <v>32</v>
      </c>
      <c r="E857" s="19">
        <v>10</v>
      </c>
      <c r="F857" s="442">
        <v>320</v>
      </c>
      <c r="G857" s="438" t="s">
        <v>3062</v>
      </c>
    </row>
    <row r="858" spans="2:7" ht="19.5" customHeight="1" x14ac:dyDescent="0.3">
      <c r="B858" s="21" t="str">
        <f t="shared" ref="B858:B887" si="15">D858&amp;C858&amp;E858</f>
        <v>33TIẾNG VIỆT1</v>
      </c>
      <c r="C858" s="336" t="s">
        <v>1733</v>
      </c>
      <c r="D858" s="39">
        <v>33</v>
      </c>
      <c r="E858" s="19">
        <v>1</v>
      </c>
      <c r="F858" s="442">
        <v>321</v>
      </c>
      <c r="G858" s="438" t="s">
        <v>3334</v>
      </c>
    </row>
    <row r="859" spans="2:7" ht="19.5" customHeight="1" x14ac:dyDescent="0.3">
      <c r="B859" s="21" t="str">
        <f t="shared" si="15"/>
        <v>33TIẾNG VIỆT2</v>
      </c>
      <c r="C859" s="336" t="s">
        <v>1733</v>
      </c>
      <c r="D859" s="39">
        <v>33</v>
      </c>
      <c r="E859" s="19">
        <v>2</v>
      </c>
      <c r="F859" s="442">
        <v>322</v>
      </c>
      <c r="G859" s="438" t="s">
        <v>3335</v>
      </c>
    </row>
    <row r="860" spans="2:7" ht="19.5" customHeight="1" x14ac:dyDescent="0.3">
      <c r="B860" s="21" t="str">
        <f t="shared" si="15"/>
        <v>33TIẾNG VIỆT3</v>
      </c>
      <c r="C860" s="336" t="s">
        <v>1733</v>
      </c>
      <c r="D860" s="39">
        <v>33</v>
      </c>
      <c r="E860" s="19">
        <v>3</v>
      </c>
      <c r="F860" s="442">
        <v>323</v>
      </c>
      <c r="G860" s="438" t="s">
        <v>3337</v>
      </c>
    </row>
    <row r="861" spans="2:7" ht="19.5" customHeight="1" x14ac:dyDescent="0.3">
      <c r="B861" s="21" t="str">
        <f t="shared" si="15"/>
        <v>33TIẾNG VIỆT4</v>
      </c>
      <c r="C861" s="336" t="s">
        <v>1733</v>
      </c>
      <c r="D861" s="39">
        <v>33</v>
      </c>
      <c r="E861" s="19">
        <v>4</v>
      </c>
      <c r="F861" s="442">
        <v>324</v>
      </c>
      <c r="G861" s="438" t="s">
        <v>3338</v>
      </c>
    </row>
    <row r="862" spans="2:7" ht="19.5" customHeight="1" x14ac:dyDescent="0.3">
      <c r="B862" s="21" t="str">
        <f t="shared" si="15"/>
        <v>33TIẾNG VIỆT5</v>
      </c>
      <c r="C862" s="336" t="s">
        <v>1733</v>
      </c>
      <c r="D862" s="39">
        <v>33</v>
      </c>
      <c r="E862" s="19">
        <v>5</v>
      </c>
      <c r="F862" s="442">
        <v>325</v>
      </c>
      <c r="G862" s="438" t="s">
        <v>3339</v>
      </c>
    </row>
    <row r="863" spans="2:7" ht="19.5" customHeight="1" x14ac:dyDescent="0.3">
      <c r="B863" s="21" t="str">
        <f t="shared" si="15"/>
        <v>33TIẾNG VIỆT6</v>
      </c>
      <c r="C863" s="336" t="s">
        <v>1733</v>
      </c>
      <c r="D863" s="39">
        <v>33</v>
      </c>
      <c r="E863" s="19">
        <v>6</v>
      </c>
      <c r="F863" s="442">
        <v>326</v>
      </c>
      <c r="G863" s="438" t="s">
        <v>3336</v>
      </c>
    </row>
    <row r="864" spans="2:7" ht="19.5" customHeight="1" x14ac:dyDescent="0.3">
      <c r="B864" s="21" t="str">
        <f t="shared" si="15"/>
        <v>33TIẾNG VIỆT7</v>
      </c>
      <c r="C864" s="336" t="s">
        <v>1733</v>
      </c>
      <c r="D864" s="39">
        <v>33</v>
      </c>
      <c r="E864" s="19">
        <v>7</v>
      </c>
      <c r="F864" s="442">
        <v>327</v>
      </c>
      <c r="G864" s="438" t="s">
        <v>3340</v>
      </c>
    </row>
    <row r="865" spans="2:7" ht="19.5" customHeight="1" x14ac:dyDescent="0.3">
      <c r="B865" s="21" t="str">
        <f t="shared" si="15"/>
        <v>33TIẾNG VIỆT8</v>
      </c>
      <c r="C865" s="336" t="s">
        <v>1733</v>
      </c>
      <c r="D865" s="39">
        <v>33</v>
      </c>
      <c r="E865" s="19">
        <v>8</v>
      </c>
      <c r="F865" s="442">
        <v>328</v>
      </c>
      <c r="G865" s="438" t="s">
        <v>3341</v>
      </c>
    </row>
    <row r="866" spans="2:7" ht="19.5" customHeight="1" x14ac:dyDescent="0.3">
      <c r="B866" s="21" t="str">
        <f t="shared" si="15"/>
        <v>33TIẾNG VIỆT9</v>
      </c>
      <c r="C866" s="336" t="s">
        <v>1733</v>
      </c>
      <c r="D866" s="39">
        <v>33</v>
      </c>
      <c r="E866" s="19">
        <v>9</v>
      </c>
      <c r="F866" s="442">
        <v>329</v>
      </c>
      <c r="G866" s="438" t="s">
        <v>3342</v>
      </c>
    </row>
    <row r="867" spans="2:7" ht="19.5" customHeight="1" x14ac:dyDescent="0.3">
      <c r="B867" s="21" t="str">
        <f t="shared" si="15"/>
        <v>33TIẾNG VIỆT10</v>
      </c>
      <c r="C867" s="336" t="s">
        <v>1733</v>
      </c>
      <c r="D867" s="39">
        <v>33</v>
      </c>
      <c r="E867" s="19">
        <v>10</v>
      </c>
      <c r="F867" s="442">
        <v>330</v>
      </c>
      <c r="G867" s="438" t="s">
        <v>3062</v>
      </c>
    </row>
    <row r="868" spans="2:7" ht="19.5" customHeight="1" x14ac:dyDescent="0.3">
      <c r="B868" s="21" t="str">
        <f t="shared" si="15"/>
        <v>34TIẾNG VIỆT1</v>
      </c>
      <c r="C868" s="336" t="s">
        <v>1733</v>
      </c>
      <c r="D868" s="39">
        <v>34</v>
      </c>
      <c r="E868" s="19">
        <v>1</v>
      </c>
      <c r="F868" s="442">
        <v>331</v>
      </c>
      <c r="G868" s="438" t="s">
        <v>3343</v>
      </c>
    </row>
    <row r="869" spans="2:7" ht="19.5" customHeight="1" x14ac:dyDescent="0.3">
      <c r="B869" s="21" t="str">
        <f t="shared" si="15"/>
        <v>34TIẾNG VIỆT2</v>
      </c>
      <c r="C869" s="336" t="s">
        <v>1733</v>
      </c>
      <c r="D869" s="39">
        <v>34</v>
      </c>
      <c r="E869" s="19">
        <v>2</v>
      </c>
      <c r="F869" s="442">
        <v>332</v>
      </c>
      <c r="G869" s="438" t="s">
        <v>3344</v>
      </c>
    </row>
    <row r="870" spans="2:7" ht="19.5" customHeight="1" x14ac:dyDescent="0.3">
      <c r="B870" s="21" t="str">
        <f t="shared" si="15"/>
        <v>34TIẾNG VIỆT3</v>
      </c>
      <c r="C870" s="336" t="s">
        <v>1733</v>
      </c>
      <c r="D870" s="39">
        <v>34</v>
      </c>
      <c r="E870" s="19">
        <v>3</v>
      </c>
      <c r="F870" s="442">
        <v>333</v>
      </c>
      <c r="G870" s="438" t="s">
        <v>3346</v>
      </c>
    </row>
    <row r="871" spans="2:7" ht="19.5" customHeight="1" x14ac:dyDescent="0.3">
      <c r="B871" s="21" t="str">
        <f t="shared" si="15"/>
        <v>34TIẾNG VIỆT4</v>
      </c>
      <c r="C871" s="336" t="s">
        <v>1733</v>
      </c>
      <c r="D871" s="39">
        <v>34</v>
      </c>
      <c r="E871" s="19">
        <v>4</v>
      </c>
      <c r="F871" s="442">
        <v>334</v>
      </c>
      <c r="G871" s="438" t="s">
        <v>3347</v>
      </c>
    </row>
    <row r="872" spans="2:7" ht="19.5" customHeight="1" x14ac:dyDescent="0.3">
      <c r="B872" s="21" t="str">
        <f t="shared" si="15"/>
        <v>34TIẾNG VIỆT5</v>
      </c>
      <c r="C872" s="336" t="s">
        <v>1733</v>
      </c>
      <c r="D872" s="39">
        <v>34</v>
      </c>
      <c r="E872" s="19">
        <v>5</v>
      </c>
      <c r="F872" s="442">
        <v>335</v>
      </c>
      <c r="G872" s="438" t="s">
        <v>3348</v>
      </c>
    </row>
    <row r="873" spans="2:7" ht="19.5" customHeight="1" x14ac:dyDescent="0.3">
      <c r="B873" s="21" t="str">
        <f t="shared" si="15"/>
        <v>34TIẾNG VIỆT6</v>
      </c>
      <c r="C873" s="336" t="s">
        <v>1733</v>
      </c>
      <c r="D873" s="39">
        <v>34</v>
      </c>
      <c r="E873" s="19">
        <v>6</v>
      </c>
      <c r="F873" s="442">
        <v>336</v>
      </c>
      <c r="G873" s="438" t="s">
        <v>3345</v>
      </c>
    </row>
    <row r="874" spans="2:7" ht="19.5" customHeight="1" x14ac:dyDescent="0.3">
      <c r="B874" s="21" t="str">
        <f t="shared" si="15"/>
        <v>34TIẾNG VIỆT7</v>
      </c>
      <c r="C874" s="336" t="s">
        <v>1733</v>
      </c>
      <c r="D874" s="39">
        <v>34</v>
      </c>
      <c r="E874" s="19">
        <v>7</v>
      </c>
      <c r="F874" s="442">
        <v>337</v>
      </c>
      <c r="G874" s="438" t="s">
        <v>3349</v>
      </c>
    </row>
    <row r="875" spans="2:7" ht="19.5" customHeight="1" x14ac:dyDescent="0.3">
      <c r="B875" s="21" t="str">
        <f t="shared" si="15"/>
        <v>34TIẾNG VIỆT8</v>
      </c>
      <c r="C875" s="336" t="s">
        <v>1733</v>
      </c>
      <c r="D875" s="39">
        <v>34</v>
      </c>
      <c r="E875" s="19">
        <v>8</v>
      </c>
      <c r="F875" s="442">
        <v>338</v>
      </c>
      <c r="G875" s="438" t="s">
        <v>3314</v>
      </c>
    </row>
    <row r="876" spans="2:7" ht="19.5" customHeight="1" x14ac:dyDescent="0.3">
      <c r="B876" s="21" t="str">
        <f t="shared" si="15"/>
        <v>34TIẾNG VIỆT9</v>
      </c>
      <c r="C876" s="336" t="s">
        <v>1733</v>
      </c>
      <c r="D876" s="39">
        <v>34</v>
      </c>
      <c r="E876" s="19">
        <v>9</v>
      </c>
      <c r="F876" s="442">
        <v>339</v>
      </c>
      <c r="G876" s="438" t="s">
        <v>3350</v>
      </c>
    </row>
    <row r="877" spans="2:7" ht="19.5" customHeight="1" x14ac:dyDescent="0.3">
      <c r="B877" s="21" t="str">
        <f t="shared" si="15"/>
        <v>34TIẾNG VIỆT10</v>
      </c>
      <c r="C877" s="336" t="s">
        <v>1733</v>
      </c>
      <c r="D877" s="39">
        <v>34</v>
      </c>
      <c r="E877" s="19">
        <v>10</v>
      </c>
      <c r="F877" s="442">
        <v>340</v>
      </c>
      <c r="G877" s="438" t="s">
        <v>3062</v>
      </c>
    </row>
    <row r="878" spans="2:7" ht="19.5" customHeight="1" x14ac:dyDescent="0.3">
      <c r="B878" s="21" t="str">
        <f t="shared" si="15"/>
        <v>35TIẾNG VIỆT1</v>
      </c>
      <c r="C878" s="336" t="s">
        <v>1733</v>
      </c>
      <c r="D878" s="39">
        <v>35</v>
      </c>
      <c r="E878" s="19">
        <v>1</v>
      </c>
      <c r="F878" s="442">
        <v>341</v>
      </c>
      <c r="G878" s="438" t="s">
        <v>3352</v>
      </c>
    </row>
    <row r="879" spans="2:7" ht="19.5" customHeight="1" x14ac:dyDescent="0.3">
      <c r="B879" s="21" t="str">
        <f t="shared" si="15"/>
        <v>35TIẾNG VIỆT2</v>
      </c>
      <c r="C879" s="336" t="s">
        <v>1733</v>
      </c>
      <c r="D879" s="39">
        <v>35</v>
      </c>
      <c r="E879" s="19">
        <v>2</v>
      </c>
      <c r="F879" s="442">
        <v>342</v>
      </c>
      <c r="G879" s="438" t="s">
        <v>3353</v>
      </c>
    </row>
    <row r="880" spans="2:7" ht="19.5" customHeight="1" x14ac:dyDescent="0.3">
      <c r="B880" s="21" t="str">
        <f t="shared" si="15"/>
        <v>35TIẾNG VIỆT3</v>
      </c>
      <c r="C880" s="336" t="s">
        <v>1733</v>
      </c>
      <c r="D880" s="39">
        <v>35</v>
      </c>
      <c r="E880" s="19">
        <v>3</v>
      </c>
      <c r="F880" s="442">
        <v>343</v>
      </c>
      <c r="G880" s="438" t="s">
        <v>3354</v>
      </c>
    </row>
    <row r="881" spans="1:7" ht="19.5" customHeight="1" x14ac:dyDescent="0.3">
      <c r="B881" s="21" t="str">
        <f t="shared" si="15"/>
        <v>35TIẾNG VIỆT4</v>
      </c>
      <c r="C881" s="336" t="s">
        <v>1733</v>
      </c>
      <c r="D881" s="39">
        <v>35</v>
      </c>
      <c r="E881" s="19">
        <v>4</v>
      </c>
      <c r="F881" s="442">
        <v>344</v>
      </c>
      <c r="G881" s="438" t="s">
        <v>3355</v>
      </c>
    </row>
    <row r="882" spans="1:7" ht="19.5" customHeight="1" x14ac:dyDescent="0.3">
      <c r="B882" s="21" t="str">
        <f t="shared" si="15"/>
        <v>35TIẾNG VIỆT5</v>
      </c>
      <c r="C882" s="336" t="s">
        <v>1733</v>
      </c>
      <c r="D882" s="39">
        <v>35</v>
      </c>
      <c r="E882" s="19">
        <v>5</v>
      </c>
      <c r="F882" s="442">
        <v>345</v>
      </c>
      <c r="G882" s="438" t="s">
        <v>3356</v>
      </c>
    </row>
    <row r="883" spans="1:7" ht="19.5" customHeight="1" x14ac:dyDescent="0.3">
      <c r="B883" s="21" t="str">
        <f t="shared" si="15"/>
        <v>35TIẾNG VIỆT6</v>
      </c>
      <c r="C883" s="336" t="s">
        <v>1733</v>
      </c>
      <c r="D883" s="39">
        <v>35</v>
      </c>
      <c r="E883" s="19">
        <v>6</v>
      </c>
      <c r="F883" s="442">
        <v>346</v>
      </c>
      <c r="G883" s="438" t="s">
        <v>3357</v>
      </c>
    </row>
    <row r="884" spans="1:7" ht="19.5" customHeight="1" x14ac:dyDescent="0.3">
      <c r="B884" s="21" t="str">
        <f t="shared" si="15"/>
        <v>35TIẾNG VIỆT7</v>
      </c>
      <c r="C884" s="336" t="s">
        <v>1733</v>
      </c>
      <c r="D884" s="39">
        <v>35</v>
      </c>
      <c r="E884" s="19">
        <v>7</v>
      </c>
      <c r="F884" s="442">
        <v>347</v>
      </c>
      <c r="G884" s="438" t="s">
        <v>3358</v>
      </c>
    </row>
    <row r="885" spans="1:7" ht="19.5" customHeight="1" x14ac:dyDescent="0.3">
      <c r="B885" s="21" t="str">
        <f t="shared" si="15"/>
        <v>35TIẾNG VIỆT8</v>
      </c>
      <c r="C885" s="336" t="s">
        <v>1733</v>
      </c>
      <c r="D885" s="39">
        <v>35</v>
      </c>
      <c r="E885" s="19">
        <v>8</v>
      </c>
      <c r="F885" s="442">
        <v>348</v>
      </c>
      <c r="G885" s="438" t="s">
        <v>3359</v>
      </c>
    </row>
    <row r="886" spans="1:7" ht="19.5" customHeight="1" x14ac:dyDescent="0.3">
      <c r="B886" s="21" t="str">
        <f t="shared" si="15"/>
        <v>35TIẾNG VIỆT9</v>
      </c>
      <c r="C886" s="336" t="s">
        <v>1733</v>
      </c>
      <c r="D886" s="39">
        <v>35</v>
      </c>
      <c r="E886" s="19">
        <v>9</v>
      </c>
      <c r="F886" s="442">
        <v>349</v>
      </c>
      <c r="G886" s="438" t="s">
        <v>3360</v>
      </c>
    </row>
    <row r="887" spans="1:7" ht="19.5" customHeight="1" x14ac:dyDescent="0.3">
      <c r="B887" s="21" t="str">
        <f t="shared" si="15"/>
        <v>35TIẾNG VIỆT10</v>
      </c>
      <c r="C887" s="336" t="s">
        <v>1733</v>
      </c>
      <c r="D887" s="39">
        <v>35</v>
      </c>
      <c r="E887" s="19">
        <v>10</v>
      </c>
      <c r="F887" s="442">
        <v>350</v>
      </c>
      <c r="G887" s="438" t="s">
        <v>3351</v>
      </c>
    </row>
    <row r="888" spans="1:7" ht="19.5" customHeight="1" x14ac:dyDescent="0.3">
      <c r="A888" s="336" t="s">
        <v>4280</v>
      </c>
      <c r="B888" s="22" t="str">
        <f t="shared" ref="B888:B951" si="16">D888&amp;C888&amp;E888</f>
        <v>1SONG NGỮ1</v>
      </c>
      <c r="C888" s="336" t="s">
        <v>4280</v>
      </c>
      <c r="D888" s="18">
        <v>1</v>
      </c>
      <c r="E888" s="18">
        <v>1</v>
      </c>
      <c r="F888" s="444">
        <v>1</v>
      </c>
      <c r="G888" s="461" t="s">
        <v>4576</v>
      </c>
    </row>
    <row r="889" spans="1:7" ht="19.5" customHeight="1" x14ac:dyDescent="0.3">
      <c r="B889" s="22" t="str">
        <f t="shared" si="16"/>
        <v>1SONG NGỮ2</v>
      </c>
      <c r="C889" s="336" t="s">
        <v>4280</v>
      </c>
      <c r="D889" s="18">
        <v>1</v>
      </c>
      <c r="E889" s="18">
        <v>2</v>
      </c>
      <c r="F889" s="444">
        <v>2</v>
      </c>
      <c r="G889" s="461" t="s">
        <v>4576</v>
      </c>
    </row>
    <row r="890" spans="1:7" ht="19.5" customHeight="1" x14ac:dyDescent="0.3">
      <c r="B890" s="22" t="str">
        <f t="shared" si="16"/>
        <v>2SONG NGỮ1</v>
      </c>
      <c r="C890" s="336" t="s">
        <v>4280</v>
      </c>
      <c r="D890" s="18">
        <v>2</v>
      </c>
      <c r="E890" s="18">
        <v>1</v>
      </c>
      <c r="F890" s="444">
        <v>3</v>
      </c>
      <c r="G890" s="461" t="s">
        <v>4576</v>
      </c>
    </row>
    <row r="891" spans="1:7" ht="19.5" customHeight="1" x14ac:dyDescent="0.3">
      <c r="B891" s="22" t="str">
        <f t="shared" si="16"/>
        <v>2SONG NGỮ2</v>
      </c>
      <c r="C891" s="336" t="s">
        <v>4280</v>
      </c>
      <c r="D891" s="18">
        <v>2</v>
      </c>
      <c r="E891" s="18">
        <v>2</v>
      </c>
      <c r="F891" s="444">
        <v>4</v>
      </c>
      <c r="G891" s="461" t="s">
        <v>4576</v>
      </c>
    </row>
    <row r="892" spans="1:7" ht="19.5" customHeight="1" x14ac:dyDescent="0.3">
      <c r="B892" s="22" t="str">
        <f t="shared" si="16"/>
        <v>3SONG NGỮ1</v>
      </c>
      <c r="C892" s="336" t="s">
        <v>4280</v>
      </c>
      <c r="D892" s="18">
        <v>3</v>
      </c>
      <c r="E892" s="18">
        <v>1</v>
      </c>
      <c r="F892" s="444">
        <v>5</v>
      </c>
      <c r="G892" s="461" t="s">
        <v>4576</v>
      </c>
    </row>
    <row r="893" spans="1:7" ht="19.5" customHeight="1" x14ac:dyDescent="0.3">
      <c r="B893" s="22" t="str">
        <f t="shared" si="16"/>
        <v>3SONG NGỮ2</v>
      </c>
      <c r="C893" s="336" t="s">
        <v>4280</v>
      </c>
      <c r="D893" s="18">
        <v>3</v>
      </c>
      <c r="E893" s="18">
        <v>2</v>
      </c>
      <c r="F893" s="444">
        <v>6</v>
      </c>
      <c r="G893" s="461" t="s">
        <v>4576</v>
      </c>
    </row>
    <row r="894" spans="1:7" ht="19.5" customHeight="1" x14ac:dyDescent="0.3">
      <c r="B894" s="22" t="str">
        <f t="shared" si="16"/>
        <v>4SONG NGỮ1</v>
      </c>
      <c r="C894" s="336" t="s">
        <v>4280</v>
      </c>
      <c r="D894" s="18">
        <v>4</v>
      </c>
      <c r="E894" s="18">
        <v>1</v>
      </c>
      <c r="F894" s="444">
        <v>7</v>
      </c>
      <c r="G894" s="462" t="s">
        <v>4577</v>
      </c>
    </row>
    <row r="895" spans="1:7" ht="19.5" customHeight="1" x14ac:dyDescent="0.3">
      <c r="B895" s="22" t="str">
        <f t="shared" si="16"/>
        <v>4SONG NGỮ2</v>
      </c>
      <c r="C895" s="336" t="s">
        <v>4280</v>
      </c>
      <c r="D895" s="18">
        <v>4</v>
      </c>
      <c r="E895" s="18">
        <v>2</v>
      </c>
      <c r="F895" s="444">
        <v>8</v>
      </c>
      <c r="G895" s="462" t="s">
        <v>4578</v>
      </c>
    </row>
    <row r="896" spans="1:7" ht="19.5" customHeight="1" x14ac:dyDescent="0.3">
      <c r="B896" s="22" t="str">
        <f t="shared" si="16"/>
        <v>5SONG NGỮ1</v>
      </c>
      <c r="C896" s="336" t="s">
        <v>4280</v>
      </c>
      <c r="D896" s="18">
        <v>5</v>
      </c>
      <c r="E896" s="18">
        <v>1</v>
      </c>
      <c r="F896" s="444">
        <v>9</v>
      </c>
      <c r="G896" s="462" t="s">
        <v>4579</v>
      </c>
    </row>
    <row r="897" spans="2:7" ht="19.5" customHeight="1" x14ac:dyDescent="0.3">
      <c r="B897" s="22" t="str">
        <f t="shared" si="16"/>
        <v>5SONG NGỮ2</v>
      </c>
      <c r="C897" s="336" t="s">
        <v>4280</v>
      </c>
      <c r="D897" s="18">
        <v>5</v>
      </c>
      <c r="E897" s="18">
        <v>2</v>
      </c>
      <c r="F897" s="444">
        <v>10</v>
      </c>
      <c r="G897" s="462" t="s">
        <v>4580</v>
      </c>
    </row>
    <row r="898" spans="2:7" ht="19.5" customHeight="1" x14ac:dyDescent="0.3">
      <c r="B898" s="22" t="str">
        <f t="shared" si="16"/>
        <v>6SONG NGỮ1</v>
      </c>
      <c r="C898" s="336" t="s">
        <v>4280</v>
      </c>
      <c r="D898" s="18">
        <v>6</v>
      </c>
      <c r="E898" s="18">
        <v>1</v>
      </c>
      <c r="F898" s="444">
        <v>11</v>
      </c>
      <c r="G898" s="462" t="s">
        <v>4581</v>
      </c>
    </row>
    <row r="899" spans="2:7" ht="19.5" customHeight="1" x14ac:dyDescent="0.3">
      <c r="B899" s="22" t="str">
        <f t="shared" si="16"/>
        <v>6SONG NGỮ2</v>
      </c>
      <c r="C899" s="336" t="s">
        <v>4280</v>
      </c>
      <c r="D899" s="18">
        <v>6</v>
      </c>
      <c r="E899" s="18">
        <v>2</v>
      </c>
      <c r="F899" s="444">
        <v>12</v>
      </c>
      <c r="G899" s="462" t="s">
        <v>4582</v>
      </c>
    </row>
    <row r="900" spans="2:7" ht="19.5" customHeight="1" x14ac:dyDescent="0.3">
      <c r="B900" s="22" t="str">
        <f t="shared" si="16"/>
        <v>7SONG NGỮ1</v>
      </c>
      <c r="C900" s="336" t="s">
        <v>4280</v>
      </c>
      <c r="D900" s="18">
        <v>7</v>
      </c>
      <c r="E900" s="18">
        <v>1</v>
      </c>
      <c r="F900" s="444">
        <v>13</v>
      </c>
      <c r="G900" s="462" t="s">
        <v>4583</v>
      </c>
    </row>
    <row r="901" spans="2:7" ht="19.5" customHeight="1" x14ac:dyDescent="0.3">
      <c r="B901" s="22" t="str">
        <f t="shared" si="16"/>
        <v>7SONG NGỮ2</v>
      </c>
      <c r="C901" s="336" t="s">
        <v>4280</v>
      </c>
      <c r="D901" s="18">
        <v>7</v>
      </c>
      <c r="E901" s="18">
        <v>2</v>
      </c>
      <c r="F901" s="444">
        <v>14</v>
      </c>
      <c r="G901" s="462" t="s">
        <v>4584</v>
      </c>
    </row>
    <row r="902" spans="2:7" ht="19.5" customHeight="1" x14ac:dyDescent="0.3">
      <c r="B902" s="22" t="str">
        <f t="shared" si="16"/>
        <v>8SONG NGỮ1</v>
      </c>
      <c r="C902" s="336" t="s">
        <v>4280</v>
      </c>
      <c r="D902" s="18">
        <v>8</v>
      </c>
      <c r="E902" s="18">
        <v>1</v>
      </c>
      <c r="F902" s="444">
        <v>15</v>
      </c>
      <c r="G902" s="462" t="s">
        <v>4585</v>
      </c>
    </row>
    <row r="903" spans="2:7" ht="19.5" customHeight="1" x14ac:dyDescent="0.3">
      <c r="B903" s="22" t="str">
        <f t="shared" si="16"/>
        <v>8SONG NGỮ2</v>
      </c>
      <c r="C903" s="336" t="s">
        <v>4280</v>
      </c>
      <c r="D903" s="18">
        <v>8</v>
      </c>
      <c r="E903" s="18">
        <v>2</v>
      </c>
      <c r="F903" s="444">
        <v>16</v>
      </c>
      <c r="G903" s="462" t="s">
        <v>4586</v>
      </c>
    </row>
    <row r="904" spans="2:7" ht="19.5" customHeight="1" x14ac:dyDescent="0.3">
      <c r="B904" s="22" t="str">
        <f t="shared" si="16"/>
        <v>9SONG NGỮ1</v>
      </c>
      <c r="C904" s="336" t="s">
        <v>4280</v>
      </c>
      <c r="D904" s="18">
        <v>9</v>
      </c>
      <c r="E904" s="18">
        <v>1</v>
      </c>
      <c r="F904" s="444">
        <v>17</v>
      </c>
      <c r="G904" s="462" t="s">
        <v>4587</v>
      </c>
    </row>
    <row r="905" spans="2:7" ht="19.5" customHeight="1" x14ac:dyDescent="0.3">
      <c r="B905" s="22" t="str">
        <f t="shared" si="16"/>
        <v>9SONG NGỮ2</v>
      </c>
      <c r="C905" s="336" t="s">
        <v>4280</v>
      </c>
      <c r="D905" s="18">
        <v>9</v>
      </c>
      <c r="E905" s="46">
        <v>2</v>
      </c>
      <c r="F905" s="444">
        <v>18</v>
      </c>
      <c r="G905" s="462" t="s">
        <v>4588</v>
      </c>
    </row>
    <row r="906" spans="2:7" ht="19.5" customHeight="1" x14ac:dyDescent="0.3">
      <c r="B906" s="22" t="str">
        <f t="shared" si="16"/>
        <v>10SONG NGỮ1</v>
      </c>
      <c r="C906" s="336" t="s">
        <v>4280</v>
      </c>
      <c r="D906" s="18">
        <v>10</v>
      </c>
      <c r="E906" s="18">
        <v>1</v>
      </c>
      <c r="F906" s="444">
        <v>19</v>
      </c>
      <c r="G906" s="462" t="s">
        <v>4589</v>
      </c>
    </row>
    <row r="907" spans="2:7" ht="19.5" customHeight="1" x14ac:dyDescent="0.3">
      <c r="B907" s="22" t="str">
        <f t="shared" si="16"/>
        <v>10SONG NGỮ2</v>
      </c>
      <c r="C907" s="336" t="s">
        <v>4280</v>
      </c>
      <c r="D907" s="18">
        <v>10</v>
      </c>
      <c r="E907" s="18">
        <v>2</v>
      </c>
      <c r="F907" s="444">
        <v>20</v>
      </c>
      <c r="G907" s="462" t="s">
        <v>4590</v>
      </c>
    </row>
    <row r="908" spans="2:7" ht="19.5" customHeight="1" x14ac:dyDescent="0.3">
      <c r="B908" s="22" t="str">
        <f t="shared" si="16"/>
        <v>11SONG NGỮ1</v>
      </c>
      <c r="C908" s="336" t="s">
        <v>4280</v>
      </c>
      <c r="D908" s="18">
        <v>11</v>
      </c>
      <c r="E908" s="18">
        <v>1</v>
      </c>
      <c r="F908" s="444">
        <v>21</v>
      </c>
      <c r="G908" s="462" t="s">
        <v>4591</v>
      </c>
    </row>
    <row r="909" spans="2:7" ht="19.5" customHeight="1" x14ac:dyDescent="0.3">
      <c r="B909" s="22" t="str">
        <f t="shared" si="16"/>
        <v>11SONG NGỮ2</v>
      </c>
      <c r="C909" s="336" t="s">
        <v>4280</v>
      </c>
      <c r="D909" s="18">
        <v>11</v>
      </c>
      <c r="E909" s="18">
        <v>2</v>
      </c>
      <c r="F909" s="444">
        <v>22</v>
      </c>
      <c r="G909" s="462" t="s">
        <v>4592</v>
      </c>
    </row>
    <row r="910" spans="2:7" ht="19.5" customHeight="1" x14ac:dyDescent="0.3">
      <c r="B910" s="22" t="str">
        <f t="shared" si="16"/>
        <v>12SONG NGỮ1</v>
      </c>
      <c r="C910" s="336" t="s">
        <v>4280</v>
      </c>
      <c r="D910" s="18">
        <v>12</v>
      </c>
      <c r="E910" s="18">
        <v>1</v>
      </c>
      <c r="F910" s="444">
        <v>23</v>
      </c>
      <c r="G910" s="462" t="s">
        <v>4593</v>
      </c>
    </row>
    <row r="911" spans="2:7" ht="19.5" customHeight="1" x14ac:dyDescent="0.3">
      <c r="B911" s="22" t="str">
        <f t="shared" si="16"/>
        <v>12SONG NGỮ2</v>
      </c>
      <c r="C911" s="336" t="s">
        <v>4280</v>
      </c>
      <c r="D911" s="18">
        <v>12</v>
      </c>
      <c r="E911" s="18">
        <v>2</v>
      </c>
      <c r="F911" s="444">
        <v>24</v>
      </c>
      <c r="G911" s="462" t="s">
        <v>4594</v>
      </c>
    </row>
    <row r="912" spans="2:7" ht="19.5" customHeight="1" x14ac:dyDescent="0.3">
      <c r="B912" s="22" t="str">
        <f t="shared" si="16"/>
        <v>13SONG NGỮ1</v>
      </c>
      <c r="C912" s="336" t="s">
        <v>4280</v>
      </c>
      <c r="D912" s="18">
        <v>13</v>
      </c>
      <c r="E912" s="18">
        <v>1</v>
      </c>
      <c r="F912" s="444">
        <v>25</v>
      </c>
      <c r="G912" s="462" t="s">
        <v>4595</v>
      </c>
    </row>
    <row r="913" spans="2:7" ht="19.5" customHeight="1" x14ac:dyDescent="0.3">
      <c r="B913" s="22" t="str">
        <f t="shared" si="16"/>
        <v>13SONG NGỮ2</v>
      </c>
      <c r="C913" s="336" t="s">
        <v>4280</v>
      </c>
      <c r="D913" s="18">
        <v>13</v>
      </c>
      <c r="E913" s="18">
        <v>2</v>
      </c>
      <c r="F913" s="444">
        <v>26</v>
      </c>
      <c r="G913" s="462" t="s">
        <v>4596</v>
      </c>
    </row>
    <row r="914" spans="2:7" ht="19.5" customHeight="1" x14ac:dyDescent="0.3">
      <c r="B914" s="22" t="str">
        <f t="shared" si="16"/>
        <v>14SONG NGỮ1</v>
      </c>
      <c r="C914" s="336" t="s">
        <v>4280</v>
      </c>
      <c r="D914" s="18">
        <v>14</v>
      </c>
      <c r="E914" s="18">
        <v>1</v>
      </c>
      <c r="F914" s="444">
        <v>27</v>
      </c>
      <c r="G914" s="462" t="s">
        <v>4597</v>
      </c>
    </row>
    <row r="915" spans="2:7" ht="19.5" customHeight="1" x14ac:dyDescent="0.3">
      <c r="B915" s="22" t="str">
        <f t="shared" si="16"/>
        <v>14SONG NGỮ2</v>
      </c>
      <c r="C915" s="336" t="s">
        <v>4280</v>
      </c>
      <c r="D915" s="18">
        <v>14</v>
      </c>
      <c r="E915" s="18">
        <v>2</v>
      </c>
      <c r="F915" s="444">
        <v>28</v>
      </c>
      <c r="G915" s="462" t="s">
        <v>4598</v>
      </c>
    </row>
    <row r="916" spans="2:7" ht="19.5" customHeight="1" x14ac:dyDescent="0.3">
      <c r="B916" s="22" t="str">
        <f t="shared" si="16"/>
        <v>15SONG NGỮ1</v>
      </c>
      <c r="C916" s="336" t="s">
        <v>4280</v>
      </c>
      <c r="D916" s="18">
        <v>15</v>
      </c>
      <c r="E916" s="18">
        <v>1</v>
      </c>
      <c r="F916" s="444">
        <v>29</v>
      </c>
      <c r="G916" s="463" t="s">
        <v>4599</v>
      </c>
    </row>
    <row r="917" spans="2:7" ht="19.5" customHeight="1" x14ac:dyDescent="0.3">
      <c r="B917" s="22" t="str">
        <f t="shared" si="16"/>
        <v>15SONG NGỮ2</v>
      </c>
      <c r="C917" s="336" t="s">
        <v>4280</v>
      </c>
      <c r="D917" s="18">
        <v>15</v>
      </c>
      <c r="E917" s="18">
        <v>2</v>
      </c>
      <c r="F917" s="444">
        <v>30</v>
      </c>
      <c r="G917" s="463" t="s">
        <v>4599</v>
      </c>
    </row>
    <row r="918" spans="2:7" ht="19.5" customHeight="1" x14ac:dyDescent="0.3">
      <c r="B918" s="22" t="str">
        <f t="shared" si="16"/>
        <v>16SONG NGỮ1</v>
      </c>
      <c r="C918" s="336" t="s">
        <v>4280</v>
      </c>
      <c r="D918" s="18">
        <v>16</v>
      </c>
      <c r="E918" s="18">
        <v>1</v>
      </c>
      <c r="F918" s="444">
        <v>31</v>
      </c>
      <c r="G918" s="463" t="s">
        <v>4600</v>
      </c>
    </row>
    <row r="919" spans="2:7" ht="19.5" customHeight="1" x14ac:dyDescent="0.3">
      <c r="B919" s="22" t="str">
        <f t="shared" si="16"/>
        <v>16SONG NGỮ2</v>
      </c>
      <c r="C919" s="336" t="s">
        <v>4280</v>
      </c>
      <c r="D919" s="18">
        <v>16</v>
      </c>
      <c r="E919" s="18">
        <v>2</v>
      </c>
      <c r="F919" s="444">
        <v>32</v>
      </c>
      <c r="G919" s="463" t="s">
        <v>4600</v>
      </c>
    </row>
    <row r="920" spans="2:7" ht="19.5" customHeight="1" x14ac:dyDescent="0.3">
      <c r="B920" s="22" t="str">
        <f t="shared" si="16"/>
        <v>17SONG NGỮ1</v>
      </c>
      <c r="C920" s="336" t="s">
        <v>4280</v>
      </c>
      <c r="D920" s="18">
        <v>17</v>
      </c>
      <c r="E920" s="18">
        <v>1</v>
      </c>
      <c r="F920" s="444">
        <v>33</v>
      </c>
      <c r="G920" s="463" t="s">
        <v>4601</v>
      </c>
    </row>
    <row r="921" spans="2:7" ht="19.5" customHeight="1" x14ac:dyDescent="0.3">
      <c r="B921" s="22" t="str">
        <f t="shared" si="16"/>
        <v>17SONG NGỮ2</v>
      </c>
      <c r="C921" s="336" t="s">
        <v>4280</v>
      </c>
      <c r="D921" s="18">
        <v>17</v>
      </c>
      <c r="E921" s="18">
        <v>2</v>
      </c>
      <c r="F921" s="444">
        <v>34</v>
      </c>
      <c r="G921" s="463" t="s">
        <v>4601</v>
      </c>
    </row>
    <row r="922" spans="2:7" ht="19.5" customHeight="1" x14ac:dyDescent="0.3">
      <c r="B922" s="22" t="str">
        <f t="shared" si="16"/>
        <v>18SONG NGỮ1</v>
      </c>
      <c r="C922" s="336" t="s">
        <v>4280</v>
      </c>
      <c r="D922" s="18">
        <v>18</v>
      </c>
      <c r="E922" s="18">
        <v>1</v>
      </c>
      <c r="F922" s="444">
        <v>35</v>
      </c>
      <c r="G922" s="463" t="s">
        <v>4602</v>
      </c>
    </row>
    <row r="923" spans="2:7" ht="19.5" customHeight="1" x14ac:dyDescent="0.3">
      <c r="B923" s="22" t="str">
        <f t="shared" si="16"/>
        <v>18SONG NGỮ2</v>
      </c>
      <c r="C923" s="336" t="s">
        <v>4280</v>
      </c>
      <c r="D923" s="18">
        <v>18</v>
      </c>
      <c r="E923" s="18">
        <v>2</v>
      </c>
      <c r="F923" s="444">
        <v>36</v>
      </c>
      <c r="G923" s="464" t="s">
        <v>4603</v>
      </c>
    </row>
    <row r="924" spans="2:7" ht="19.5" customHeight="1" x14ac:dyDescent="0.3">
      <c r="B924" s="22" t="str">
        <f t="shared" si="16"/>
        <v>19SONG NGỮ1</v>
      </c>
      <c r="C924" s="336" t="s">
        <v>4280</v>
      </c>
      <c r="D924" s="18">
        <v>19</v>
      </c>
      <c r="E924" s="18">
        <v>1</v>
      </c>
      <c r="F924" s="444">
        <v>37</v>
      </c>
      <c r="G924" s="463" t="s">
        <v>4604</v>
      </c>
    </row>
    <row r="925" spans="2:7" ht="19.5" customHeight="1" x14ac:dyDescent="0.3">
      <c r="B925" s="22" t="str">
        <f t="shared" si="16"/>
        <v>19SONG NGỮ2</v>
      </c>
      <c r="C925" s="336" t="s">
        <v>4280</v>
      </c>
      <c r="D925" s="18">
        <v>19</v>
      </c>
      <c r="E925" s="18">
        <v>2</v>
      </c>
      <c r="F925" s="444">
        <v>38</v>
      </c>
      <c r="G925" s="464" t="s">
        <v>4605</v>
      </c>
    </row>
    <row r="926" spans="2:7" ht="19.5" customHeight="1" x14ac:dyDescent="0.3">
      <c r="B926" s="22" t="str">
        <f t="shared" si="16"/>
        <v>20SONG NGỮ1</v>
      </c>
      <c r="C926" s="336" t="s">
        <v>4280</v>
      </c>
      <c r="D926" s="18">
        <v>20</v>
      </c>
      <c r="E926" s="18">
        <v>1</v>
      </c>
      <c r="F926" s="444">
        <v>39</v>
      </c>
      <c r="G926" s="463" t="s">
        <v>4606</v>
      </c>
    </row>
    <row r="927" spans="2:7" ht="19.5" customHeight="1" x14ac:dyDescent="0.3">
      <c r="B927" s="22" t="str">
        <f t="shared" si="16"/>
        <v>20SONG NGỮ2</v>
      </c>
      <c r="C927" s="336" t="s">
        <v>4280</v>
      </c>
      <c r="D927" s="18">
        <v>20</v>
      </c>
      <c r="E927" s="18">
        <v>2</v>
      </c>
      <c r="F927" s="444">
        <v>40</v>
      </c>
      <c r="G927" s="463" t="s">
        <v>4607</v>
      </c>
    </row>
    <row r="928" spans="2:7" ht="19.5" customHeight="1" x14ac:dyDescent="0.3">
      <c r="B928" s="22" t="str">
        <f t="shared" si="16"/>
        <v>21SONG NGỮ1</v>
      </c>
      <c r="C928" s="336" t="s">
        <v>4280</v>
      </c>
      <c r="D928" s="18">
        <v>21</v>
      </c>
      <c r="E928" s="18">
        <v>1</v>
      </c>
      <c r="F928" s="444">
        <v>41</v>
      </c>
      <c r="G928" s="462" t="s">
        <v>4608</v>
      </c>
    </row>
    <row r="929" spans="2:7" ht="19.5" customHeight="1" x14ac:dyDescent="0.3">
      <c r="B929" s="22" t="str">
        <f t="shared" si="16"/>
        <v>21SONG NGỮ2</v>
      </c>
      <c r="C929" s="336" t="s">
        <v>4280</v>
      </c>
      <c r="D929" s="18">
        <v>21</v>
      </c>
      <c r="E929" s="18">
        <v>2</v>
      </c>
      <c r="F929" s="444">
        <v>42</v>
      </c>
      <c r="G929" s="462" t="s">
        <v>4609</v>
      </c>
    </row>
    <row r="930" spans="2:7" ht="19.5" customHeight="1" x14ac:dyDescent="0.3">
      <c r="B930" s="22" t="str">
        <f t="shared" si="16"/>
        <v>22SONG NGỮ1</v>
      </c>
      <c r="C930" s="336" t="s">
        <v>4280</v>
      </c>
      <c r="D930" s="18">
        <v>22</v>
      </c>
      <c r="E930" s="18">
        <v>1</v>
      </c>
      <c r="F930" s="444">
        <v>43</v>
      </c>
      <c r="G930" s="462" t="s">
        <v>4610</v>
      </c>
    </row>
    <row r="931" spans="2:7" ht="19.5" customHeight="1" x14ac:dyDescent="0.3">
      <c r="B931" s="22" t="str">
        <f t="shared" si="16"/>
        <v>22SONG NGỮ2</v>
      </c>
      <c r="C931" s="336" t="s">
        <v>4280</v>
      </c>
      <c r="D931" s="18">
        <v>22</v>
      </c>
      <c r="E931" s="18">
        <v>2</v>
      </c>
      <c r="F931" s="444">
        <v>44</v>
      </c>
      <c r="G931" s="462" t="s">
        <v>4611</v>
      </c>
    </row>
    <row r="932" spans="2:7" ht="19.5" customHeight="1" x14ac:dyDescent="0.3">
      <c r="B932" s="22" t="str">
        <f t="shared" si="16"/>
        <v>23SONG NGỮ1</v>
      </c>
      <c r="C932" s="336" t="s">
        <v>4280</v>
      </c>
      <c r="D932" s="18">
        <v>23</v>
      </c>
      <c r="E932" s="18">
        <v>1</v>
      </c>
      <c r="F932" s="444">
        <v>45</v>
      </c>
      <c r="G932" s="462" t="s">
        <v>4612</v>
      </c>
    </row>
    <row r="933" spans="2:7" ht="19.5" customHeight="1" x14ac:dyDescent="0.3">
      <c r="B933" s="22" t="str">
        <f t="shared" si="16"/>
        <v>23SONG NGỮ2</v>
      </c>
      <c r="C933" s="336" t="s">
        <v>4280</v>
      </c>
      <c r="D933" s="18">
        <v>23</v>
      </c>
      <c r="E933" s="18">
        <v>2</v>
      </c>
      <c r="F933" s="444">
        <v>46</v>
      </c>
      <c r="G933" s="462" t="s">
        <v>4613</v>
      </c>
    </row>
    <row r="934" spans="2:7" ht="19.5" customHeight="1" x14ac:dyDescent="0.3">
      <c r="B934" s="22" t="str">
        <f t="shared" si="16"/>
        <v>24SONG NGỮ1</v>
      </c>
      <c r="C934" s="336" t="s">
        <v>4280</v>
      </c>
      <c r="D934" s="18">
        <v>24</v>
      </c>
      <c r="E934" s="18">
        <v>1</v>
      </c>
      <c r="F934" s="444">
        <v>47</v>
      </c>
      <c r="G934" s="462" t="s">
        <v>4614</v>
      </c>
    </row>
    <row r="935" spans="2:7" ht="19.5" customHeight="1" x14ac:dyDescent="0.3">
      <c r="B935" s="22" t="str">
        <f t="shared" si="16"/>
        <v>24SONG NGỮ2</v>
      </c>
      <c r="C935" s="336" t="s">
        <v>4280</v>
      </c>
      <c r="D935" s="18">
        <v>24</v>
      </c>
      <c r="E935" s="18">
        <v>2</v>
      </c>
      <c r="F935" s="444">
        <v>48</v>
      </c>
      <c r="G935" s="462" t="s">
        <v>4615</v>
      </c>
    </row>
    <row r="936" spans="2:7" ht="19.5" customHeight="1" x14ac:dyDescent="0.3">
      <c r="B936" s="22" t="str">
        <f t="shared" si="16"/>
        <v>25SONG NGỮ1</v>
      </c>
      <c r="C936" s="336" t="s">
        <v>4280</v>
      </c>
      <c r="D936" s="18">
        <v>25</v>
      </c>
      <c r="E936" s="18">
        <v>1</v>
      </c>
      <c r="F936" s="444">
        <v>49</v>
      </c>
      <c r="G936" s="462" t="s">
        <v>4616</v>
      </c>
    </row>
    <row r="937" spans="2:7" ht="19.5" customHeight="1" x14ac:dyDescent="0.3">
      <c r="B937" s="22" t="str">
        <f t="shared" si="16"/>
        <v>25SONG NGỮ2</v>
      </c>
      <c r="C937" s="336" t="s">
        <v>4280</v>
      </c>
      <c r="D937" s="18">
        <v>25</v>
      </c>
      <c r="E937" s="18">
        <v>2</v>
      </c>
      <c r="F937" s="444">
        <v>50</v>
      </c>
      <c r="G937" s="462" t="s">
        <v>4617</v>
      </c>
    </row>
    <row r="938" spans="2:7" ht="19.5" customHeight="1" x14ac:dyDescent="0.3">
      <c r="B938" s="22" t="str">
        <f t="shared" si="16"/>
        <v>26SONG NGỮ1</v>
      </c>
      <c r="C938" s="336" t="s">
        <v>4280</v>
      </c>
      <c r="D938" s="18">
        <v>26</v>
      </c>
      <c r="E938" s="18">
        <v>1</v>
      </c>
      <c r="F938" s="444">
        <v>51</v>
      </c>
      <c r="G938" s="462" t="s">
        <v>4618</v>
      </c>
    </row>
    <row r="939" spans="2:7" ht="19.5" customHeight="1" x14ac:dyDescent="0.3">
      <c r="B939" s="22" t="str">
        <f t="shared" si="16"/>
        <v>26SONG NGỮ2</v>
      </c>
      <c r="C939" s="336" t="s">
        <v>4280</v>
      </c>
      <c r="D939" s="18">
        <v>26</v>
      </c>
      <c r="E939" s="18">
        <v>2</v>
      </c>
      <c r="F939" s="444">
        <v>52</v>
      </c>
      <c r="G939" s="462" t="s">
        <v>4619</v>
      </c>
    </row>
    <row r="940" spans="2:7" ht="19.5" customHeight="1" x14ac:dyDescent="0.3">
      <c r="B940" s="22" t="str">
        <f t="shared" si="16"/>
        <v>27SONG NGỮ1</v>
      </c>
      <c r="C940" s="336" t="s">
        <v>4280</v>
      </c>
      <c r="D940" s="18">
        <v>27</v>
      </c>
      <c r="E940" s="18">
        <v>1</v>
      </c>
      <c r="F940" s="444">
        <v>53</v>
      </c>
      <c r="G940" s="462" t="s">
        <v>4620</v>
      </c>
    </row>
    <row r="941" spans="2:7" ht="19.5" customHeight="1" x14ac:dyDescent="0.3">
      <c r="B941" s="22" t="str">
        <f t="shared" si="16"/>
        <v>27SONG NGỮ2</v>
      </c>
      <c r="C941" s="336" t="s">
        <v>4280</v>
      </c>
      <c r="D941" s="18">
        <v>27</v>
      </c>
      <c r="E941" s="18">
        <v>2</v>
      </c>
      <c r="F941" s="444">
        <v>54</v>
      </c>
      <c r="G941" s="462" t="s">
        <v>4621</v>
      </c>
    </row>
    <row r="942" spans="2:7" ht="19.5" customHeight="1" x14ac:dyDescent="0.3">
      <c r="B942" s="22" t="str">
        <f t="shared" si="16"/>
        <v>28SONG NGỮ1</v>
      </c>
      <c r="C942" s="336" t="s">
        <v>4280</v>
      </c>
      <c r="D942" s="18">
        <v>28</v>
      </c>
      <c r="E942" s="18">
        <v>1</v>
      </c>
      <c r="F942" s="444">
        <v>55</v>
      </c>
      <c r="G942" s="462" t="s">
        <v>4622</v>
      </c>
    </row>
    <row r="943" spans="2:7" ht="19.5" customHeight="1" x14ac:dyDescent="0.3">
      <c r="B943" s="22" t="str">
        <f t="shared" si="16"/>
        <v>28SONG NGỮ2</v>
      </c>
      <c r="C943" s="336" t="s">
        <v>4280</v>
      </c>
      <c r="D943" s="18">
        <v>28</v>
      </c>
      <c r="E943" s="18">
        <v>2</v>
      </c>
      <c r="F943" s="444">
        <v>56</v>
      </c>
      <c r="G943" s="462" t="s">
        <v>4623</v>
      </c>
    </row>
    <row r="944" spans="2:7" ht="19.5" customHeight="1" x14ac:dyDescent="0.3">
      <c r="B944" s="22" t="str">
        <f t="shared" si="16"/>
        <v>29SONG NGỮ1</v>
      </c>
      <c r="C944" s="336" t="s">
        <v>4280</v>
      </c>
      <c r="D944" s="18">
        <v>29</v>
      </c>
      <c r="E944" s="18">
        <v>1</v>
      </c>
      <c r="F944" s="444">
        <v>57</v>
      </c>
      <c r="G944" s="462" t="s">
        <v>4624</v>
      </c>
    </row>
    <row r="945" spans="1:7" ht="19.5" customHeight="1" x14ac:dyDescent="0.3">
      <c r="B945" s="22" t="str">
        <f t="shared" si="16"/>
        <v>29SONG NGỮ2</v>
      </c>
      <c r="C945" s="336" t="s">
        <v>4280</v>
      </c>
      <c r="D945" s="18">
        <v>29</v>
      </c>
      <c r="E945" s="18">
        <v>2</v>
      </c>
      <c r="F945" s="444">
        <v>58</v>
      </c>
      <c r="G945" s="462" t="s">
        <v>4625</v>
      </c>
    </row>
    <row r="946" spans="1:7" ht="19.5" customHeight="1" x14ac:dyDescent="0.3">
      <c r="B946" s="22" t="str">
        <f t="shared" si="16"/>
        <v>30SONG NGỮ1</v>
      </c>
      <c r="C946" s="336" t="s">
        <v>4280</v>
      </c>
      <c r="D946" s="18">
        <v>30</v>
      </c>
      <c r="E946" s="18">
        <v>1</v>
      </c>
      <c r="F946" s="444">
        <v>59</v>
      </c>
      <c r="G946" s="462" t="s">
        <v>4626</v>
      </c>
    </row>
    <row r="947" spans="1:7" ht="19.5" customHeight="1" x14ac:dyDescent="0.3">
      <c r="B947" s="22" t="str">
        <f t="shared" si="16"/>
        <v>30SONG NGỮ2</v>
      </c>
      <c r="C947" s="336" t="s">
        <v>4280</v>
      </c>
      <c r="D947" s="18">
        <v>30</v>
      </c>
      <c r="E947" s="18">
        <v>2</v>
      </c>
      <c r="F947" s="444">
        <v>60</v>
      </c>
      <c r="G947" s="462" t="s">
        <v>4625</v>
      </c>
    </row>
    <row r="948" spans="1:7" ht="19.5" customHeight="1" x14ac:dyDescent="0.3">
      <c r="B948" s="22" t="str">
        <f t="shared" si="16"/>
        <v>31SONG NGỮ1</v>
      </c>
      <c r="C948" s="336" t="s">
        <v>4280</v>
      </c>
      <c r="D948" s="18">
        <v>31</v>
      </c>
      <c r="E948" s="18">
        <v>1</v>
      </c>
      <c r="F948" s="444">
        <v>61</v>
      </c>
      <c r="G948" s="462" t="s">
        <v>4627</v>
      </c>
    </row>
    <row r="949" spans="1:7" ht="19.5" customHeight="1" x14ac:dyDescent="0.3">
      <c r="B949" s="22" t="str">
        <f t="shared" si="16"/>
        <v>31SONG NGỮ2</v>
      </c>
      <c r="C949" s="336" t="s">
        <v>4280</v>
      </c>
      <c r="D949" s="18">
        <v>31</v>
      </c>
      <c r="E949" s="18">
        <v>2</v>
      </c>
      <c r="F949" s="444">
        <v>62</v>
      </c>
      <c r="G949" s="462" t="s">
        <v>4628</v>
      </c>
    </row>
    <row r="950" spans="1:7" ht="19.5" customHeight="1" x14ac:dyDescent="0.3">
      <c r="B950" s="22" t="str">
        <f t="shared" si="16"/>
        <v>32SONG NGỮ1</v>
      </c>
      <c r="C950" s="336" t="s">
        <v>4280</v>
      </c>
      <c r="D950" s="18">
        <v>32</v>
      </c>
      <c r="E950" s="18">
        <v>1</v>
      </c>
      <c r="F950" s="444">
        <v>63</v>
      </c>
      <c r="G950" s="462" t="s">
        <v>4629</v>
      </c>
    </row>
    <row r="951" spans="1:7" ht="19.5" customHeight="1" x14ac:dyDescent="0.3">
      <c r="B951" s="22" t="str">
        <f t="shared" si="16"/>
        <v>32SONG NGỮ2</v>
      </c>
      <c r="C951" s="336" t="s">
        <v>4280</v>
      </c>
      <c r="D951" s="18">
        <v>32</v>
      </c>
      <c r="E951" s="18">
        <v>2</v>
      </c>
      <c r="F951" s="444">
        <v>64</v>
      </c>
      <c r="G951" s="462" t="s">
        <v>4630</v>
      </c>
    </row>
    <row r="952" spans="1:7" ht="19.5" customHeight="1" x14ac:dyDescent="0.3">
      <c r="B952" s="22" t="str">
        <f t="shared" ref="B952:B957" si="17">D952&amp;C952&amp;E952</f>
        <v>33SONG NGỮ1</v>
      </c>
      <c r="C952" s="336" t="s">
        <v>4280</v>
      </c>
      <c r="D952" s="18">
        <v>33</v>
      </c>
      <c r="E952" s="18">
        <v>1</v>
      </c>
      <c r="F952" s="442">
        <v>65</v>
      </c>
      <c r="G952" s="463" t="s">
        <v>4630</v>
      </c>
    </row>
    <row r="953" spans="1:7" ht="19.5" customHeight="1" x14ac:dyDescent="0.3">
      <c r="B953" s="22" t="str">
        <f t="shared" si="17"/>
        <v>33SONG NGỮ2</v>
      </c>
      <c r="C953" s="336" t="s">
        <v>4280</v>
      </c>
      <c r="D953" s="18">
        <v>33</v>
      </c>
      <c r="E953" s="18">
        <v>2</v>
      </c>
      <c r="F953" s="442">
        <v>66</v>
      </c>
      <c r="G953" s="463" t="s">
        <v>4630</v>
      </c>
    </row>
    <row r="954" spans="1:7" ht="19.5" customHeight="1" x14ac:dyDescent="0.3">
      <c r="B954" s="22" t="str">
        <f t="shared" si="17"/>
        <v>34SONG NGỮ1</v>
      </c>
      <c r="C954" s="336" t="s">
        <v>4280</v>
      </c>
      <c r="D954" s="18">
        <v>34</v>
      </c>
      <c r="E954" s="18">
        <v>1</v>
      </c>
      <c r="F954" s="442">
        <v>67</v>
      </c>
      <c r="G954" s="463" t="s">
        <v>4631</v>
      </c>
    </row>
    <row r="955" spans="1:7" ht="19.5" customHeight="1" x14ac:dyDescent="0.3">
      <c r="B955" s="22" t="str">
        <f t="shared" si="17"/>
        <v>34SONG NGỮ2</v>
      </c>
      <c r="C955" s="336" t="s">
        <v>4280</v>
      </c>
      <c r="D955" s="18">
        <v>34</v>
      </c>
      <c r="E955" s="18">
        <v>2</v>
      </c>
      <c r="F955" s="442">
        <v>68</v>
      </c>
      <c r="G955" s="463" t="s">
        <v>4631</v>
      </c>
    </row>
    <row r="956" spans="1:7" ht="19.5" customHeight="1" x14ac:dyDescent="0.3">
      <c r="B956" s="22" t="str">
        <f t="shared" si="17"/>
        <v>35SONG NGỮ1</v>
      </c>
      <c r="C956" s="336" t="s">
        <v>4280</v>
      </c>
      <c r="D956" s="18">
        <v>35</v>
      </c>
      <c r="E956" s="18">
        <v>1</v>
      </c>
      <c r="F956" s="444">
        <v>69</v>
      </c>
      <c r="G956" s="463" t="s">
        <v>4632</v>
      </c>
    </row>
    <row r="957" spans="1:7" ht="19.5" customHeight="1" x14ac:dyDescent="0.3">
      <c r="B957" s="22" t="str">
        <f t="shared" si="17"/>
        <v>35SONG NGỮ2</v>
      </c>
      <c r="C957" s="336" t="s">
        <v>4280</v>
      </c>
      <c r="D957" s="18">
        <v>35</v>
      </c>
      <c r="E957" s="18">
        <v>2</v>
      </c>
      <c r="F957" s="444">
        <v>70</v>
      </c>
      <c r="G957" s="463" t="s">
        <v>4632</v>
      </c>
    </row>
    <row r="959" spans="1:7" ht="19.5" customHeight="1" x14ac:dyDescent="0.3">
      <c r="A959" s="336" t="s">
        <v>1895</v>
      </c>
      <c r="B959" s="22" t="str">
        <f t="shared" ref="B959:B1022" si="18">D959&amp;C959&amp;E959</f>
        <v>1MĨ THUẬT1</v>
      </c>
      <c r="C959" s="336" t="s">
        <v>1895</v>
      </c>
      <c r="D959" s="18">
        <v>1</v>
      </c>
      <c r="E959" s="18">
        <v>1</v>
      </c>
      <c r="F959" s="444">
        <v>1</v>
      </c>
      <c r="G959" s="465" t="s">
        <v>4508</v>
      </c>
    </row>
    <row r="960" spans="1:7" ht="19.5" customHeight="1" x14ac:dyDescent="0.3">
      <c r="B960" s="22" t="str">
        <f t="shared" si="18"/>
        <v>1MĨ THUẬT2</v>
      </c>
      <c r="C960" s="336" t="s">
        <v>1895</v>
      </c>
      <c r="D960" s="18">
        <v>1</v>
      </c>
      <c r="E960" s="18">
        <v>2</v>
      </c>
      <c r="F960" s="444">
        <v>2</v>
      </c>
      <c r="G960" s="465" t="s">
        <v>4509</v>
      </c>
    </row>
    <row r="961" spans="2:7" ht="19.5" customHeight="1" x14ac:dyDescent="0.3">
      <c r="B961" s="22" t="str">
        <f t="shared" si="18"/>
        <v>2MĨ THUẬT1</v>
      </c>
      <c r="C961" s="336" t="s">
        <v>1895</v>
      </c>
      <c r="D961" s="18">
        <v>2</v>
      </c>
      <c r="E961" s="18">
        <v>1</v>
      </c>
      <c r="F961" s="444">
        <v>3</v>
      </c>
      <c r="G961" s="465" t="s">
        <v>4510</v>
      </c>
    </row>
    <row r="962" spans="2:7" ht="19.5" customHeight="1" x14ac:dyDescent="0.3">
      <c r="B962" s="22" t="str">
        <f t="shared" si="18"/>
        <v>2MĨ THUẬT2</v>
      </c>
      <c r="C962" s="336" t="s">
        <v>1895</v>
      </c>
      <c r="D962" s="18">
        <v>2</v>
      </c>
      <c r="E962" s="18">
        <v>2</v>
      </c>
      <c r="F962" s="444">
        <v>4</v>
      </c>
      <c r="G962" s="465" t="s">
        <v>4511</v>
      </c>
    </row>
    <row r="963" spans="2:7" ht="19.5" customHeight="1" x14ac:dyDescent="0.3">
      <c r="B963" s="22" t="str">
        <f t="shared" si="18"/>
        <v>3MĨ THUẬT1</v>
      </c>
      <c r="C963" s="336" t="s">
        <v>1895</v>
      </c>
      <c r="D963" s="18">
        <v>3</v>
      </c>
      <c r="E963" s="18">
        <v>1</v>
      </c>
      <c r="F963" s="444">
        <v>5</v>
      </c>
      <c r="G963" s="465" t="s">
        <v>4512</v>
      </c>
    </row>
    <row r="964" spans="2:7" ht="19.5" customHeight="1" x14ac:dyDescent="0.3">
      <c r="B964" s="22" t="str">
        <f t="shared" si="18"/>
        <v>3MĨ THUẬT2</v>
      </c>
      <c r="C964" s="336" t="s">
        <v>1895</v>
      </c>
      <c r="D964" s="18">
        <v>3</v>
      </c>
      <c r="E964" s="18">
        <v>2</v>
      </c>
      <c r="F964" s="444">
        <v>6</v>
      </c>
      <c r="G964" s="465" t="s">
        <v>4509</v>
      </c>
    </row>
    <row r="965" spans="2:7" ht="19.5" customHeight="1" x14ac:dyDescent="0.3">
      <c r="B965" s="22" t="str">
        <f t="shared" si="18"/>
        <v>4MĨ THUẬT1</v>
      </c>
      <c r="C965" s="336" t="s">
        <v>1895</v>
      </c>
      <c r="D965" s="18">
        <v>4</v>
      </c>
      <c r="E965" s="18">
        <v>1</v>
      </c>
      <c r="F965" s="444">
        <v>7</v>
      </c>
      <c r="G965" s="465" t="s">
        <v>4513</v>
      </c>
    </row>
    <row r="966" spans="2:7" ht="19.5" customHeight="1" x14ac:dyDescent="0.3">
      <c r="B966" s="22" t="str">
        <f t="shared" si="18"/>
        <v>4MĨ THUẬT2</v>
      </c>
      <c r="C966" s="336" t="s">
        <v>1895</v>
      </c>
      <c r="D966" s="18">
        <v>4</v>
      </c>
      <c r="E966" s="18">
        <v>2</v>
      </c>
      <c r="F966" s="444">
        <v>8</v>
      </c>
      <c r="G966" s="465" t="s">
        <v>4511</v>
      </c>
    </row>
    <row r="967" spans="2:7" ht="19.5" customHeight="1" x14ac:dyDescent="0.3">
      <c r="B967" s="22" t="str">
        <f t="shared" si="18"/>
        <v>5MĨ THUẬT1</v>
      </c>
      <c r="C967" s="336" t="s">
        <v>1895</v>
      </c>
      <c r="D967" s="18">
        <v>5</v>
      </c>
      <c r="E967" s="18">
        <v>1</v>
      </c>
      <c r="F967" s="444">
        <v>9</v>
      </c>
      <c r="G967" s="465" t="s">
        <v>4514</v>
      </c>
    </row>
    <row r="968" spans="2:7" ht="19.5" customHeight="1" x14ac:dyDescent="0.3">
      <c r="B968" s="22" t="str">
        <f t="shared" si="18"/>
        <v>5MĨ THUẬT2</v>
      </c>
      <c r="C968" s="336" t="s">
        <v>1895</v>
      </c>
      <c r="D968" s="18">
        <v>5</v>
      </c>
      <c r="E968" s="18">
        <v>2</v>
      </c>
      <c r="F968" s="444">
        <v>10</v>
      </c>
      <c r="G968" s="465" t="s">
        <v>4509</v>
      </c>
    </row>
    <row r="969" spans="2:7" ht="19.5" customHeight="1" x14ac:dyDescent="0.3">
      <c r="B969" s="22" t="str">
        <f t="shared" si="18"/>
        <v>6MĨ THUẬT1</v>
      </c>
      <c r="C969" s="336" t="s">
        <v>1895</v>
      </c>
      <c r="D969" s="18">
        <v>6</v>
      </c>
      <c r="E969" s="18">
        <v>1</v>
      </c>
      <c r="F969" s="444">
        <v>11</v>
      </c>
      <c r="G969" s="465" t="s">
        <v>4515</v>
      </c>
    </row>
    <row r="970" spans="2:7" ht="19.5" customHeight="1" x14ac:dyDescent="0.3">
      <c r="B970" s="22" t="str">
        <f t="shared" si="18"/>
        <v>6MĨ THUẬT2</v>
      </c>
      <c r="C970" s="336" t="s">
        <v>1895</v>
      </c>
      <c r="D970" s="18">
        <v>6</v>
      </c>
      <c r="E970" s="18">
        <v>2</v>
      </c>
      <c r="F970" s="444">
        <v>12</v>
      </c>
      <c r="G970" s="465" t="s">
        <v>4511</v>
      </c>
    </row>
    <row r="971" spans="2:7" ht="19.5" customHeight="1" x14ac:dyDescent="0.3">
      <c r="B971" s="22" t="str">
        <f t="shared" si="18"/>
        <v>7MĨ THUẬT1</v>
      </c>
      <c r="C971" s="336" t="s">
        <v>1895</v>
      </c>
      <c r="D971" s="18">
        <v>7</v>
      </c>
      <c r="E971" s="18">
        <v>1</v>
      </c>
      <c r="F971" s="444">
        <v>13</v>
      </c>
      <c r="G971" s="465" t="s">
        <v>4516</v>
      </c>
    </row>
    <row r="972" spans="2:7" ht="19.5" customHeight="1" x14ac:dyDescent="0.3">
      <c r="B972" s="22" t="str">
        <f t="shared" si="18"/>
        <v>7MĨ THUẬT2</v>
      </c>
      <c r="C972" s="336" t="s">
        <v>1895</v>
      </c>
      <c r="D972" s="18">
        <v>7</v>
      </c>
      <c r="E972" s="18">
        <v>2</v>
      </c>
      <c r="F972" s="444">
        <v>14</v>
      </c>
      <c r="G972" s="465" t="s">
        <v>4509</v>
      </c>
    </row>
    <row r="973" spans="2:7" ht="19.5" customHeight="1" x14ac:dyDescent="0.3">
      <c r="B973" s="22" t="str">
        <f t="shared" si="18"/>
        <v>8MĨ THUẬT1</v>
      </c>
      <c r="C973" s="336" t="s">
        <v>1895</v>
      </c>
      <c r="D973" s="18">
        <v>8</v>
      </c>
      <c r="E973" s="18">
        <v>1</v>
      </c>
      <c r="F973" s="444">
        <v>15</v>
      </c>
      <c r="G973" s="465" t="s">
        <v>4517</v>
      </c>
    </row>
    <row r="974" spans="2:7" ht="19.5" customHeight="1" x14ac:dyDescent="0.3">
      <c r="B974" s="22" t="str">
        <f t="shared" si="18"/>
        <v>8MĨ THUẬT2</v>
      </c>
      <c r="C974" s="336" t="s">
        <v>1895</v>
      </c>
      <c r="D974" s="18">
        <v>8</v>
      </c>
      <c r="E974" s="18">
        <v>2</v>
      </c>
      <c r="F974" s="444">
        <v>16</v>
      </c>
      <c r="G974" s="465" t="s">
        <v>4511</v>
      </c>
    </row>
    <row r="975" spans="2:7" ht="19.5" customHeight="1" x14ac:dyDescent="0.3">
      <c r="B975" s="22" t="str">
        <f t="shared" si="18"/>
        <v>9MĨ THUẬT1</v>
      </c>
      <c r="C975" s="336" t="s">
        <v>1895</v>
      </c>
      <c r="D975" s="18">
        <v>9</v>
      </c>
      <c r="E975" s="18">
        <v>1</v>
      </c>
      <c r="F975" s="444">
        <v>17</v>
      </c>
      <c r="G975" s="465" t="s">
        <v>4518</v>
      </c>
    </row>
    <row r="976" spans="2:7" ht="19.5" customHeight="1" x14ac:dyDescent="0.3">
      <c r="B976" s="22" t="str">
        <f t="shared" si="18"/>
        <v>9MĨ THUẬT2</v>
      </c>
      <c r="C976" s="336" t="s">
        <v>1895</v>
      </c>
      <c r="D976" s="18">
        <v>9</v>
      </c>
      <c r="E976" s="46">
        <v>2</v>
      </c>
      <c r="F976" s="444">
        <v>18</v>
      </c>
      <c r="G976" s="465" t="s">
        <v>4509</v>
      </c>
    </row>
    <row r="977" spans="2:7" ht="19.5" customHeight="1" x14ac:dyDescent="0.3">
      <c r="B977" s="22" t="str">
        <f t="shared" si="18"/>
        <v>10MĨ THUẬT1</v>
      </c>
      <c r="C977" s="336" t="s">
        <v>1895</v>
      </c>
      <c r="D977" s="18">
        <v>10</v>
      </c>
      <c r="E977" s="18">
        <v>1</v>
      </c>
      <c r="F977" s="444">
        <v>19</v>
      </c>
      <c r="G977" s="465" t="s">
        <v>4519</v>
      </c>
    </row>
    <row r="978" spans="2:7" ht="19.5" customHeight="1" x14ac:dyDescent="0.3">
      <c r="B978" s="22" t="str">
        <f t="shared" si="18"/>
        <v>10MĨ THUẬT2</v>
      </c>
      <c r="C978" s="336" t="s">
        <v>1895</v>
      </c>
      <c r="D978" s="18">
        <v>10</v>
      </c>
      <c r="E978" s="18">
        <v>2</v>
      </c>
      <c r="F978" s="444">
        <v>20</v>
      </c>
      <c r="G978" s="465" t="s">
        <v>4511</v>
      </c>
    </row>
    <row r="979" spans="2:7" ht="19.5" customHeight="1" x14ac:dyDescent="0.3">
      <c r="B979" s="22" t="str">
        <f t="shared" si="18"/>
        <v>11MĨ THUẬT1</v>
      </c>
      <c r="C979" s="336" t="s">
        <v>1895</v>
      </c>
      <c r="D979" s="18">
        <v>11</v>
      </c>
      <c r="E979" s="18">
        <v>1</v>
      </c>
      <c r="F979" s="444">
        <v>21</v>
      </c>
      <c r="G979" s="465" t="s">
        <v>4520</v>
      </c>
    </row>
    <row r="980" spans="2:7" ht="19.5" customHeight="1" x14ac:dyDescent="0.3">
      <c r="B980" s="22" t="str">
        <f t="shared" si="18"/>
        <v>11MĨ THUẬT2</v>
      </c>
      <c r="C980" s="336" t="s">
        <v>1895</v>
      </c>
      <c r="D980" s="18">
        <v>11</v>
      </c>
      <c r="E980" s="18">
        <v>2</v>
      </c>
      <c r="F980" s="444">
        <v>22</v>
      </c>
      <c r="G980" s="465" t="s">
        <v>4509</v>
      </c>
    </row>
    <row r="981" spans="2:7" ht="19.5" customHeight="1" x14ac:dyDescent="0.3">
      <c r="B981" s="22" t="str">
        <f t="shared" si="18"/>
        <v>12MĨ THUẬT1</v>
      </c>
      <c r="C981" s="336" t="s">
        <v>1895</v>
      </c>
      <c r="D981" s="18">
        <v>12</v>
      </c>
      <c r="E981" s="18">
        <v>1</v>
      </c>
      <c r="F981" s="444">
        <v>23</v>
      </c>
      <c r="G981" s="465" t="s">
        <v>4521</v>
      </c>
    </row>
    <row r="982" spans="2:7" ht="19.5" customHeight="1" x14ac:dyDescent="0.3">
      <c r="B982" s="22" t="str">
        <f t="shared" si="18"/>
        <v>12MĨ THUẬT2</v>
      </c>
      <c r="C982" s="336" t="s">
        <v>1895</v>
      </c>
      <c r="D982" s="18">
        <v>12</v>
      </c>
      <c r="E982" s="18">
        <v>2</v>
      </c>
      <c r="F982" s="444">
        <v>24</v>
      </c>
      <c r="G982" s="465" t="s">
        <v>4511</v>
      </c>
    </row>
    <row r="983" spans="2:7" ht="19.5" customHeight="1" x14ac:dyDescent="0.3">
      <c r="B983" s="22" t="str">
        <f t="shared" si="18"/>
        <v>13MĨ THUẬT1</v>
      </c>
      <c r="C983" s="336" t="s">
        <v>1895</v>
      </c>
      <c r="D983" s="18">
        <v>13</v>
      </c>
      <c r="E983" s="18">
        <v>1</v>
      </c>
      <c r="F983" s="444">
        <v>25</v>
      </c>
      <c r="G983" s="465" t="s">
        <v>4522</v>
      </c>
    </row>
    <row r="984" spans="2:7" ht="19.5" customHeight="1" x14ac:dyDescent="0.3">
      <c r="B984" s="22" t="str">
        <f t="shared" si="18"/>
        <v>13MĨ THUẬT2</v>
      </c>
      <c r="C984" s="336" t="s">
        <v>1895</v>
      </c>
      <c r="D984" s="18">
        <v>13</v>
      </c>
      <c r="E984" s="18">
        <v>2</v>
      </c>
      <c r="F984" s="444">
        <v>26</v>
      </c>
      <c r="G984" s="465" t="s">
        <v>4509</v>
      </c>
    </row>
    <row r="985" spans="2:7" ht="19.5" customHeight="1" x14ac:dyDescent="0.3">
      <c r="B985" s="22" t="str">
        <f t="shared" si="18"/>
        <v>14MĨ THUẬT1</v>
      </c>
      <c r="C985" s="336" t="s">
        <v>1895</v>
      </c>
      <c r="D985" s="18">
        <v>14</v>
      </c>
      <c r="E985" s="18">
        <v>1</v>
      </c>
      <c r="F985" s="444">
        <v>27</v>
      </c>
      <c r="G985" s="465" t="s">
        <v>4523</v>
      </c>
    </row>
    <row r="986" spans="2:7" ht="19.5" customHeight="1" x14ac:dyDescent="0.3">
      <c r="B986" s="22" t="str">
        <f t="shared" si="18"/>
        <v>14MĨ THUẬT2</v>
      </c>
      <c r="C986" s="336" t="s">
        <v>1895</v>
      </c>
      <c r="D986" s="18">
        <v>14</v>
      </c>
      <c r="E986" s="18">
        <v>2</v>
      </c>
      <c r="F986" s="444">
        <v>28</v>
      </c>
      <c r="G986" s="465" t="s">
        <v>4511</v>
      </c>
    </row>
    <row r="987" spans="2:7" ht="19.5" customHeight="1" x14ac:dyDescent="0.3">
      <c r="B987" s="22" t="str">
        <f t="shared" si="18"/>
        <v>15MĨ THUẬT1</v>
      </c>
      <c r="C987" s="336" t="s">
        <v>1895</v>
      </c>
      <c r="D987" s="18">
        <v>15</v>
      </c>
      <c r="E987" s="18">
        <v>1</v>
      </c>
      <c r="F987" s="444">
        <v>29</v>
      </c>
      <c r="G987" s="465" t="s">
        <v>4524</v>
      </c>
    </row>
    <row r="988" spans="2:7" ht="19.5" customHeight="1" x14ac:dyDescent="0.3">
      <c r="B988" s="22" t="str">
        <f t="shared" si="18"/>
        <v>15MĨ THUẬT2</v>
      </c>
      <c r="C988" s="336" t="s">
        <v>1895</v>
      </c>
      <c r="D988" s="18">
        <v>15</v>
      </c>
      <c r="E988" s="18">
        <v>2</v>
      </c>
      <c r="F988" s="444">
        <v>30</v>
      </c>
      <c r="G988" s="465" t="s">
        <v>4509</v>
      </c>
    </row>
    <row r="989" spans="2:7" ht="19.5" customHeight="1" x14ac:dyDescent="0.3">
      <c r="B989" s="22" t="str">
        <f t="shared" si="18"/>
        <v>16MĨ THUẬT1</v>
      </c>
      <c r="C989" s="336" t="s">
        <v>1895</v>
      </c>
      <c r="D989" s="18">
        <v>16</v>
      </c>
      <c r="E989" s="18">
        <v>1</v>
      </c>
      <c r="F989" s="444">
        <v>31</v>
      </c>
      <c r="G989" s="465" t="s">
        <v>4525</v>
      </c>
    </row>
    <row r="990" spans="2:7" ht="19.5" customHeight="1" x14ac:dyDescent="0.3">
      <c r="B990" s="22" t="str">
        <f t="shared" si="18"/>
        <v>16MĨ THUẬT2</v>
      </c>
      <c r="C990" s="336" t="s">
        <v>1895</v>
      </c>
      <c r="D990" s="18">
        <v>16</v>
      </c>
      <c r="E990" s="18">
        <v>2</v>
      </c>
      <c r="F990" s="444">
        <v>32</v>
      </c>
      <c r="G990" s="465" t="s">
        <v>4511</v>
      </c>
    </row>
    <row r="991" spans="2:7" ht="19.5" customHeight="1" x14ac:dyDescent="0.3">
      <c r="B991" s="22" t="str">
        <f t="shared" si="18"/>
        <v>17MĨ THUẬT1</v>
      </c>
      <c r="C991" s="336" t="s">
        <v>1895</v>
      </c>
      <c r="D991" s="18">
        <v>17</v>
      </c>
      <c r="E991" s="18">
        <v>1</v>
      </c>
      <c r="F991" s="444">
        <v>33</v>
      </c>
      <c r="G991" s="465" t="s">
        <v>4526</v>
      </c>
    </row>
    <row r="992" spans="2:7" ht="19.5" customHeight="1" x14ac:dyDescent="0.3">
      <c r="B992" s="22" t="str">
        <f t="shared" si="18"/>
        <v>17MĨ THUẬT2</v>
      </c>
      <c r="C992" s="336" t="s">
        <v>1895</v>
      </c>
      <c r="D992" s="18">
        <v>17</v>
      </c>
      <c r="E992" s="18">
        <v>2</v>
      </c>
      <c r="F992" s="444">
        <v>34</v>
      </c>
      <c r="G992" s="465" t="s">
        <v>4509</v>
      </c>
    </row>
    <row r="993" spans="2:7" ht="19.5" customHeight="1" x14ac:dyDescent="0.3">
      <c r="B993" s="22" t="str">
        <f t="shared" si="18"/>
        <v>18MĨ THUẬT1</v>
      </c>
      <c r="C993" s="336" t="s">
        <v>1895</v>
      </c>
      <c r="D993" s="18">
        <v>18</v>
      </c>
      <c r="E993" s="18">
        <v>1</v>
      </c>
      <c r="F993" s="444">
        <v>35</v>
      </c>
      <c r="G993" s="465" t="s">
        <v>4527</v>
      </c>
    </row>
    <row r="994" spans="2:7" ht="19.5" customHeight="1" x14ac:dyDescent="0.3">
      <c r="B994" s="22" t="str">
        <f t="shared" si="18"/>
        <v>18MĨ THUẬT2</v>
      </c>
      <c r="C994" s="336" t="s">
        <v>1895</v>
      </c>
      <c r="D994" s="18">
        <v>18</v>
      </c>
      <c r="E994" s="18">
        <v>2</v>
      </c>
      <c r="F994" s="444">
        <v>36</v>
      </c>
      <c r="G994" s="465" t="s">
        <v>4511</v>
      </c>
    </row>
    <row r="995" spans="2:7" ht="19.5" customHeight="1" x14ac:dyDescent="0.3">
      <c r="B995" s="22" t="str">
        <f t="shared" si="18"/>
        <v>19MĨ THUẬT1</v>
      </c>
      <c r="C995" s="336" t="s">
        <v>1895</v>
      </c>
      <c r="D995" s="18">
        <v>19</v>
      </c>
      <c r="E995" s="18">
        <v>1</v>
      </c>
      <c r="F995" s="444">
        <v>37</v>
      </c>
      <c r="G995" s="465" t="s">
        <v>4528</v>
      </c>
    </row>
    <row r="996" spans="2:7" ht="19.5" customHeight="1" x14ac:dyDescent="0.3">
      <c r="B996" s="22" t="str">
        <f t="shared" si="18"/>
        <v>19MĨ THUẬT2</v>
      </c>
      <c r="C996" s="336" t="s">
        <v>1895</v>
      </c>
      <c r="D996" s="18">
        <v>19</v>
      </c>
      <c r="E996" s="18">
        <v>2</v>
      </c>
      <c r="F996" s="444">
        <v>38</v>
      </c>
      <c r="G996" s="465" t="s">
        <v>4511</v>
      </c>
    </row>
    <row r="997" spans="2:7" ht="19.5" customHeight="1" x14ac:dyDescent="0.3">
      <c r="B997" s="22" t="str">
        <f t="shared" si="18"/>
        <v>20MĨ THUẬT1</v>
      </c>
      <c r="C997" s="336" t="s">
        <v>1895</v>
      </c>
      <c r="D997" s="18">
        <v>20</v>
      </c>
      <c r="E997" s="18">
        <v>1</v>
      </c>
      <c r="F997" s="444">
        <v>39</v>
      </c>
      <c r="G997" s="465" t="s">
        <v>4529</v>
      </c>
    </row>
    <row r="998" spans="2:7" ht="19.5" customHeight="1" x14ac:dyDescent="0.3">
      <c r="B998" s="22" t="str">
        <f t="shared" si="18"/>
        <v>20MĨ THUẬT2</v>
      </c>
      <c r="C998" s="336" t="s">
        <v>1895</v>
      </c>
      <c r="D998" s="18">
        <v>20</v>
      </c>
      <c r="E998" s="18">
        <v>2</v>
      </c>
      <c r="F998" s="444">
        <v>40</v>
      </c>
      <c r="G998" s="465" t="s">
        <v>4509</v>
      </c>
    </row>
    <row r="999" spans="2:7" ht="19.5" customHeight="1" x14ac:dyDescent="0.3">
      <c r="B999" s="22" t="str">
        <f t="shared" si="18"/>
        <v>21MĨ THUẬT1</v>
      </c>
      <c r="C999" s="336" t="s">
        <v>1895</v>
      </c>
      <c r="D999" s="18">
        <v>21</v>
      </c>
      <c r="E999" s="18">
        <v>1</v>
      </c>
      <c r="F999" s="444">
        <v>41</v>
      </c>
      <c r="G999" s="466" t="s">
        <v>4530</v>
      </c>
    </row>
    <row r="1000" spans="2:7" ht="19.5" customHeight="1" x14ac:dyDescent="0.3">
      <c r="B1000" s="22" t="str">
        <f t="shared" si="18"/>
        <v>21MĨ THUẬT2</v>
      </c>
      <c r="C1000" s="336" t="s">
        <v>1895</v>
      </c>
      <c r="D1000" s="18">
        <v>21</v>
      </c>
      <c r="E1000" s="18">
        <v>2</v>
      </c>
      <c r="F1000" s="444">
        <v>42</v>
      </c>
      <c r="G1000" s="465" t="s">
        <v>4511</v>
      </c>
    </row>
    <row r="1001" spans="2:7" ht="19.5" customHeight="1" x14ac:dyDescent="0.3">
      <c r="B1001" s="22" t="str">
        <f t="shared" si="18"/>
        <v>22MĨ THUẬT1</v>
      </c>
      <c r="C1001" s="336" t="s">
        <v>1895</v>
      </c>
      <c r="D1001" s="18">
        <v>22</v>
      </c>
      <c r="E1001" s="18">
        <v>1</v>
      </c>
      <c r="F1001" s="444">
        <v>43</v>
      </c>
      <c r="G1001" s="466" t="s">
        <v>4531</v>
      </c>
    </row>
    <row r="1002" spans="2:7" ht="19.5" customHeight="1" x14ac:dyDescent="0.3">
      <c r="B1002" s="22" t="str">
        <f t="shared" si="18"/>
        <v>22MĨ THUẬT2</v>
      </c>
      <c r="C1002" s="336" t="s">
        <v>1895</v>
      </c>
      <c r="D1002" s="18">
        <v>22</v>
      </c>
      <c r="E1002" s="18">
        <v>2</v>
      </c>
      <c r="F1002" s="444">
        <v>44</v>
      </c>
      <c r="G1002" s="465" t="s">
        <v>4509</v>
      </c>
    </row>
    <row r="1003" spans="2:7" ht="19.5" customHeight="1" x14ac:dyDescent="0.3">
      <c r="B1003" s="22" t="str">
        <f t="shared" si="18"/>
        <v>23MĨ THUẬT1</v>
      </c>
      <c r="C1003" s="336" t="s">
        <v>1895</v>
      </c>
      <c r="D1003" s="18">
        <v>23</v>
      </c>
      <c r="E1003" s="18">
        <v>1</v>
      </c>
      <c r="F1003" s="444">
        <v>45</v>
      </c>
      <c r="G1003" s="465" t="s">
        <v>4532</v>
      </c>
    </row>
    <row r="1004" spans="2:7" ht="19.5" customHeight="1" x14ac:dyDescent="0.3">
      <c r="B1004" s="22" t="str">
        <f t="shared" si="18"/>
        <v>23MĨ THUẬT2</v>
      </c>
      <c r="C1004" s="336" t="s">
        <v>1895</v>
      </c>
      <c r="D1004" s="18">
        <v>23</v>
      </c>
      <c r="E1004" s="18">
        <v>2</v>
      </c>
      <c r="F1004" s="444">
        <v>46</v>
      </c>
      <c r="G1004" s="465" t="s">
        <v>4511</v>
      </c>
    </row>
    <row r="1005" spans="2:7" ht="19.5" customHeight="1" x14ac:dyDescent="0.3">
      <c r="B1005" s="22" t="str">
        <f t="shared" si="18"/>
        <v>24MĨ THUẬT1</v>
      </c>
      <c r="C1005" s="336" t="s">
        <v>1895</v>
      </c>
      <c r="D1005" s="18">
        <v>24</v>
      </c>
      <c r="E1005" s="18">
        <v>1</v>
      </c>
      <c r="F1005" s="444">
        <v>47</v>
      </c>
      <c r="G1005" s="465" t="s">
        <v>4533</v>
      </c>
    </row>
    <row r="1006" spans="2:7" ht="19.5" customHeight="1" x14ac:dyDescent="0.3">
      <c r="B1006" s="22" t="str">
        <f t="shared" si="18"/>
        <v>24MĨ THUẬT2</v>
      </c>
      <c r="C1006" s="336" t="s">
        <v>1895</v>
      </c>
      <c r="D1006" s="18">
        <v>24</v>
      </c>
      <c r="E1006" s="18">
        <v>2</v>
      </c>
      <c r="F1006" s="444">
        <v>48</v>
      </c>
      <c r="G1006" s="465" t="s">
        <v>4509</v>
      </c>
    </row>
    <row r="1007" spans="2:7" ht="19.5" customHeight="1" x14ac:dyDescent="0.3">
      <c r="B1007" s="22" t="str">
        <f t="shared" si="18"/>
        <v>25MĨ THUẬT1</v>
      </c>
      <c r="C1007" s="336" t="s">
        <v>1895</v>
      </c>
      <c r="D1007" s="18">
        <v>25</v>
      </c>
      <c r="E1007" s="18">
        <v>1</v>
      </c>
      <c r="F1007" s="444">
        <v>49</v>
      </c>
      <c r="G1007" s="465" t="s">
        <v>4534</v>
      </c>
    </row>
    <row r="1008" spans="2:7" ht="19.5" customHeight="1" x14ac:dyDescent="0.3">
      <c r="B1008" s="22" t="str">
        <f t="shared" si="18"/>
        <v>25MĨ THUẬT2</v>
      </c>
      <c r="C1008" s="336" t="s">
        <v>1895</v>
      </c>
      <c r="D1008" s="18">
        <v>25</v>
      </c>
      <c r="E1008" s="18">
        <v>2</v>
      </c>
      <c r="F1008" s="444">
        <v>50</v>
      </c>
      <c r="G1008" s="465" t="s">
        <v>4511</v>
      </c>
    </row>
    <row r="1009" spans="2:7" ht="19.5" customHeight="1" x14ac:dyDescent="0.3">
      <c r="B1009" s="22" t="str">
        <f t="shared" si="18"/>
        <v>26MĨ THUẬT1</v>
      </c>
      <c r="C1009" s="336" t="s">
        <v>1895</v>
      </c>
      <c r="D1009" s="18">
        <v>26</v>
      </c>
      <c r="E1009" s="18">
        <v>1</v>
      </c>
      <c r="F1009" s="444">
        <v>51</v>
      </c>
      <c r="G1009" s="465" t="s">
        <v>4535</v>
      </c>
    </row>
    <row r="1010" spans="2:7" ht="19.5" customHeight="1" x14ac:dyDescent="0.3">
      <c r="B1010" s="22" t="str">
        <f t="shared" si="18"/>
        <v>26MĨ THUẬT2</v>
      </c>
      <c r="C1010" s="336" t="s">
        <v>1895</v>
      </c>
      <c r="D1010" s="18">
        <v>26</v>
      </c>
      <c r="E1010" s="18">
        <v>2</v>
      </c>
      <c r="F1010" s="444">
        <v>52</v>
      </c>
      <c r="G1010" s="465" t="s">
        <v>4509</v>
      </c>
    </row>
    <row r="1011" spans="2:7" ht="19.5" customHeight="1" x14ac:dyDescent="0.3">
      <c r="B1011" s="22" t="str">
        <f t="shared" si="18"/>
        <v>27MĨ THUẬT1</v>
      </c>
      <c r="C1011" s="336" t="s">
        <v>1895</v>
      </c>
      <c r="D1011" s="18">
        <v>27</v>
      </c>
      <c r="E1011" s="18">
        <v>1</v>
      </c>
      <c r="F1011" s="444">
        <v>53</v>
      </c>
      <c r="G1011" s="465" t="s">
        <v>4536</v>
      </c>
    </row>
    <row r="1012" spans="2:7" ht="19.5" customHeight="1" x14ac:dyDescent="0.3">
      <c r="B1012" s="22" t="str">
        <f t="shared" si="18"/>
        <v>27MĨ THUẬT2</v>
      </c>
      <c r="C1012" s="336" t="s">
        <v>1895</v>
      </c>
      <c r="D1012" s="18">
        <v>27</v>
      </c>
      <c r="E1012" s="18">
        <v>2</v>
      </c>
      <c r="F1012" s="444">
        <v>54</v>
      </c>
      <c r="G1012" s="465" t="s">
        <v>4511</v>
      </c>
    </row>
    <row r="1013" spans="2:7" ht="19.5" customHeight="1" x14ac:dyDescent="0.3">
      <c r="B1013" s="22" t="str">
        <f t="shared" si="18"/>
        <v>28MĨ THUẬT1</v>
      </c>
      <c r="C1013" s="336" t="s">
        <v>1895</v>
      </c>
      <c r="D1013" s="18">
        <v>28</v>
      </c>
      <c r="E1013" s="18">
        <v>1</v>
      </c>
      <c r="F1013" s="444">
        <v>55</v>
      </c>
      <c r="G1013" s="465" t="s">
        <v>4537</v>
      </c>
    </row>
    <row r="1014" spans="2:7" ht="19.5" customHeight="1" x14ac:dyDescent="0.3">
      <c r="B1014" s="22" t="str">
        <f t="shared" si="18"/>
        <v>28MĨ THUẬT2</v>
      </c>
      <c r="C1014" s="336" t="s">
        <v>1895</v>
      </c>
      <c r="D1014" s="18">
        <v>28</v>
      </c>
      <c r="E1014" s="18">
        <v>2</v>
      </c>
      <c r="F1014" s="444">
        <v>56</v>
      </c>
      <c r="G1014" s="465" t="s">
        <v>4509</v>
      </c>
    </row>
    <row r="1015" spans="2:7" ht="19.5" customHeight="1" x14ac:dyDescent="0.3">
      <c r="B1015" s="22" t="str">
        <f t="shared" si="18"/>
        <v>29MĨ THUẬT1</v>
      </c>
      <c r="C1015" s="336" t="s">
        <v>1895</v>
      </c>
      <c r="D1015" s="18">
        <v>29</v>
      </c>
      <c r="E1015" s="18">
        <v>1</v>
      </c>
      <c r="F1015" s="444">
        <v>57</v>
      </c>
      <c r="G1015" s="465" t="s">
        <v>4538</v>
      </c>
    </row>
    <row r="1016" spans="2:7" ht="19.5" customHeight="1" x14ac:dyDescent="0.3">
      <c r="B1016" s="22" t="str">
        <f t="shared" si="18"/>
        <v>29MĨ THUẬT2</v>
      </c>
      <c r="C1016" s="336" t="s">
        <v>1895</v>
      </c>
      <c r="D1016" s="18">
        <v>29</v>
      </c>
      <c r="E1016" s="18">
        <v>2</v>
      </c>
      <c r="F1016" s="444">
        <v>58</v>
      </c>
      <c r="G1016" s="465" t="s">
        <v>4511</v>
      </c>
    </row>
    <row r="1017" spans="2:7" ht="19.5" customHeight="1" x14ac:dyDescent="0.3">
      <c r="B1017" s="22" t="str">
        <f t="shared" si="18"/>
        <v>30MĨ THUẬT1</v>
      </c>
      <c r="C1017" s="336" t="s">
        <v>1895</v>
      </c>
      <c r="D1017" s="18">
        <v>30</v>
      </c>
      <c r="E1017" s="18">
        <v>1</v>
      </c>
      <c r="F1017" s="444">
        <v>59</v>
      </c>
      <c r="G1017" s="465" t="s">
        <v>4539</v>
      </c>
    </row>
    <row r="1018" spans="2:7" ht="19.5" customHeight="1" x14ac:dyDescent="0.3">
      <c r="B1018" s="22" t="str">
        <f t="shared" si="18"/>
        <v>30MĨ THUẬT2</v>
      </c>
      <c r="C1018" s="336" t="s">
        <v>1895</v>
      </c>
      <c r="D1018" s="18">
        <v>30</v>
      </c>
      <c r="E1018" s="18">
        <v>2</v>
      </c>
      <c r="F1018" s="444">
        <v>60</v>
      </c>
      <c r="G1018" s="465" t="s">
        <v>4509</v>
      </c>
    </row>
    <row r="1019" spans="2:7" ht="19.5" customHeight="1" x14ac:dyDescent="0.3">
      <c r="B1019" s="22" t="str">
        <f t="shared" si="18"/>
        <v>31MĨ THUẬT1</v>
      </c>
      <c r="C1019" s="336" t="s">
        <v>1895</v>
      </c>
      <c r="D1019" s="18">
        <v>31</v>
      </c>
      <c r="E1019" s="18">
        <v>1</v>
      </c>
      <c r="F1019" s="444">
        <v>61</v>
      </c>
      <c r="G1019" s="465" t="s">
        <v>4540</v>
      </c>
    </row>
    <row r="1020" spans="2:7" ht="19.5" customHeight="1" x14ac:dyDescent="0.3">
      <c r="B1020" s="22" t="str">
        <f t="shared" si="18"/>
        <v>31MĨ THUẬT2</v>
      </c>
      <c r="C1020" s="336" t="s">
        <v>1895</v>
      </c>
      <c r="D1020" s="18">
        <v>31</v>
      </c>
      <c r="E1020" s="18">
        <v>2</v>
      </c>
      <c r="F1020" s="444">
        <v>62</v>
      </c>
      <c r="G1020" s="465" t="s">
        <v>4509</v>
      </c>
    </row>
    <row r="1021" spans="2:7" ht="19.5" customHeight="1" x14ac:dyDescent="0.3">
      <c r="B1021" s="22" t="str">
        <f t="shared" si="18"/>
        <v>32MĨ THUẬT1</v>
      </c>
      <c r="C1021" s="336" t="s">
        <v>1895</v>
      </c>
      <c r="D1021" s="18">
        <v>32</v>
      </c>
      <c r="E1021" s="18">
        <v>1</v>
      </c>
      <c r="F1021" s="444">
        <v>63</v>
      </c>
      <c r="G1021" s="465" t="s">
        <v>4541</v>
      </c>
    </row>
    <row r="1022" spans="2:7" ht="19.5" customHeight="1" x14ac:dyDescent="0.3">
      <c r="B1022" s="22" t="str">
        <f t="shared" si="18"/>
        <v>32MĨ THUẬT2</v>
      </c>
      <c r="C1022" s="336" t="s">
        <v>1895</v>
      </c>
      <c r="D1022" s="18">
        <v>32</v>
      </c>
      <c r="E1022" s="18">
        <v>2</v>
      </c>
      <c r="F1022" s="444">
        <v>64</v>
      </c>
      <c r="G1022" s="465" t="s">
        <v>4509</v>
      </c>
    </row>
    <row r="1023" spans="2:7" ht="19.5" customHeight="1" x14ac:dyDescent="0.3">
      <c r="B1023" s="22" t="str">
        <f t="shared" ref="B1023:B1028" si="19">D1023&amp;C1023&amp;E1023</f>
        <v>33MĨ THUẬT1</v>
      </c>
      <c r="C1023" s="336" t="s">
        <v>1895</v>
      </c>
      <c r="D1023" s="18">
        <v>33</v>
      </c>
      <c r="E1023" s="18">
        <v>1</v>
      </c>
      <c r="F1023" s="444">
        <v>65</v>
      </c>
      <c r="G1023" s="465" t="s">
        <v>4542</v>
      </c>
    </row>
    <row r="1024" spans="2:7" ht="19.5" customHeight="1" x14ac:dyDescent="0.3">
      <c r="B1024" s="22" t="str">
        <f t="shared" si="19"/>
        <v>33MĨ THUẬT2</v>
      </c>
      <c r="C1024" s="336" t="s">
        <v>1895</v>
      </c>
      <c r="D1024" s="18">
        <v>33</v>
      </c>
      <c r="E1024" s="18">
        <v>2</v>
      </c>
      <c r="F1024" s="444">
        <v>66</v>
      </c>
      <c r="G1024" s="465" t="s">
        <v>4511</v>
      </c>
    </row>
    <row r="1025" spans="1:7" ht="19.5" customHeight="1" x14ac:dyDescent="0.3">
      <c r="B1025" s="22" t="str">
        <f t="shared" si="19"/>
        <v>34MĨ THUẬT1</v>
      </c>
      <c r="C1025" s="336" t="s">
        <v>1895</v>
      </c>
      <c r="D1025" s="18">
        <v>34</v>
      </c>
      <c r="E1025" s="18">
        <v>1</v>
      </c>
      <c r="F1025" s="444">
        <v>67</v>
      </c>
      <c r="G1025" s="465" t="s">
        <v>4543</v>
      </c>
    </row>
    <row r="1026" spans="1:7" ht="19.5" customHeight="1" x14ac:dyDescent="0.3">
      <c r="B1026" s="22" t="str">
        <f t="shared" si="19"/>
        <v>34MĨ THUẬT2</v>
      </c>
      <c r="C1026" s="336" t="s">
        <v>1895</v>
      </c>
      <c r="D1026" s="18">
        <v>34</v>
      </c>
      <c r="E1026" s="18">
        <v>2</v>
      </c>
      <c r="F1026" s="444">
        <v>68</v>
      </c>
      <c r="G1026" s="465" t="s">
        <v>4509</v>
      </c>
    </row>
    <row r="1027" spans="1:7" ht="19.5" customHeight="1" x14ac:dyDescent="0.3">
      <c r="B1027" s="22" t="str">
        <f t="shared" si="19"/>
        <v>35MĨ THUẬT1</v>
      </c>
      <c r="C1027" s="336" t="s">
        <v>1895</v>
      </c>
      <c r="D1027" s="18">
        <v>35</v>
      </c>
      <c r="E1027" s="18">
        <v>1</v>
      </c>
      <c r="F1027" s="444">
        <v>69</v>
      </c>
      <c r="G1027" s="465" t="s">
        <v>4544</v>
      </c>
    </row>
    <row r="1028" spans="1:7" ht="19.5" customHeight="1" x14ac:dyDescent="0.3">
      <c r="B1028" s="22" t="str">
        <f t="shared" si="19"/>
        <v>35MĨ THUẬT2</v>
      </c>
      <c r="C1028" s="336" t="s">
        <v>1895</v>
      </c>
      <c r="D1028" s="18">
        <v>35</v>
      </c>
      <c r="E1028" s="18">
        <v>2</v>
      </c>
      <c r="F1028" s="444">
        <v>70</v>
      </c>
      <c r="G1028" s="465" t="s">
        <v>4511</v>
      </c>
    </row>
    <row r="1030" spans="1:7" ht="24.75" customHeight="1" x14ac:dyDescent="0.3">
      <c r="B1030" s="54"/>
    </row>
    <row r="1031" spans="1:7" ht="24.75" customHeight="1" x14ac:dyDescent="0.3">
      <c r="A1031" s="56" t="s">
        <v>474</v>
      </c>
      <c r="B1031" s="22" t="str">
        <f t="shared" ref="B1031:B1094" si="20">D1031&amp;C1031&amp;E1031</f>
        <v>1THỂ DỤC1</v>
      </c>
      <c r="C1031" s="336" t="s">
        <v>474</v>
      </c>
      <c r="D1031" s="18">
        <v>1</v>
      </c>
      <c r="E1031" s="18">
        <v>1</v>
      </c>
      <c r="F1031" s="444">
        <v>1</v>
      </c>
      <c r="G1031" s="453" t="s">
        <v>4408</v>
      </c>
    </row>
    <row r="1032" spans="1:7" ht="24.75" customHeight="1" x14ac:dyDescent="0.3">
      <c r="B1032" s="22" t="str">
        <f t="shared" si="20"/>
        <v>1THỂ DỤC2</v>
      </c>
      <c r="C1032" s="336" t="s">
        <v>474</v>
      </c>
      <c r="D1032" s="18">
        <v>1</v>
      </c>
      <c r="E1032" s="18">
        <v>2</v>
      </c>
      <c r="F1032" s="444">
        <v>2</v>
      </c>
      <c r="G1032" s="454" t="s">
        <v>4409</v>
      </c>
    </row>
    <row r="1033" spans="1:7" ht="24.75" customHeight="1" x14ac:dyDescent="0.3">
      <c r="B1033" s="22" t="str">
        <f t="shared" si="20"/>
        <v>2THỂ DỤC1</v>
      </c>
      <c r="C1033" s="336" t="s">
        <v>474</v>
      </c>
      <c r="D1033" s="18">
        <v>2</v>
      </c>
      <c r="E1033" s="18">
        <v>1</v>
      </c>
      <c r="F1033" s="444">
        <v>3</v>
      </c>
      <c r="G1033" s="454" t="s">
        <v>4410</v>
      </c>
    </row>
    <row r="1034" spans="1:7" ht="24.75" customHeight="1" x14ac:dyDescent="0.3">
      <c r="B1034" s="22" t="str">
        <f t="shared" si="20"/>
        <v>2THỂ DỤC2</v>
      </c>
      <c r="C1034" s="336" t="s">
        <v>474</v>
      </c>
      <c r="D1034" s="18">
        <v>2</v>
      </c>
      <c r="E1034" s="18">
        <v>2</v>
      </c>
      <c r="F1034" s="444">
        <v>4</v>
      </c>
      <c r="G1034" s="454" t="s">
        <v>4411</v>
      </c>
    </row>
    <row r="1035" spans="1:7" ht="24.75" customHeight="1" x14ac:dyDescent="0.3">
      <c r="B1035" s="22" t="str">
        <f t="shared" si="20"/>
        <v>3THỂ DỤC1</v>
      </c>
      <c r="C1035" s="336" t="s">
        <v>474</v>
      </c>
      <c r="D1035" s="18">
        <v>3</v>
      </c>
      <c r="E1035" s="18">
        <v>1</v>
      </c>
      <c r="F1035" s="444">
        <v>5</v>
      </c>
      <c r="G1035" s="454" t="s">
        <v>4412</v>
      </c>
    </row>
    <row r="1036" spans="1:7" ht="24.75" customHeight="1" x14ac:dyDescent="0.3">
      <c r="B1036" s="22" t="str">
        <f t="shared" si="20"/>
        <v>3THỂ DỤC2</v>
      </c>
      <c r="C1036" s="336" t="s">
        <v>474</v>
      </c>
      <c r="D1036" s="18">
        <v>3</v>
      </c>
      <c r="E1036" s="18">
        <v>2</v>
      </c>
      <c r="F1036" s="444">
        <v>6</v>
      </c>
      <c r="G1036" s="454" t="s">
        <v>4413</v>
      </c>
    </row>
    <row r="1037" spans="1:7" ht="24.75" customHeight="1" x14ac:dyDescent="0.3">
      <c r="B1037" s="22" t="str">
        <f t="shared" si="20"/>
        <v>4THỂ DỤC1</v>
      </c>
      <c r="C1037" s="336" t="s">
        <v>474</v>
      </c>
      <c r="D1037" s="18">
        <v>4</v>
      </c>
      <c r="E1037" s="18">
        <v>1</v>
      </c>
      <c r="F1037" s="444">
        <v>7</v>
      </c>
      <c r="G1037" s="453" t="s">
        <v>4414</v>
      </c>
    </row>
    <row r="1038" spans="1:7" ht="24.75" customHeight="1" x14ac:dyDescent="0.3">
      <c r="B1038" s="22" t="str">
        <f t="shared" si="20"/>
        <v>4THỂ DỤC2</v>
      </c>
      <c r="C1038" s="336" t="s">
        <v>474</v>
      </c>
      <c r="D1038" s="18">
        <v>4</v>
      </c>
      <c r="E1038" s="18">
        <v>2</v>
      </c>
      <c r="F1038" s="444">
        <v>8</v>
      </c>
      <c r="G1038" s="450" t="s">
        <v>4415</v>
      </c>
    </row>
    <row r="1039" spans="1:7" ht="24.75" customHeight="1" x14ac:dyDescent="0.3">
      <c r="B1039" s="22" t="str">
        <f t="shared" si="20"/>
        <v>5THỂ DỤC1</v>
      </c>
      <c r="C1039" s="336" t="s">
        <v>474</v>
      </c>
      <c r="D1039" s="18">
        <v>5</v>
      </c>
      <c r="E1039" s="18">
        <v>1</v>
      </c>
      <c r="F1039" s="444">
        <v>9</v>
      </c>
      <c r="G1039" s="454" t="s">
        <v>4416</v>
      </c>
    </row>
    <row r="1040" spans="1:7" ht="24.75" customHeight="1" x14ac:dyDescent="0.3">
      <c r="B1040" s="22" t="str">
        <f t="shared" si="20"/>
        <v>5THỂ DỤC2</v>
      </c>
      <c r="C1040" s="336" t="s">
        <v>474</v>
      </c>
      <c r="D1040" s="18">
        <v>5</v>
      </c>
      <c r="E1040" s="18">
        <v>2</v>
      </c>
      <c r="F1040" s="444">
        <v>10</v>
      </c>
      <c r="G1040" s="454" t="s">
        <v>4417</v>
      </c>
    </row>
    <row r="1041" spans="2:7" ht="24.75" customHeight="1" x14ac:dyDescent="0.3">
      <c r="B1041" s="22" t="str">
        <f t="shared" si="20"/>
        <v>6THỂ DỤC1</v>
      </c>
      <c r="C1041" s="336" t="s">
        <v>474</v>
      </c>
      <c r="D1041" s="18">
        <v>6</v>
      </c>
      <c r="E1041" s="18">
        <v>1</v>
      </c>
      <c r="F1041" s="444">
        <v>11</v>
      </c>
      <c r="G1041" s="454" t="s">
        <v>4418</v>
      </c>
    </row>
    <row r="1042" spans="2:7" ht="24.75" customHeight="1" x14ac:dyDescent="0.3">
      <c r="B1042" s="22" t="str">
        <f t="shared" si="20"/>
        <v>6THỂ DỤC2</v>
      </c>
      <c r="C1042" s="336" t="s">
        <v>474</v>
      </c>
      <c r="D1042" s="18">
        <v>6</v>
      </c>
      <c r="E1042" s="18">
        <v>2</v>
      </c>
      <c r="F1042" s="444">
        <v>12</v>
      </c>
      <c r="G1042" s="454" t="s">
        <v>4419</v>
      </c>
    </row>
    <row r="1043" spans="2:7" ht="24.75" customHeight="1" x14ac:dyDescent="0.3">
      <c r="B1043" s="22" t="str">
        <f t="shared" si="20"/>
        <v>7THỂ DỤC1</v>
      </c>
      <c r="C1043" s="336" t="s">
        <v>474</v>
      </c>
      <c r="D1043" s="18">
        <v>7</v>
      </c>
      <c r="E1043" s="18">
        <v>1</v>
      </c>
      <c r="F1043" s="444">
        <v>13</v>
      </c>
      <c r="G1043" s="454" t="s">
        <v>4420</v>
      </c>
    </row>
    <row r="1044" spans="2:7" ht="24.75" customHeight="1" x14ac:dyDescent="0.3">
      <c r="B1044" s="22" t="str">
        <f t="shared" si="20"/>
        <v>7THỂ DỤC2</v>
      </c>
      <c r="C1044" s="336" t="s">
        <v>474</v>
      </c>
      <c r="D1044" s="18">
        <v>7</v>
      </c>
      <c r="E1044" s="18">
        <v>2</v>
      </c>
      <c r="F1044" s="444">
        <v>14</v>
      </c>
      <c r="G1044" s="454" t="s">
        <v>4421</v>
      </c>
    </row>
    <row r="1045" spans="2:7" ht="24.75" customHeight="1" x14ac:dyDescent="0.3">
      <c r="B1045" s="22" t="str">
        <f t="shared" si="20"/>
        <v>8THỂ DỤC1</v>
      </c>
      <c r="C1045" s="336" t="s">
        <v>474</v>
      </c>
      <c r="D1045" s="18">
        <v>8</v>
      </c>
      <c r="E1045" s="18">
        <v>1</v>
      </c>
      <c r="F1045" s="444">
        <v>15</v>
      </c>
      <c r="G1045" s="454" t="s">
        <v>4422</v>
      </c>
    </row>
    <row r="1046" spans="2:7" ht="24.75" customHeight="1" x14ac:dyDescent="0.3">
      <c r="B1046" s="22" t="str">
        <f t="shared" si="20"/>
        <v>8THỂ DỤC2</v>
      </c>
      <c r="C1046" s="336" t="s">
        <v>474</v>
      </c>
      <c r="D1046" s="18">
        <v>8</v>
      </c>
      <c r="E1046" s="18">
        <v>2</v>
      </c>
      <c r="F1046" s="444">
        <v>16</v>
      </c>
      <c r="G1046" s="450" t="s">
        <v>4423</v>
      </c>
    </row>
    <row r="1047" spans="2:7" ht="24.75" customHeight="1" x14ac:dyDescent="0.3">
      <c r="B1047" s="22" t="str">
        <f t="shared" si="20"/>
        <v>9THỂ DỤC1</v>
      </c>
      <c r="C1047" s="336" t="s">
        <v>474</v>
      </c>
      <c r="D1047" s="18">
        <v>9</v>
      </c>
      <c r="E1047" s="18">
        <v>1</v>
      </c>
      <c r="F1047" s="444">
        <v>17</v>
      </c>
      <c r="G1047" s="454" t="s">
        <v>4424</v>
      </c>
    </row>
    <row r="1048" spans="2:7" ht="24.75" customHeight="1" x14ac:dyDescent="0.3">
      <c r="B1048" s="22" t="str">
        <f t="shared" si="20"/>
        <v>9THỂ DỤC2</v>
      </c>
      <c r="C1048" s="336" t="s">
        <v>474</v>
      </c>
      <c r="D1048" s="18">
        <v>9</v>
      </c>
      <c r="E1048" s="46">
        <v>2</v>
      </c>
      <c r="F1048" s="444">
        <v>18</v>
      </c>
      <c r="G1048" s="454" t="s">
        <v>4425</v>
      </c>
    </row>
    <row r="1049" spans="2:7" ht="24.75" customHeight="1" x14ac:dyDescent="0.3">
      <c r="B1049" s="22" t="str">
        <f t="shared" si="20"/>
        <v>10THỂ DỤC1</v>
      </c>
      <c r="C1049" s="336" t="s">
        <v>474</v>
      </c>
      <c r="D1049" s="18">
        <v>10</v>
      </c>
      <c r="E1049" s="18">
        <v>1</v>
      </c>
      <c r="F1049" s="444">
        <v>19</v>
      </c>
      <c r="G1049" s="454" t="s">
        <v>4426</v>
      </c>
    </row>
    <row r="1050" spans="2:7" ht="24.75" customHeight="1" x14ac:dyDescent="0.3">
      <c r="B1050" s="22" t="str">
        <f t="shared" si="20"/>
        <v>10THỂ DỤC2</v>
      </c>
      <c r="C1050" s="336" t="s">
        <v>474</v>
      </c>
      <c r="D1050" s="18">
        <v>10</v>
      </c>
      <c r="E1050" s="18">
        <v>2</v>
      </c>
      <c r="F1050" s="444">
        <v>20</v>
      </c>
      <c r="G1050" s="454" t="s">
        <v>4427</v>
      </c>
    </row>
    <row r="1051" spans="2:7" ht="24.75" customHeight="1" x14ac:dyDescent="0.3">
      <c r="B1051" s="22" t="str">
        <f t="shared" si="20"/>
        <v>11THỂ DỤC1</v>
      </c>
      <c r="C1051" s="336" t="s">
        <v>474</v>
      </c>
      <c r="D1051" s="18">
        <v>11</v>
      </c>
      <c r="E1051" s="18">
        <v>1</v>
      </c>
      <c r="F1051" s="444">
        <v>21</v>
      </c>
      <c r="G1051" s="454" t="s">
        <v>4428</v>
      </c>
    </row>
    <row r="1052" spans="2:7" ht="24.75" customHeight="1" x14ac:dyDescent="0.3">
      <c r="B1052" s="22" t="str">
        <f t="shared" si="20"/>
        <v>11THỂ DỤC2</v>
      </c>
      <c r="C1052" s="336" t="s">
        <v>474</v>
      </c>
      <c r="D1052" s="18">
        <v>11</v>
      </c>
      <c r="E1052" s="18">
        <v>2</v>
      </c>
      <c r="F1052" s="444">
        <v>22</v>
      </c>
      <c r="G1052" s="454" t="s">
        <v>4429</v>
      </c>
    </row>
    <row r="1053" spans="2:7" ht="24.75" customHeight="1" x14ac:dyDescent="0.3">
      <c r="B1053" s="22" t="str">
        <f t="shared" si="20"/>
        <v>12THỂ DỤC1</v>
      </c>
      <c r="C1053" s="336" t="s">
        <v>474</v>
      </c>
      <c r="D1053" s="18">
        <v>12</v>
      </c>
      <c r="E1053" s="18">
        <v>1</v>
      </c>
      <c r="F1053" s="444">
        <v>23</v>
      </c>
      <c r="G1053" s="454" t="s">
        <v>4430</v>
      </c>
    </row>
    <row r="1054" spans="2:7" ht="24.75" customHeight="1" x14ac:dyDescent="0.3">
      <c r="B1054" s="22" t="str">
        <f t="shared" si="20"/>
        <v>12THỂ DỤC2</v>
      </c>
      <c r="C1054" s="336" t="s">
        <v>474</v>
      </c>
      <c r="D1054" s="18">
        <v>12</v>
      </c>
      <c r="E1054" s="18">
        <v>2</v>
      </c>
      <c r="F1054" s="444">
        <v>24</v>
      </c>
      <c r="G1054" s="454" t="s">
        <v>4431</v>
      </c>
    </row>
    <row r="1055" spans="2:7" ht="24.75" customHeight="1" x14ac:dyDescent="0.3">
      <c r="B1055" s="22" t="str">
        <f t="shared" si="20"/>
        <v>13THỂ DỤC1</v>
      </c>
      <c r="C1055" s="336" t="s">
        <v>474</v>
      </c>
      <c r="D1055" s="18">
        <v>13</v>
      </c>
      <c r="E1055" s="18">
        <v>1</v>
      </c>
      <c r="F1055" s="444">
        <v>25</v>
      </c>
      <c r="G1055" s="454" t="s">
        <v>4432</v>
      </c>
    </row>
    <row r="1056" spans="2:7" ht="24.75" customHeight="1" x14ac:dyDescent="0.3">
      <c r="B1056" s="22" t="str">
        <f t="shared" si="20"/>
        <v>13THỂ DỤC2</v>
      </c>
      <c r="C1056" s="336" t="s">
        <v>474</v>
      </c>
      <c r="D1056" s="18">
        <v>13</v>
      </c>
      <c r="E1056" s="18">
        <v>2</v>
      </c>
      <c r="F1056" s="444">
        <v>26</v>
      </c>
      <c r="G1056" s="454" t="s">
        <v>4433</v>
      </c>
    </row>
    <row r="1057" spans="2:7" ht="24.75" customHeight="1" x14ac:dyDescent="0.3">
      <c r="B1057" s="22" t="str">
        <f t="shared" si="20"/>
        <v>14THỂ DỤC1</v>
      </c>
      <c r="C1057" s="336" t="s">
        <v>474</v>
      </c>
      <c r="D1057" s="18">
        <v>14</v>
      </c>
      <c r="E1057" s="18">
        <v>1</v>
      </c>
      <c r="F1057" s="444">
        <v>27</v>
      </c>
      <c r="G1057" s="454" t="s">
        <v>4434</v>
      </c>
    </row>
    <row r="1058" spans="2:7" ht="24.75" customHeight="1" x14ac:dyDescent="0.3">
      <c r="B1058" s="22" t="str">
        <f t="shared" si="20"/>
        <v>14THỂ DỤC2</v>
      </c>
      <c r="C1058" s="336" t="s">
        <v>474</v>
      </c>
      <c r="D1058" s="18">
        <v>14</v>
      </c>
      <c r="E1058" s="18">
        <v>2</v>
      </c>
      <c r="F1058" s="444">
        <v>28</v>
      </c>
      <c r="G1058" s="454" t="s">
        <v>4435</v>
      </c>
    </row>
    <row r="1059" spans="2:7" ht="24.75" customHeight="1" x14ac:dyDescent="0.3">
      <c r="B1059" s="22" t="str">
        <f t="shared" si="20"/>
        <v>15THỂ DỤC1</v>
      </c>
      <c r="C1059" s="336" t="s">
        <v>474</v>
      </c>
      <c r="D1059" s="18">
        <v>15</v>
      </c>
      <c r="E1059" s="18">
        <v>1</v>
      </c>
      <c r="F1059" s="444">
        <v>29</v>
      </c>
      <c r="G1059" s="454" t="s">
        <v>4436</v>
      </c>
    </row>
    <row r="1060" spans="2:7" ht="24.75" customHeight="1" x14ac:dyDescent="0.3">
      <c r="B1060" s="22" t="str">
        <f t="shared" si="20"/>
        <v>15THỂ DỤC2</v>
      </c>
      <c r="C1060" s="336" t="s">
        <v>474</v>
      </c>
      <c r="D1060" s="18">
        <v>15</v>
      </c>
      <c r="E1060" s="18">
        <v>2</v>
      </c>
      <c r="F1060" s="444">
        <v>30</v>
      </c>
      <c r="G1060" s="454" t="s">
        <v>4437</v>
      </c>
    </row>
    <row r="1061" spans="2:7" ht="24.75" customHeight="1" x14ac:dyDescent="0.3">
      <c r="B1061" s="22" t="str">
        <f t="shared" si="20"/>
        <v>16THỂ DỤC1</v>
      </c>
      <c r="C1061" s="336" t="s">
        <v>474</v>
      </c>
      <c r="D1061" s="18">
        <v>16</v>
      </c>
      <c r="E1061" s="18">
        <v>1</v>
      </c>
      <c r="F1061" s="444">
        <v>31</v>
      </c>
      <c r="G1061" s="454" t="s">
        <v>4438</v>
      </c>
    </row>
    <row r="1062" spans="2:7" ht="24.75" customHeight="1" x14ac:dyDescent="0.3">
      <c r="B1062" s="22" t="str">
        <f t="shared" si="20"/>
        <v>16THỂ DỤC2</v>
      </c>
      <c r="C1062" s="336" t="s">
        <v>474</v>
      </c>
      <c r="D1062" s="18">
        <v>16</v>
      </c>
      <c r="E1062" s="18">
        <v>2</v>
      </c>
      <c r="F1062" s="444">
        <v>32</v>
      </c>
      <c r="G1062" s="454" t="s">
        <v>4439</v>
      </c>
    </row>
    <row r="1063" spans="2:7" ht="24.75" customHeight="1" x14ac:dyDescent="0.3">
      <c r="B1063" s="22" t="str">
        <f t="shared" si="20"/>
        <v>17THỂ DỤC1</v>
      </c>
      <c r="C1063" s="336" t="s">
        <v>474</v>
      </c>
      <c r="D1063" s="18">
        <v>17</v>
      </c>
      <c r="E1063" s="18">
        <v>1</v>
      </c>
      <c r="F1063" s="444">
        <v>33</v>
      </c>
      <c r="G1063" s="454" t="s">
        <v>4440</v>
      </c>
    </row>
    <row r="1064" spans="2:7" ht="24.75" customHeight="1" x14ac:dyDescent="0.3">
      <c r="B1064" s="22" t="str">
        <f t="shared" si="20"/>
        <v>17THỂ DỤC2</v>
      </c>
      <c r="C1064" s="336" t="s">
        <v>474</v>
      </c>
      <c r="D1064" s="18">
        <v>17</v>
      </c>
      <c r="E1064" s="18">
        <v>2</v>
      </c>
      <c r="F1064" s="444">
        <v>34</v>
      </c>
      <c r="G1064" s="454" t="s">
        <v>4441</v>
      </c>
    </row>
    <row r="1065" spans="2:7" ht="24.75" customHeight="1" x14ac:dyDescent="0.3">
      <c r="B1065" s="22" t="str">
        <f t="shared" si="20"/>
        <v>18THỂ DỤC1</v>
      </c>
      <c r="C1065" s="336" t="s">
        <v>474</v>
      </c>
      <c r="D1065" s="18">
        <v>18</v>
      </c>
      <c r="E1065" s="18">
        <v>1</v>
      </c>
      <c r="F1065" s="444">
        <v>35</v>
      </c>
      <c r="G1065" s="454" t="s">
        <v>4441</v>
      </c>
    </row>
    <row r="1066" spans="2:7" ht="24.75" customHeight="1" x14ac:dyDescent="0.3">
      <c r="B1066" s="22" t="str">
        <f t="shared" si="20"/>
        <v>18THỂ DỤC2</v>
      </c>
      <c r="C1066" s="336" t="s">
        <v>474</v>
      </c>
      <c r="D1066" s="18">
        <v>18</v>
      </c>
      <c r="E1066" s="18">
        <v>2</v>
      </c>
      <c r="F1066" s="444">
        <v>36</v>
      </c>
      <c r="G1066" s="454" t="s">
        <v>4441</v>
      </c>
    </row>
    <row r="1067" spans="2:7" ht="24.75" customHeight="1" x14ac:dyDescent="0.3">
      <c r="B1067" s="22" t="str">
        <f t="shared" si="20"/>
        <v>19THỂ DỤC1</v>
      </c>
      <c r="C1067" s="336" t="s">
        <v>474</v>
      </c>
      <c r="D1067" s="18">
        <v>19</v>
      </c>
      <c r="E1067" s="18">
        <v>1</v>
      </c>
      <c r="F1067" s="444">
        <v>37</v>
      </c>
      <c r="G1067" s="454" t="s">
        <v>4441</v>
      </c>
    </row>
    <row r="1068" spans="2:7" ht="24.75" customHeight="1" x14ac:dyDescent="0.3">
      <c r="B1068" s="22" t="str">
        <f t="shared" si="20"/>
        <v>19THỂ DỤC2</v>
      </c>
      <c r="C1068" s="336" t="s">
        <v>474</v>
      </c>
      <c r="D1068" s="18">
        <v>19</v>
      </c>
      <c r="E1068" s="18">
        <v>2</v>
      </c>
      <c r="F1068" s="444">
        <v>38</v>
      </c>
      <c r="G1068" s="454" t="s">
        <v>4441</v>
      </c>
    </row>
    <row r="1069" spans="2:7" ht="24.75" customHeight="1" x14ac:dyDescent="0.3">
      <c r="B1069" s="22" t="str">
        <f t="shared" si="20"/>
        <v>20THỂ DỤC1</v>
      </c>
      <c r="C1069" s="336" t="s">
        <v>474</v>
      </c>
      <c r="D1069" s="18">
        <v>20</v>
      </c>
      <c r="E1069" s="18">
        <v>1</v>
      </c>
      <c r="F1069" s="444">
        <v>39</v>
      </c>
      <c r="G1069" s="454" t="s">
        <v>4442</v>
      </c>
    </row>
    <row r="1070" spans="2:7" ht="24.75" customHeight="1" x14ac:dyDescent="0.3">
      <c r="B1070" s="22" t="str">
        <f t="shared" si="20"/>
        <v>20THỂ DỤC2</v>
      </c>
      <c r="C1070" s="336" t="s">
        <v>474</v>
      </c>
      <c r="D1070" s="18">
        <v>20</v>
      </c>
      <c r="E1070" s="18">
        <v>2</v>
      </c>
      <c r="F1070" s="444">
        <v>40</v>
      </c>
      <c r="G1070" s="454" t="s">
        <v>4443</v>
      </c>
    </row>
    <row r="1071" spans="2:7" ht="24.75" customHeight="1" x14ac:dyDescent="0.3">
      <c r="B1071" s="22" t="str">
        <f t="shared" si="20"/>
        <v>21THỂ DỤC1</v>
      </c>
      <c r="C1071" s="336" t="s">
        <v>474</v>
      </c>
      <c r="D1071" s="18">
        <v>21</v>
      </c>
      <c r="E1071" s="18">
        <v>1</v>
      </c>
      <c r="F1071" s="444">
        <v>41</v>
      </c>
      <c r="G1071" s="454" t="s">
        <v>4444</v>
      </c>
    </row>
    <row r="1072" spans="2:7" ht="24.75" customHeight="1" x14ac:dyDescent="0.3">
      <c r="B1072" s="22" t="str">
        <f t="shared" si="20"/>
        <v>21THỂ DỤC2</v>
      </c>
      <c r="C1072" s="336" t="s">
        <v>474</v>
      </c>
      <c r="D1072" s="18">
        <v>21</v>
      </c>
      <c r="E1072" s="18">
        <v>2</v>
      </c>
      <c r="F1072" s="444">
        <v>42</v>
      </c>
      <c r="G1072" s="454" t="s">
        <v>4445</v>
      </c>
    </row>
    <row r="1073" spans="2:7" ht="24.75" customHeight="1" x14ac:dyDescent="0.3">
      <c r="B1073" s="22" t="str">
        <f t="shared" si="20"/>
        <v>22THỂ DỤC1</v>
      </c>
      <c r="C1073" s="336" t="s">
        <v>474</v>
      </c>
      <c r="D1073" s="18">
        <v>22</v>
      </c>
      <c r="E1073" s="18">
        <v>1</v>
      </c>
      <c r="F1073" s="444">
        <v>43</v>
      </c>
      <c r="G1073" s="454" t="s">
        <v>4446</v>
      </c>
    </row>
    <row r="1074" spans="2:7" ht="24.75" customHeight="1" x14ac:dyDescent="0.3">
      <c r="B1074" s="22" t="str">
        <f t="shared" si="20"/>
        <v>22THỂ DỤC2</v>
      </c>
      <c r="C1074" s="336" t="s">
        <v>474</v>
      </c>
      <c r="D1074" s="18">
        <v>22</v>
      </c>
      <c r="E1074" s="18">
        <v>2</v>
      </c>
      <c r="F1074" s="444">
        <v>44</v>
      </c>
      <c r="G1074" s="454" t="s">
        <v>4447</v>
      </c>
    </row>
    <row r="1075" spans="2:7" ht="24.75" customHeight="1" x14ac:dyDescent="0.3">
      <c r="B1075" s="22" t="str">
        <f t="shared" si="20"/>
        <v>23THỂ DỤC1</v>
      </c>
      <c r="C1075" s="336" t="s">
        <v>474</v>
      </c>
      <c r="D1075" s="18">
        <v>23</v>
      </c>
      <c r="E1075" s="18">
        <v>1</v>
      </c>
      <c r="F1075" s="444">
        <v>45</v>
      </c>
      <c r="G1075" s="454" t="s">
        <v>4448</v>
      </c>
    </row>
    <row r="1076" spans="2:7" ht="24.75" customHeight="1" x14ac:dyDescent="0.3">
      <c r="B1076" s="22" t="str">
        <f t="shared" si="20"/>
        <v>23THỂ DỤC2</v>
      </c>
      <c r="C1076" s="336" t="s">
        <v>474</v>
      </c>
      <c r="D1076" s="18">
        <v>23</v>
      </c>
      <c r="E1076" s="18">
        <v>2</v>
      </c>
      <c r="F1076" s="444">
        <v>46</v>
      </c>
      <c r="G1076" s="454" t="s">
        <v>4449</v>
      </c>
    </row>
    <row r="1077" spans="2:7" ht="24.75" customHeight="1" x14ac:dyDescent="0.3">
      <c r="B1077" s="22" t="str">
        <f t="shared" si="20"/>
        <v>24THỂ DỤC1</v>
      </c>
      <c r="C1077" s="336" t="s">
        <v>474</v>
      </c>
      <c r="D1077" s="18">
        <v>24</v>
      </c>
      <c r="E1077" s="18">
        <v>1</v>
      </c>
      <c r="F1077" s="444">
        <v>47</v>
      </c>
      <c r="G1077" s="454" t="s">
        <v>4450</v>
      </c>
    </row>
    <row r="1078" spans="2:7" ht="24.75" customHeight="1" x14ac:dyDescent="0.3">
      <c r="B1078" s="22" t="str">
        <f t="shared" si="20"/>
        <v>24THỂ DỤC2</v>
      </c>
      <c r="C1078" s="336" t="s">
        <v>474</v>
      </c>
      <c r="D1078" s="18">
        <v>24</v>
      </c>
      <c r="E1078" s="18">
        <v>2</v>
      </c>
      <c r="F1078" s="444">
        <v>48</v>
      </c>
      <c r="G1078" s="454" t="s">
        <v>4451</v>
      </c>
    </row>
    <row r="1079" spans="2:7" ht="24.75" customHeight="1" x14ac:dyDescent="0.3">
      <c r="B1079" s="22" t="str">
        <f t="shared" si="20"/>
        <v>25THỂ DỤC1</v>
      </c>
      <c r="C1079" s="336" t="s">
        <v>474</v>
      </c>
      <c r="D1079" s="18">
        <v>25</v>
      </c>
      <c r="E1079" s="18">
        <v>1</v>
      </c>
      <c r="F1079" s="444">
        <v>49</v>
      </c>
      <c r="G1079" s="454" t="s">
        <v>4452</v>
      </c>
    </row>
    <row r="1080" spans="2:7" ht="24.75" customHeight="1" x14ac:dyDescent="0.3">
      <c r="B1080" s="22" t="str">
        <f t="shared" si="20"/>
        <v>25THỂ DỤC2</v>
      </c>
      <c r="C1080" s="336" t="s">
        <v>474</v>
      </c>
      <c r="D1080" s="18">
        <v>25</v>
      </c>
      <c r="E1080" s="18">
        <v>2</v>
      </c>
      <c r="F1080" s="444">
        <v>50</v>
      </c>
      <c r="G1080" s="454" t="s">
        <v>4453</v>
      </c>
    </row>
    <row r="1081" spans="2:7" ht="24.75" customHeight="1" x14ac:dyDescent="0.3">
      <c r="B1081" s="22" t="str">
        <f t="shared" si="20"/>
        <v>26THỂ DỤC1</v>
      </c>
      <c r="C1081" s="336" t="s">
        <v>474</v>
      </c>
      <c r="D1081" s="18">
        <v>26</v>
      </c>
      <c r="E1081" s="18">
        <v>1</v>
      </c>
      <c r="F1081" s="444">
        <v>51</v>
      </c>
      <c r="G1081" s="454" t="s">
        <v>4454</v>
      </c>
    </row>
    <row r="1082" spans="2:7" ht="24.75" customHeight="1" x14ac:dyDescent="0.3">
      <c r="B1082" s="22" t="str">
        <f t="shared" si="20"/>
        <v>26THỂ DỤC2</v>
      </c>
      <c r="C1082" s="336" t="s">
        <v>474</v>
      </c>
      <c r="D1082" s="18">
        <v>26</v>
      </c>
      <c r="E1082" s="18">
        <v>2</v>
      </c>
      <c r="F1082" s="444">
        <v>52</v>
      </c>
      <c r="G1082" s="454" t="s">
        <v>4455</v>
      </c>
    </row>
    <row r="1083" spans="2:7" ht="24.75" customHeight="1" x14ac:dyDescent="0.3">
      <c r="B1083" s="22" t="str">
        <f t="shared" si="20"/>
        <v>27THỂ DỤC1</v>
      </c>
      <c r="C1083" s="336" t="s">
        <v>474</v>
      </c>
      <c r="D1083" s="18">
        <v>27</v>
      </c>
      <c r="E1083" s="18">
        <v>1</v>
      </c>
      <c r="F1083" s="444">
        <v>53</v>
      </c>
      <c r="G1083" s="454" t="s">
        <v>4456</v>
      </c>
    </row>
    <row r="1084" spans="2:7" ht="24.75" customHeight="1" x14ac:dyDescent="0.3">
      <c r="B1084" s="22" t="str">
        <f t="shared" si="20"/>
        <v>27THỂ DỤC2</v>
      </c>
      <c r="C1084" s="336" t="s">
        <v>474</v>
      </c>
      <c r="D1084" s="18">
        <v>27</v>
      </c>
      <c r="E1084" s="18">
        <v>2</v>
      </c>
      <c r="F1084" s="444">
        <v>54</v>
      </c>
      <c r="G1084" s="454" t="s">
        <v>4457</v>
      </c>
    </row>
    <row r="1085" spans="2:7" ht="24.75" customHeight="1" x14ac:dyDescent="0.3">
      <c r="B1085" s="22" t="str">
        <f t="shared" si="20"/>
        <v>28THỂ DỤC1</v>
      </c>
      <c r="C1085" s="336" t="s">
        <v>474</v>
      </c>
      <c r="D1085" s="18">
        <v>28</v>
      </c>
      <c r="E1085" s="18">
        <v>1</v>
      </c>
      <c r="F1085" s="444">
        <v>55</v>
      </c>
      <c r="G1085" s="454" t="s">
        <v>4458</v>
      </c>
    </row>
    <row r="1086" spans="2:7" ht="24.75" customHeight="1" x14ac:dyDescent="0.3">
      <c r="B1086" s="22" t="str">
        <f t="shared" si="20"/>
        <v>28THỂ DỤC2</v>
      </c>
      <c r="C1086" s="336" t="s">
        <v>474</v>
      </c>
      <c r="D1086" s="18">
        <v>28</v>
      </c>
      <c r="E1086" s="18">
        <v>2</v>
      </c>
      <c r="F1086" s="444">
        <v>56</v>
      </c>
      <c r="G1086" s="454" t="s">
        <v>4459</v>
      </c>
    </row>
    <row r="1087" spans="2:7" ht="24.75" customHeight="1" x14ac:dyDescent="0.3">
      <c r="B1087" s="22" t="str">
        <f t="shared" si="20"/>
        <v>29THỂ DỤC1</v>
      </c>
      <c r="C1087" s="336" t="s">
        <v>474</v>
      </c>
      <c r="D1087" s="18">
        <v>29</v>
      </c>
      <c r="E1087" s="18">
        <v>1</v>
      </c>
      <c r="F1087" s="444">
        <v>57</v>
      </c>
      <c r="G1087" s="454" t="s">
        <v>4460</v>
      </c>
    </row>
    <row r="1088" spans="2:7" ht="24.75" customHeight="1" x14ac:dyDescent="0.3">
      <c r="B1088" s="22" t="str">
        <f t="shared" si="20"/>
        <v>29THỂ DỤC2</v>
      </c>
      <c r="C1088" s="336" t="s">
        <v>474</v>
      </c>
      <c r="D1088" s="18">
        <v>29</v>
      </c>
      <c r="E1088" s="18">
        <v>2</v>
      </c>
      <c r="F1088" s="444">
        <v>58</v>
      </c>
      <c r="G1088" s="450" t="s">
        <v>4461</v>
      </c>
    </row>
    <row r="1089" spans="1:7" ht="24.75" customHeight="1" x14ac:dyDescent="0.3">
      <c r="B1089" s="22" t="str">
        <f t="shared" si="20"/>
        <v>30THỂ DỤC1</v>
      </c>
      <c r="C1089" s="336" t="s">
        <v>474</v>
      </c>
      <c r="D1089" s="18">
        <v>30</v>
      </c>
      <c r="E1089" s="18">
        <v>1</v>
      </c>
      <c r="F1089" s="444">
        <v>59</v>
      </c>
      <c r="G1089" s="454" t="s">
        <v>4462</v>
      </c>
    </row>
    <row r="1090" spans="1:7" ht="24.75" customHeight="1" x14ac:dyDescent="0.3">
      <c r="B1090" s="22" t="str">
        <f t="shared" si="20"/>
        <v>30THỂ DỤC2</v>
      </c>
      <c r="C1090" s="336" t="s">
        <v>474</v>
      </c>
      <c r="D1090" s="18">
        <v>30</v>
      </c>
      <c r="E1090" s="18">
        <v>2</v>
      </c>
      <c r="F1090" s="444">
        <v>60</v>
      </c>
      <c r="G1090" s="454" t="s">
        <v>4463</v>
      </c>
    </row>
    <row r="1091" spans="1:7" ht="24.75" customHeight="1" x14ac:dyDescent="0.3">
      <c r="B1091" s="22" t="str">
        <f t="shared" si="20"/>
        <v>31THỂ DỤC1</v>
      </c>
      <c r="C1091" s="336" t="s">
        <v>474</v>
      </c>
      <c r="D1091" s="18">
        <v>31</v>
      </c>
      <c r="E1091" s="18">
        <v>1</v>
      </c>
      <c r="F1091" s="444">
        <v>61</v>
      </c>
      <c r="G1091" s="454" t="s">
        <v>4464</v>
      </c>
    </row>
    <row r="1092" spans="1:7" ht="24.75" customHeight="1" x14ac:dyDescent="0.3">
      <c r="B1092" s="22" t="str">
        <f t="shared" si="20"/>
        <v>31THỂ DỤC2</v>
      </c>
      <c r="C1092" s="336" t="s">
        <v>474</v>
      </c>
      <c r="D1092" s="18">
        <v>31</v>
      </c>
      <c r="E1092" s="18">
        <v>2</v>
      </c>
      <c r="F1092" s="444">
        <v>62</v>
      </c>
      <c r="G1092" s="454" t="s">
        <v>4465</v>
      </c>
    </row>
    <row r="1093" spans="1:7" ht="24.75" customHeight="1" x14ac:dyDescent="0.3">
      <c r="B1093" s="22" t="str">
        <f t="shared" si="20"/>
        <v>32THỂ DỤC1</v>
      </c>
      <c r="C1093" s="336" t="s">
        <v>474</v>
      </c>
      <c r="D1093" s="18">
        <v>32</v>
      </c>
      <c r="E1093" s="18">
        <v>1</v>
      </c>
      <c r="F1093" s="444">
        <v>63</v>
      </c>
      <c r="G1093" s="454" t="s">
        <v>4466</v>
      </c>
    </row>
    <row r="1094" spans="1:7" ht="24.75" customHeight="1" x14ac:dyDescent="0.3">
      <c r="B1094" s="22" t="str">
        <f t="shared" si="20"/>
        <v>32THỂ DỤC2</v>
      </c>
      <c r="C1094" s="336" t="s">
        <v>474</v>
      </c>
      <c r="D1094" s="18">
        <v>32</v>
      </c>
      <c r="E1094" s="18">
        <v>2</v>
      </c>
      <c r="F1094" s="444">
        <v>64</v>
      </c>
      <c r="G1094" s="454" t="s">
        <v>4467</v>
      </c>
    </row>
    <row r="1095" spans="1:7" ht="24.75" customHeight="1" x14ac:dyDescent="0.3">
      <c r="B1095" s="22" t="str">
        <f t="shared" ref="B1095:B1137" si="21">D1095&amp;C1095&amp;E1095</f>
        <v>33THỂ DỤC1</v>
      </c>
      <c r="C1095" s="336" t="s">
        <v>474</v>
      </c>
      <c r="D1095" s="18">
        <v>33</v>
      </c>
      <c r="E1095" s="18">
        <v>1</v>
      </c>
      <c r="F1095" s="442">
        <v>65</v>
      </c>
      <c r="G1095" s="453" t="s">
        <v>4468</v>
      </c>
    </row>
    <row r="1096" spans="1:7" ht="24.75" customHeight="1" x14ac:dyDescent="0.3">
      <c r="B1096" s="22" t="str">
        <f t="shared" si="21"/>
        <v>33THỂ DỤC2</v>
      </c>
      <c r="C1096" s="336" t="s">
        <v>474</v>
      </c>
      <c r="D1096" s="18">
        <v>33</v>
      </c>
      <c r="E1096" s="18">
        <v>2</v>
      </c>
      <c r="F1096" s="442">
        <v>66</v>
      </c>
      <c r="G1096" s="450" t="s">
        <v>4469</v>
      </c>
    </row>
    <row r="1097" spans="1:7" ht="24.75" customHeight="1" x14ac:dyDescent="0.3">
      <c r="B1097" s="22" t="str">
        <f t="shared" si="21"/>
        <v>34THỂ DỤC1</v>
      </c>
      <c r="C1097" s="336" t="s">
        <v>474</v>
      </c>
      <c r="D1097" s="18">
        <v>34</v>
      </c>
      <c r="E1097" s="18">
        <v>1</v>
      </c>
      <c r="F1097" s="442">
        <v>67</v>
      </c>
      <c r="G1097" s="453" t="s">
        <v>4470</v>
      </c>
    </row>
    <row r="1098" spans="1:7" ht="24.75" customHeight="1" x14ac:dyDescent="0.3">
      <c r="B1098" s="22" t="str">
        <f t="shared" si="21"/>
        <v>34THỂ DỤC2</v>
      </c>
      <c r="C1098" s="336" t="s">
        <v>474</v>
      </c>
      <c r="D1098" s="18">
        <v>34</v>
      </c>
      <c r="E1098" s="18">
        <v>2</v>
      </c>
      <c r="F1098" s="442">
        <v>68</v>
      </c>
      <c r="G1098" s="453" t="s">
        <v>4471</v>
      </c>
    </row>
    <row r="1099" spans="1:7" ht="24.75" customHeight="1" x14ac:dyDescent="0.3">
      <c r="B1099" s="22" t="str">
        <f t="shared" si="21"/>
        <v>35THỂ DỤC1</v>
      </c>
      <c r="C1099" s="336" t="s">
        <v>474</v>
      </c>
      <c r="D1099" s="18">
        <v>35</v>
      </c>
      <c r="E1099" s="18">
        <v>1</v>
      </c>
      <c r="F1099" s="444">
        <v>69</v>
      </c>
      <c r="G1099" s="453" t="s">
        <v>4472</v>
      </c>
    </row>
    <row r="1100" spans="1:7" ht="24.75" customHeight="1" x14ac:dyDescent="0.3">
      <c r="B1100" s="22" t="str">
        <f t="shared" si="21"/>
        <v>35THỂ DỤC2</v>
      </c>
      <c r="C1100" s="336" t="s">
        <v>474</v>
      </c>
      <c r="D1100" s="18">
        <v>35</v>
      </c>
      <c r="E1100" s="18">
        <v>2</v>
      </c>
      <c r="F1100" s="444">
        <v>70</v>
      </c>
      <c r="G1100" s="453" t="s">
        <v>4473</v>
      </c>
    </row>
    <row r="1101" spans="1:7" ht="24.75" customHeight="1" x14ac:dyDescent="0.3">
      <c r="B1101" s="54" t="str">
        <f t="shared" si="21"/>
        <v/>
      </c>
      <c r="C1101" s="339"/>
      <c r="D1101" s="55"/>
      <c r="E1101" s="55"/>
      <c r="F1101" s="55"/>
      <c r="G1101" s="455"/>
    </row>
    <row r="1102" spans="1:7" ht="24.75" customHeight="1" x14ac:dyDescent="0.3">
      <c r="B1102" s="54" t="str">
        <f t="shared" si="21"/>
        <v/>
      </c>
      <c r="C1102" s="339"/>
      <c r="D1102" s="55"/>
      <c r="E1102" s="55"/>
      <c r="F1102" s="55"/>
      <c r="G1102" s="455"/>
    </row>
    <row r="1103" spans="1:7" ht="24.75" customHeight="1" x14ac:dyDescent="0.3">
      <c r="A1103" s="437" t="s">
        <v>475</v>
      </c>
      <c r="B1103" s="436" t="str">
        <f t="shared" si="21"/>
        <v>1ÂM NHẠC1</v>
      </c>
      <c r="C1103" s="437" t="s">
        <v>475</v>
      </c>
      <c r="D1103" s="35">
        <v>1</v>
      </c>
      <c r="E1103" s="35">
        <v>1</v>
      </c>
      <c r="F1103" s="324">
        <v>1</v>
      </c>
      <c r="G1103" s="453" t="s">
        <v>4548</v>
      </c>
    </row>
    <row r="1104" spans="1:7" ht="24.75" customHeight="1" x14ac:dyDescent="0.3">
      <c r="B1104" s="436" t="str">
        <f t="shared" si="21"/>
        <v>2ÂM NHẠC1</v>
      </c>
      <c r="C1104" s="437" t="s">
        <v>475</v>
      </c>
      <c r="D1104" s="35">
        <v>2</v>
      </c>
      <c r="E1104" s="35">
        <v>1</v>
      </c>
      <c r="F1104" s="324">
        <v>2</v>
      </c>
      <c r="G1104" s="453" t="s">
        <v>4549</v>
      </c>
    </row>
    <row r="1105" spans="2:7" ht="24.75" customHeight="1" x14ac:dyDescent="0.3">
      <c r="B1105" s="436" t="str">
        <f t="shared" si="21"/>
        <v>3ÂM NHẠC1</v>
      </c>
      <c r="C1105" s="437" t="s">
        <v>475</v>
      </c>
      <c r="D1105" s="35">
        <v>3</v>
      </c>
      <c r="E1105" s="35">
        <v>1</v>
      </c>
      <c r="F1105" s="324">
        <v>3</v>
      </c>
      <c r="G1105" s="453" t="s">
        <v>4475</v>
      </c>
    </row>
    <row r="1106" spans="2:7" ht="24.75" customHeight="1" x14ac:dyDescent="0.3">
      <c r="B1106" s="436" t="str">
        <f t="shared" si="21"/>
        <v>4ÂM NHẠC1</v>
      </c>
      <c r="C1106" s="437" t="s">
        <v>475</v>
      </c>
      <c r="D1106" s="35">
        <v>4</v>
      </c>
      <c r="E1106" s="35">
        <v>1</v>
      </c>
      <c r="F1106" s="324">
        <v>4</v>
      </c>
      <c r="G1106" s="453" t="s">
        <v>4550</v>
      </c>
    </row>
    <row r="1107" spans="2:7" ht="24.75" customHeight="1" x14ac:dyDescent="0.3">
      <c r="B1107" s="436" t="str">
        <f t="shared" si="21"/>
        <v>5ÂM NHẠC1</v>
      </c>
      <c r="C1107" s="437" t="s">
        <v>475</v>
      </c>
      <c r="D1107" s="35">
        <v>5</v>
      </c>
      <c r="E1107" s="35">
        <v>1</v>
      </c>
      <c r="F1107" s="324">
        <v>5</v>
      </c>
      <c r="G1107" s="453" t="s">
        <v>4551</v>
      </c>
    </row>
    <row r="1108" spans="2:7" ht="24.75" customHeight="1" x14ac:dyDescent="0.3">
      <c r="B1108" s="436" t="str">
        <f t="shared" si="21"/>
        <v>6ÂM NHẠC1</v>
      </c>
      <c r="C1108" s="437" t="s">
        <v>475</v>
      </c>
      <c r="D1108" s="35">
        <v>6</v>
      </c>
      <c r="E1108" s="35">
        <v>1</v>
      </c>
      <c r="F1108" s="324">
        <v>6</v>
      </c>
      <c r="G1108" s="453" t="s">
        <v>4552</v>
      </c>
    </row>
    <row r="1109" spans="2:7" ht="24.75" customHeight="1" x14ac:dyDescent="0.3">
      <c r="B1109" s="436" t="str">
        <f t="shared" si="21"/>
        <v>7ÂM NHẠC1</v>
      </c>
      <c r="C1109" s="437" t="s">
        <v>475</v>
      </c>
      <c r="D1109" s="35">
        <v>7</v>
      </c>
      <c r="E1109" s="35">
        <v>1</v>
      </c>
      <c r="F1109" s="324">
        <v>7</v>
      </c>
      <c r="G1109" s="453" t="s">
        <v>4553</v>
      </c>
    </row>
    <row r="1110" spans="2:7" ht="24.75" customHeight="1" x14ac:dyDescent="0.3">
      <c r="B1110" s="436" t="str">
        <f t="shared" si="21"/>
        <v>8ÂM NHẠC1</v>
      </c>
      <c r="C1110" s="437" t="s">
        <v>475</v>
      </c>
      <c r="D1110" s="35">
        <v>8</v>
      </c>
      <c r="E1110" s="35">
        <v>1</v>
      </c>
      <c r="F1110" s="324">
        <v>8</v>
      </c>
      <c r="G1110" s="453" t="s">
        <v>4476</v>
      </c>
    </row>
    <row r="1111" spans="2:7" ht="24.75" customHeight="1" x14ac:dyDescent="0.3">
      <c r="B1111" s="436" t="str">
        <f t="shared" si="21"/>
        <v>9ÂM NHẠC1</v>
      </c>
      <c r="C1111" s="437" t="s">
        <v>475</v>
      </c>
      <c r="D1111" s="35">
        <v>9</v>
      </c>
      <c r="E1111" s="35">
        <v>1</v>
      </c>
      <c r="F1111" s="324">
        <v>9</v>
      </c>
      <c r="G1111" s="453" t="s">
        <v>4554</v>
      </c>
    </row>
    <row r="1112" spans="2:7" ht="24.75" customHeight="1" x14ac:dyDescent="0.3">
      <c r="B1112" s="436" t="str">
        <f t="shared" si="21"/>
        <v>10ÂM NHẠC1</v>
      </c>
      <c r="C1112" s="437" t="s">
        <v>475</v>
      </c>
      <c r="D1112" s="35">
        <v>10</v>
      </c>
      <c r="E1112" s="35">
        <v>1</v>
      </c>
      <c r="F1112" s="324">
        <v>10</v>
      </c>
      <c r="G1112" s="453" t="s">
        <v>4555</v>
      </c>
    </row>
    <row r="1113" spans="2:7" ht="24.75" customHeight="1" x14ac:dyDescent="0.3">
      <c r="B1113" s="436" t="str">
        <f t="shared" si="21"/>
        <v>11ÂM NHẠC1</v>
      </c>
      <c r="C1113" s="437" t="s">
        <v>475</v>
      </c>
      <c r="D1113" s="35">
        <v>11</v>
      </c>
      <c r="E1113" s="35">
        <v>1</v>
      </c>
      <c r="F1113" s="324">
        <v>11</v>
      </c>
      <c r="G1113" s="453" t="s">
        <v>4556</v>
      </c>
    </row>
    <row r="1114" spans="2:7" ht="24.75" customHeight="1" x14ac:dyDescent="0.3">
      <c r="B1114" s="436" t="str">
        <f t="shared" si="21"/>
        <v>12ÂM NHẠC1</v>
      </c>
      <c r="C1114" s="437" t="s">
        <v>475</v>
      </c>
      <c r="D1114" s="35">
        <v>12</v>
      </c>
      <c r="E1114" s="35">
        <v>1</v>
      </c>
      <c r="F1114" s="324">
        <v>12</v>
      </c>
      <c r="G1114" s="453" t="s">
        <v>4557</v>
      </c>
    </row>
    <row r="1115" spans="2:7" ht="24.75" customHeight="1" x14ac:dyDescent="0.3">
      <c r="B1115" s="436" t="str">
        <f t="shared" si="21"/>
        <v>13ÂM NHẠC1</v>
      </c>
      <c r="C1115" s="437" t="s">
        <v>475</v>
      </c>
      <c r="D1115" s="35">
        <v>13</v>
      </c>
      <c r="E1115" s="35">
        <v>1</v>
      </c>
      <c r="F1115" s="324">
        <v>13</v>
      </c>
      <c r="G1115" s="453" t="s">
        <v>4558</v>
      </c>
    </row>
    <row r="1116" spans="2:7" ht="24.75" customHeight="1" x14ac:dyDescent="0.3">
      <c r="B1116" s="436" t="str">
        <f t="shared" si="21"/>
        <v>14ÂM NHẠC1</v>
      </c>
      <c r="C1116" s="437" t="s">
        <v>475</v>
      </c>
      <c r="D1116" s="35">
        <v>14</v>
      </c>
      <c r="E1116" s="35">
        <v>1</v>
      </c>
      <c r="F1116" s="324">
        <v>14</v>
      </c>
      <c r="G1116" s="453" t="s">
        <v>4559</v>
      </c>
    </row>
    <row r="1117" spans="2:7" ht="24.75" customHeight="1" x14ac:dyDescent="0.3">
      <c r="B1117" s="436" t="str">
        <f t="shared" si="21"/>
        <v>15ÂM NHẠC1</v>
      </c>
      <c r="C1117" s="437" t="s">
        <v>475</v>
      </c>
      <c r="D1117" s="35">
        <v>15</v>
      </c>
      <c r="E1117" s="35">
        <v>1</v>
      </c>
      <c r="F1117" s="324">
        <v>15</v>
      </c>
      <c r="G1117" s="453" t="s">
        <v>4560</v>
      </c>
    </row>
    <row r="1118" spans="2:7" ht="24.75" customHeight="1" x14ac:dyDescent="0.3">
      <c r="B1118" s="436" t="str">
        <f t="shared" si="21"/>
        <v>16ÂM NHẠC1</v>
      </c>
      <c r="C1118" s="437" t="s">
        <v>475</v>
      </c>
      <c r="D1118" s="35">
        <v>16</v>
      </c>
      <c r="E1118" s="35">
        <v>1</v>
      </c>
      <c r="F1118" s="324">
        <v>16</v>
      </c>
      <c r="G1118" s="453" t="s">
        <v>4477</v>
      </c>
    </row>
    <row r="1119" spans="2:7" ht="24.75" customHeight="1" x14ac:dyDescent="0.3">
      <c r="B1119" s="436" t="str">
        <f t="shared" si="21"/>
        <v>17ÂM NHẠC1</v>
      </c>
      <c r="C1119" s="437" t="s">
        <v>475</v>
      </c>
      <c r="D1119" s="35">
        <v>17</v>
      </c>
      <c r="E1119" s="35">
        <v>1</v>
      </c>
      <c r="F1119" s="324">
        <v>17</v>
      </c>
      <c r="G1119" s="453" t="s">
        <v>4478</v>
      </c>
    </row>
    <row r="1120" spans="2:7" ht="24.75" customHeight="1" x14ac:dyDescent="0.3">
      <c r="B1120" s="436" t="str">
        <f t="shared" si="21"/>
        <v>18ÂM NHẠC1</v>
      </c>
      <c r="C1120" s="437" t="s">
        <v>475</v>
      </c>
      <c r="D1120" s="35">
        <v>18</v>
      </c>
      <c r="E1120" s="35">
        <v>1</v>
      </c>
      <c r="F1120" s="324">
        <v>18</v>
      </c>
      <c r="G1120" s="453" t="s">
        <v>4479</v>
      </c>
    </row>
    <row r="1121" spans="2:7" ht="24.75" customHeight="1" x14ac:dyDescent="0.3">
      <c r="B1121" s="436" t="str">
        <f t="shared" si="21"/>
        <v>19ÂM NHẠC1</v>
      </c>
      <c r="C1121" s="437" t="s">
        <v>475</v>
      </c>
      <c r="D1121" s="35">
        <v>19</v>
      </c>
      <c r="E1121" s="35">
        <v>1</v>
      </c>
      <c r="F1121" s="324">
        <v>19</v>
      </c>
      <c r="G1121" s="453" t="s">
        <v>4561</v>
      </c>
    </row>
    <row r="1122" spans="2:7" ht="24.75" customHeight="1" x14ac:dyDescent="0.3">
      <c r="B1122" s="436" t="str">
        <f t="shared" si="21"/>
        <v>20ÂM NHẠC1</v>
      </c>
      <c r="C1122" s="437" t="s">
        <v>475</v>
      </c>
      <c r="D1122" s="35">
        <v>20</v>
      </c>
      <c r="E1122" s="35">
        <v>1</v>
      </c>
      <c r="F1122" s="324">
        <v>20</v>
      </c>
      <c r="G1122" s="453" t="s">
        <v>4562</v>
      </c>
    </row>
    <row r="1123" spans="2:7" ht="24.75" customHeight="1" x14ac:dyDescent="0.3">
      <c r="B1123" s="436" t="str">
        <f t="shared" si="21"/>
        <v>21ÂM NHẠC1</v>
      </c>
      <c r="C1123" s="437" t="s">
        <v>475</v>
      </c>
      <c r="D1123" s="35">
        <v>21</v>
      </c>
      <c r="E1123" s="35">
        <v>1</v>
      </c>
      <c r="F1123" s="324">
        <v>21</v>
      </c>
      <c r="G1123" s="453" t="s">
        <v>4563</v>
      </c>
    </row>
    <row r="1124" spans="2:7" ht="24.75" customHeight="1" x14ac:dyDescent="0.3">
      <c r="B1124" s="436" t="str">
        <f t="shared" si="21"/>
        <v>22ÂM NHẠC1</v>
      </c>
      <c r="C1124" s="437" t="s">
        <v>475</v>
      </c>
      <c r="D1124" s="35">
        <v>22</v>
      </c>
      <c r="E1124" s="35">
        <v>1</v>
      </c>
      <c r="F1124" s="324">
        <v>22</v>
      </c>
      <c r="G1124" s="453" t="s">
        <v>4564</v>
      </c>
    </row>
    <row r="1125" spans="2:7" ht="24.75" customHeight="1" x14ac:dyDescent="0.3">
      <c r="B1125" s="436" t="str">
        <f t="shared" si="21"/>
        <v>23ÂM NHẠC1</v>
      </c>
      <c r="C1125" s="437" t="s">
        <v>475</v>
      </c>
      <c r="D1125" s="35">
        <v>23</v>
      </c>
      <c r="E1125" s="35">
        <v>1</v>
      </c>
      <c r="F1125" s="324">
        <v>23</v>
      </c>
      <c r="G1125" s="453" t="s">
        <v>4565</v>
      </c>
    </row>
    <row r="1126" spans="2:7" ht="24.75" customHeight="1" x14ac:dyDescent="0.3">
      <c r="B1126" s="436" t="str">
        <f t="shared" si="21"/>
        <v>24ÂM NHẠC1</v>
      </c>
      <c r="C1126" s="437" t="s">
        <v>475</v>
      </c>
      <c r="D1126" s="35">
        <v>24</v>
      </c>
      <c r="E1126" s="35">
        <v>1</v>
      </c>
      <c r="F1126" s="324">
        <v>24</v>
      </c>
      <c r="G1126" s="453" t="s">
        <v>4566</v>
      </c>
    </row>
    <row r="1127" spans="2:7" ht="24.75" customHeight="1" x14ac:dyDescent="0.3">
      <c r="B1127" s="436" t="str">
        <f t="shared" si="21"/>
        <v>25ÂM NHẠC1</v>
      </c>
      <c r="C1127" s="437" t="s">
        <v>475</v>
      </c>
      <c r="D1127" s="35">
        <v>25</v>
      </c>
      <c r="E1127" s="35">
        <v>1</v>
      </c>
      <c r="F1127" s="324">
        <v>25</v>
      </c>
      <c r="G1127" s="453" t="s">
        <v>4567</v>
      </c>
    </row>
    <row r="1128" spans="2:7" ht="24.75" customHeight="1" x14ac:dyDescent="0.3">
      <c r="B1128" s="436" t="str">
        <f t="shared" si="21"/>
        <v>26ÂM NHẠC1</v>
      </c>
      <c r="C1128" s="437" t="s">
        <v>475</v>
      </c>
      <c r="D1128" s="35">
        <v>26</v>
      </c>
      <c r="E1128" s="35">
        <v>1</v>
      </c>
      <c r="F1128" s="324">
        <v>26</v>
      </c>
      <c r="G1128" s="453" t="s">
        <v>4568</v>
      </c>
    </row>
    <row r="1129" spans="2:7" ht="24.75" customHeight="1" x14ac:dyDescent="0.3">
      <c r="B1129" s="436" t="str">
        <f t="shared" si="21"/>
        <v>27ÂM NHẠC1</v>
      </c>
      <c r="C1129" s="437" t="s">
        <v>475</v>
      </c>
      <c r="D1129" s="35">
        <v>27</v>
      </c>
      <c r="E1129" s="35">
        <v>1</v>
      </c>
      <c r="F1129" s="324">
        <v>27</v>
      </c>
      <c r="G1129" s="453" t="s">
        <v>4569</v>
      </c>
    </row>
    <row r="1130" spans="2:7" ht="24.75" customHeight="1" x14ac:dyDescent="0.3">
      <c r="B1130" s="436" t="str">
        <f t="shared" si="21"/>
        <v>28ÂM NHẠC1</v>
      </c>
      <c r="C1130" s="437" t="s">
        <v>475</v>
      </c>
      <c r="D1130" s="35">
        <v>28</v>
      </c>
      <c r="E1130" s="35">
        <v>1</v>
      </c>
      <c r="F1130" s="324">
        <v>28</v>
      </c>
      <c r="G1130" s="453" t="s">
        <v>4570</v>
      </c>
    </row>
    <row r="1131" spans="2:7" ht="24.75" customHeight="1" x14ac:dyDescent="0.3">
      <c r="B1131" s="436" t="str">
        <f t="shared" si="21"/>
        <v>29ÂM NHẠC1</v>
      </c>
      <c r="C1131" s="437" t="s">
        <v>475</v>
      </c>
      <c r="D1131" s="35">
        <v>29</v>
      </c>
      <c r="E1131" s="35">
        <v>1</v>
      </c>
      <c r="F1131" s="324">
        <v>29</v>
      </c>
      <c r="G1131" s="453" t="s">
        <v>4571</v>
      </c>
    </row>
    <row r="1132" spans="2:7" ht="24.75" customHeight="1" x14ac:dyDescent="0.3">
      <c r="B1132" s="436" t="str">
        <f t="shared" si="21"/>
        <v>30ÂM NHẠC1</v>
      </c>
      <c r="C1132" s="437" t="s">
        <v>475</v>
      </c>
      <c r="D1132" s="35">
        <v>30</v>
      </c>
      <c r="E1132" s="35">
        <v>1</v>
      </c>
      <c r="F1132" s="324">
        <v>30</v>
      </c>
      <c r="G1132" s="453" t="s">
        <v>4572</v>
      </c>
    </row>
    <row r="1133" spans="2:7" ht="24.75" customHeight="1" x14ac:dyDescent="0.3">
      <c r="B1133" s="436" t="str">
        <f t="shared" si="21"/>
        <v>31ÂM NHẠC1</v>
      </c>
      <c r="C1133" s="437" t="s">
        <v>475</v>
      </c>
      <c r="D1133" s="35">
        <v>31</v>
      </c>
      <c r="E1133" s="35">
        <v>1</v>
      </c>
      <c r="F1133" s="324">
        <v>31</v>
      </c>
      <c r="G1133" s="453" t="s">
        <v>4573</v>
      </c>
    </row>
    <row r="1134" spans="2:7" ht="24.75" customHeight="1" x14ac:dyDescent="0.3">
      <c r="B1134" s="436" t="str">
        <f t="shared" si="21"/>
        <v>32ÂM NHẠC1</v>
      </c>
      <c r="C1134" s="437" t="s">
        <v>475</v>
      </c>
      <c r="D1134" s="35">
        <v>32</v>
      </c>
      <c r="E1134" s="35">
        <v>1</v>
      </c>
      <c r="F1134" s="324">
        <v>32</v>
      </c>
      <c r="G1134" s="453" t="s">
        <v>4574</v>
      </c>
    </row>
    <row r="1135" spans="2:7" ht="24.75" customHeight="1" x14ac:dyDescent="0.3">
      <c r="B1135" s="436" t="str">
        <f t="shared" si="21"/>
        <v>33ÂM NHẠC1</v>
      </c>
      <c r="C1135" s="437" t="s">
        <v>475</v>
      </c>
      <c r="D1135" s="35">
        <v>33</v>
      </c>
      <c r="E1135" s="35">
        <v>1</v>
      </c>
      <c r="F1135" s="324">
        <v>33</v>
      </c>
      <c r="G1135" s="453" t="s">
        <v>4575</v>
      </c>
    </row>
    <row r="1136" spans="2:7" ht="24.75" customHeight="1" x14ac:dyDescent="0.3">
      <c r="B1136" s="436" t="str">
        <f t="shared" si="21"/>
        <v>34ÂM NHẠC1</v>
      </c>
      <c r="C1136" s="437" t="s">
        <v>475</v>
      </c>
      <c r="D1136" s="35">
        <v>34</v>
      </c>
      <c r="E1136" s="35">
        <v>1</v>
      </c>
      <c r="F1136" s="324">
        <v>34</v>
      </c>
      <c r="G1136" s="453" t="s">
        <v>4480</v>
      </c>
    </row>
    <row r="1137" spans="1:7" ht="24.75" customHeight="1" x14ac:dyDescent="0.3">
      <c r="B1137" s="436" t="str">
        <f t="shared" si="21"/>
        <v>35ÂM NHẠC1</v>
      </c>
      <c r="C1137" s="437" t="s">
        <v>475</v>
      </c>
      <c r="D1137" s="35">
        <v>35</v>
      </c>
      <c r="E1137" s="35">
        <v>1</v>
      </c>
      <c r="F1137" s="324">
        <v>35</v>
      </c>
      <c r="G1137" s="453" t="s">
        <v>4481</v>
      </c>
    </row>
    <row r="1138" spans="1:7" ht="24.75" customHeight="1" x14ac:dyDescent="0.3">
      <c r="B1138" s="54" t="str">
        <f t="shared" ref="B1138:B1166" si="22">D1138&amp;C1138&amp;E1138</f>
        <v/>
      </c>
    </row>
    <row r="1139" spans="1:7" ht="24.75" customHeight="1" thickBot="1" x14ac:dyDescent="0.35">
      <c r="B1139" s="1" t="str">
        <f t="shared" si="22"/>
        <v/>
      </c>
      <c r="C1139" s="435"/>
    </row>
    <row r="1140" spans="1:7" ht="24.75" customHeight="1" thickBot="1" x14ac:dyDescent="0.35">
      <c r="A1140" s="1" t="s">
        <v>4281</v>
      </c>
      <c r="B1140" s="1" t="str">
        <f t="shared" si="22"/>
        <v>1ĐỌC SÁCH1</v>
      </c>
      <c r="C1140" s="326" t="s">
        <v>4281</v>
      </c>
      <c r="D1140" s="35">
        <v>1</v>
      </c>
      <c r="E1140" s="35">
        <v>1</v>
      </c>
      <c r="F1140" s="324">
        <v>1</v>
      </c>
      <c r="G1140" s="482" t="s">
        <v>4781</v>
      </c>
    </row>
    <row r="1141" spans="1:7" ht="24.75" customHeight="1" thickBot="1" x14ac:dyDescent="0.35">
      <c r="B1141" s="1" t="str">
        <f t="shared" si="22"/>
        <v>2ĐỌC SÁCH1</v>
      </c>
      <c r="C1141" s="326" t="s">
        <v>4281</v>
      </c>
      <c r="D1141" s="35">
        <v>2</v>
      </c>
      <c r="E1141" s="35">
        <v>1</v>
      </c>
      <c r="F1141" s="324">
        <v>2</v>
      </c>
      <c r="G1141" s="480" t="s">
        <v>4782</v>
      </c>
    </row>
    <row r="1142" spans="1:7" ht="24.75" customHeight="1" thickBot="1" x14ac:dyDescent="0.35">
      <c r="B1142" s="1" t="str">
        <f t="shared" si="22"/>
        <v>3ĐỌC SÁCH1</v>
      </c>
      <c r="C1142" s="326" t="s">
        <v>4281</v>
      </c>
      <c r="D1142" s="35">
        <v>3</v>
      </c>
      <c r="E1142" s="35">
        <v>1</v>
      </c>
      <c r="F1142" s="324">
        <v>3</v>
      </c>
      <c r="G1142" s="480" t="s">
        <v>4783</v>
      </c>
    </row>
    <row r="1143" spans="1:7" ht="24.75" customHeight="1" thickBot="1" x14ac:dyDescent="0.35">
      <c r="B1143" s="1" t="str">
        <f t="shared" si="22"/>
        <v>4ĐỌC SÁCH1</v>
      </c>
      <c r="C1143" s="326" t="s">
        <v>4281</v>
      </c>
      <c r="D1143" s="35">
        <v>4</v>
      </c>
      <c r="E1143" s="35">
        <v>1</v>
      </c>
      <c r="F1143" s="324">
        <v>4</v>
      </c>
      <c r="G1143" s="481" t="s">
        <v>4784</v>
      </c>
    </row>
    <row r="1144" spans="1:7" ht="24.75" customHeight="1" thickBot="1" x14ac:dyDescent="0.35">
      <c r="B1144" s="1" t="str">
        <f t="shared" si="22"/>
        <v>5ĐỌC SÁCH1</v>
      </c>
      <c r="C1144" s="326" t="s">
        <v>4281</v>
      </c>
      <c r="D1144" s="35">
        <v>5</v>
      </c>
      <c r="E1144" s="35">
        <v>1</v>
      </c>
      <c r="F1144" s="324">
        <v>5</v>
      </c>
      <c r="G1144" s="480" t="s">
        <v>4785</v>
      </c>
    </row>
    <row r="1145" spans="1:7" ht="24.75" customHeight="1" thickBot="1" x14ac:dyDescent="0.35">
      <c r="B1145" s="1" t="str">
        <f t="shared" si="22"/>
        <v>6ĐỌC SÁCH1</v>
      </c>
      <c r="C1145" s="326" t="s">
        <v>4281</v>
      </c>
      <c r="D1145" s="35">
        <v>6</v>
      </c>
      <c r="E1145" s="35">
        <v>1</v>
      </c>
      <c r="F1145" s="324">
        <v>6</v>
      </c>
      <c r="G1145" s="480" t="s">
        <v>4786</v>
      </c>
    </row>
    <row r="1146" spans="1:7" ht="24.75" customHeight="1" thickBot="1" x14ac:dyDescent="0.35">
      <c r="B1146" s="1" t="str">
        <f t="shared" si="22"/>
        <v>7ĐỌC SÁCH1</v>
      </c>
      <c r="C1146" s="326" t="s">
        <v>4281</v>
      </c>
      <c r="D1146" s="35">
        <v>7</v>
      </c>
      <c r="E1146" s="35">
        <v>1</v>
      </c>
      <c r="F1146" s="324">
        <v>7</v>
      </c>
      <c r="G1146" s="480" t="s">
        <v>4787</v>
      </c>
    </row>
    <row r="1147" spans="1:7" ht="24.75" customHeight="1" thickBot="1" x14ac:dyDescent="0.35">
      <c r="B1147" s="1" t="str">
        <f t="shared" si="22"/>
        <v>8ĐỌC SÁCH1</v>
      </c>
      <c r="C1147" s="326" t="s">
        <v>4281</v>
      </c>
      <c r="D1147" s="35">
        <v>8</v>
      </c>
      <c r="E1147" s="35">
        <v>1</v>
      </c>
      <c r="F1147" s="324">
        <v>8</v>
      </c>
      <c r="G1147" s="480" t="s">
        <v>4788</v>
      </c>
    </row>
    <row r="1148" spans="1:7" ht="24.75" customHeight="1" thickBot="1" x14ac:dyDescent="0.35">
      <c r="B1148" s="1" t="str">
        <f t="shared" si="22"/>
        <v>9ĐỌC SÁCH1</v>
      </c>
      <c r="C1148" s="326" t="s">
        <v>4281</v>
      </c>
      <c r="D1148" s="35">
        <v>9</v>
      </c>
      <c r="E1148" s="35">
        <v>1</v>
      </c>
      <c r="F1148" s="324">
        <v>9</v>
      </c>
      <c r="G1148" s="480" t="s">
        <v>4789</v>
      </c>
    </row>
    <row r="1149" spans="1:7" ht="24.75" customHeight="1" thickBot="1" x14ac:dyDescent="0.35">
      <c r="B1149" s="1" t="str">
        <f t="shared" si="22"/>
        <v>10ĐỌC SÁCH1</v>
      </c>
      <c r="C1149" s="326" t="s">
        <v>4281</v>
      </c>
      <c r="D1149" s="35">
        <v>10</v>
      </c>
      <c r="E1149" s="35">
        <v>1</v>
      </c>
      <c r="F1149" s="324">
        <v>10</v>
      </c>
      <c r="G1149" s="480" t="s">
        <v>4821</v>
      </c>
    </row>
    <row r="1150" spans="1:7" ht="24.75" customHeight="1" thickBot="1" x14ac:dyDescent="0.35">
      <c r="B1150" s="1" t="str">
        <f t="shared" si="22"/>
        <v>11ĐỌC SÁCH1</v>
      </c>
      <c r="C1150" s="326" t="s">
        <v>4281</v>
      </c>
      <c r="D1150" s="35">
        <v>11</v>
      </c>
      <c r="E1150" s="35">
        <v>1</v>
      </c>
      <c r="F1150" s="324">
        <v>11</v>
      </c>
      <c r="G1150" s="480" t="s">
        <v>4790</v>
      </c>
    </row>
    <row r="1151" spans="1:7" ht="24.75" customHeight="1" thickBot="1" x14ac:dyDescent="0.35">
      <c r="B1151" s="1" t="str">
        <f t="shared" si="22"/>
        <v>12ĐỌC SÁCH1</v>
      </c>
      <c r="C1151" s="326" t="s">
        <v>4281</v>
      </c>
      <c r="D1151" s="35">
        <v>12</v>
      </c>
      <c r="E1151" s="35">
        <v>1</v>
      </c>
      <c r="F1151" s="324">
        <v>12</v>
      </c>
      <c r="G1151" s="480" t="s">
        <v>4791</v>
      </c>
    </row>
    <row r="1152" spans="1:7" ht="24.75" customHeight="1" thickBot="1" x14ac:dyDescent="0.35">
      <c r="B1152" s="1" t="str">
        <f t="shared" si="22"/>
        <v>13ĐỌC SÁCH1</v>
      </c>
      <c r="C1152" s="326" t="s">
        <v>4281</v>
      </c>
      <c r="D1152" s="35">
        <v>13</v>
      </c>
      <c r="E1152" s="35">
        <v>1</v>
      </c>
      <c r="F1152" s="324">
        <v>13</v>
      </c>
      <c r="G1152" s="480" t="s">
        <v>4792</v>
      </c>
    </row>
    <row r="1153" spans="2:7" ht="24.75" customHeight="1" thickBot="1" x14ac:dyDescent="0.35">
      <c r="B1153" s="1" t="str">
        <f t="shared" si="22"/>
        <v>14ĐỌC SÁCH1</v>
      </c>
      <c r="C1153" s="326" t="s">
        <v>4281</v>
      </c>
      <c r="D1153" s="35">
        <v>14</v>
      </c>
      <c r="E1153" s="35">
        <v>1</v>
      </c>
      <c r="F1153" s="324">
        <v>14</v>
      </c>
      <c r="G1153" s="480" t="s">
        <v>4793</v>
      </c>
    </row>
    <row r="1154" spans="2:7" ht="24.75" customHeight="1" thickBot="1" x14ac:dyDescent="0.35">
      <c r="B1154" s="1" t="str">
        <f t="shared" si="22"/>
        <v>15ĐỌC SÁCH1</v>
      </c>
      <c r="C1154" s="326" t="s">
        <v>4281</v>
      </c>
      <c r="D1154" s="35">
        <v>15</v>
      </c>
      <c r="E1154" s="35">
        <v>1</v>
      </c>
      <c r="F1154" s="324">
        <v>15</v>
      </c>
      <c r="G1154" s="480" t="s">
        <v>4794</v>
      </c>
    </row>
    <row r="1155" spans="2:7" ht="24.75" customHeight="1" thickBot="1" x14ac:dyDescent="0.35">
      <c r="B1155" s="1" t="str">
        <f t="shared" si="22"/>
        <v>16ĐỌC SÁCH1</v>
      </c>
      <c r="C1155" s="326" t="s">
        <v>4281</v>
      </c>
      <c r="D1155" s="35">
        <v>16</v>
      </c>
      <c r="E1155" s="35">
        <v>1</v>
      </c>
      <c r="F1155" s="324">
        <v>16</v>
      </c>
      <c r="G1155" s="480" t="s">
        <v>4795</v>
      </c>
    </row>
    <row r="1156" spans="2:7" ht="24.75" customHeight="1" thickBot="1" x14ac:dyDescent="0.35">
      <c r="B1156" s="1" t="str">
        <f t="shared" si="22"/>
        <v>17ĐỌC SÁCH1</v>
      </c>
      <c r="C1156" s="326" t="s">
        <v>4281</v>
      </c>
      <c r="D1156" s="35">
        <v>17</v>
      </c>
      <c r="E1156" s="35">
        <v>1</v>
      </c>
      <c r="F1156" s="324">
        <v>17</v>
      </c>
      <c r="G1156" s="480" t="s">
        <v>4796</v>
      </c>
    </row>
    <row r="1157" spans="2:7" ht="24.75" customHeight="1" thickBot="1" x14ac:dyDescent="0.35">
      <c r="B1157" s="1" t="str">
        <f t="shared" si="22"/>
        <v>18ĐỌC SÁCH1</v>
      </c>
      <c r="C1157" s="326" t="s">
        <v>4281</v>
      </c>
      <c r="D1157" s="35">
        <v>18</v>
      </c>
      <c r="E1157" s="35">
        <v>1</v>
      </c>
      <c r="F1157" s="324">
        <v>18</v>
      </c>
      <c r="G1157" s="480" t="s">
        <v>4797</v>
      </c>
    </row>
    <row r="1158" spans="2:7" ht="24.75" customHeight="1" thickBot="1" x14ac:dyDescent="0.35">
      <c r="B1158" s="1" t="str">
        <f t="shared" si="22"/>
        <v>19ĐỌC SÁCH1</v>
      </c>
      <c r="C1158" s="326" t="s">
        <v>4281</v>
      </c>
      <c r="D1158" s="35">
        <v>19</v>
      </c>
      <c r="E1158" s="35">
        <v>1</v>
      </c>
      <c r="F1158" s="324">
        <v>19</v>
      </c>
      <c r="G1158" s="480" t="s">
        <v>4798</v>
      </c>
    </row>
    <row r="1159" spans="2:7" ht="24.75" customHeight="1" thickBot="1" x14ac:dyDescent="0.35">
      <c r="B1159" s="1" t="str">
        <f t="shared" si="22"/>
        <v>20ĐỌC SÁCH1</v>
      </c>
      <c r="C1159" s="326" t="s">
        <v>4281</v>
      </c>
      <c r="D1159" s="35">
        <v>20</v>
      </c>
      <c r="E1159" s="35">
        <v>1</v>
      </c>
      <c r="F1159" s="324">
        <v>20</v>
      </c>
      <c r="G1159" s="480" t="s">
        <v>4799</v>
      </c>
    </row>
    <row r="1160" spans="2:7" ht="24.75" customHeight="1" thickBot="1" x14ac:dyDescent="0.35">
      <c r="B1160" s="1" t="str">
        <f t="shared" si="22"/>
        <v>21ĐỌC SÁCH1</v>
      </c>
      <c r="C1160" s="326" t="s">
        <v>4281</v>
      </c>
      <c r="D1160" s="35">
        <v>21</v>
      </c>
      <c r="E1160" s="35">
        <v>1</v>
      </c>
      <c r="F1160" s="324">
        <v>21</v>
      </c>
      <c r="G1160" s="480" t="s">
        <v>4800</v>
      </c>
    </row>
    <row r="1161" spans="2:7" ht="24.75" customHeight="1" thickBot="1" x14ac:dyDescent="0.35">
      <c r="B1161" s="1" t="str">
        <f t="shared" si="22"/>
        <v>22ĐỌC SÁCH1</v>
      </c>
      <c r="C1161" s="326" t="s">
        <v>4281</v>
      </c>
      <c r="D1161" s="35">
        <v>22</v>
      </c>
      <c r="E1161" s="35">
        <v>1</v>
      </c>
      <c r="F1161" s="324">
        <v>22</v>
      </c>
      <c r="G1161" s="480" t="s">
        <v>4801</v>
      </c>
    </row>
    <row r="1162" spans="2:7" ht="24.75" customHeight="1" thickBot="1" x14ac:dyDescent="0.35">
      <c r="B1162" s="1" t="str">
        <f t="shared" si="22"/>
        <v>23ĐỌC SÁCH1</v>
      </c>
      <c r="C1162" s="326" t="s">
        <v>4281</v>
      </c>
      <c r="D1162" s="35">
        <v>23</v>
      </c>
      <c r="E1162" s="35">
        <v>1</v>
      </c>
      <c r="F1162" s="324">
        <v>23</v>
      </c>
      <c r="G1162" s="480" t="s">
        <v>4802</v>
      </c>
    </row>
    <row r="1163" spans="2:7" ht="24.75" customHeight="1" thickBot="1" x14ac:dyDescent="0.35">
      <c r="B1163" s="1" t="str">
        <f t="shared" si="22"/>
        <v>24ĐỌC SÁCH1</v>
      </c>
      <c r="C1163" s="326" t="s">
        <v>4281</v>
      </c>
      <c r="D1163" s="35">
        <v>24</v>
      </c>
      <c r="E1163" s="35">
        <v>1</v>
      </c>
      <c r="F1163" s="324">
        <v>24</v>
      </c>
      <c r="G1163" s="480" t="s">
        <v>4803</v>
      </c>
    </row>
    <row r="1164" spans="2:7" ht="24.75" customHeight="1" thickBot="1" x14ac:dyDescent="0.35">
      <c r="B1164" s="1" t="str">
        <f t="shared" si="22"/>
        <v>25ĐỌC SÁCH1</v>
      </c>
      <c r="C1164" s="326" t="s">
        <v>4281</v>
      </c>
      <c r="D1164" s="35">
        <v>25</v>
      </c>
      <c r="E1164" s="35">
        <v>1</v>
      </c>
      <c r="F1164" s="324">
        <v>25</v>
      </c>
      <c r="G1164" s="480" t="s">
        <v>4804</v>
      </c>
    </row>
    <row r="1165" spans="2:7" ht="24.75" customHeight="1" thickBot="1" x14ac:dyDescent="0.35">
      <c r="B1165" s="1" t="str">
        <f t="shared" si="22"/>
        <v>26ĐỌC SÁCH1</v>
      </c>
      <c r="C1165" s="326" t="s">
        <v>4281</v>
      </c>
      <c r="D1165" s="35">
        <v>26</v>
      </c>
      <c r="E1165" s="35">
        <v>1</v>
      </c>
      <c r="F1165" s="324">
        <v>26</v>
      </c>
      <c r="G1165" s="480" t="s">
        <v>4805</v>
      </c>
    </row>
    <row r="1166" spans="2:7" ht="24.75" customHeight="1" thickBot="1" x14ac:dyDescent="0.35">
      <c r="B1166" s="1" t="str">
        <f t="shared" si="22"/>
        <v>27ĐỌC SÁCH1</v>
      </c>
      <c r="C1166" s="326" t="s">
        <v>4281</v>
      </c>
      <c r="D1166" s="35">
        <v>27</v>
      </c>
      <c r="E1166" s="35">
        <v>1</v>
      </c>
      <c r="F1166" s="324">
        <v>27</v>
      </c>
      <c r="G1166" s="480" t="s">
        <v>4806</v>
      </c>
    </row>
    <row r="1167" spans="2:7" ht="24.75" customHeight="1" thickBot="1" x14ac:dyDescent="0.35">
      <c r="B1167" s="1" t="str">
        <f t="shared" ref="B1167:B1174" si="23">D1167&amp;C1167&amp;E1167</f>
        <v>28ĐỌC SÁCH1</v>
      </c>
      <c r="C1167" s="326" t="s">
        <v>4281</v>
      </c>
      <c r="D1167" s="35">
        <v>28</v>
      </c>
      <c r="E1167" s="35">
        <v>1</v>
      </c>
      <c r="F1167" s="324">
        <v>28</v>
      </c>
      <c r="G1167" s="480" t="s">
        <v>4807</v>
      </c>
    </row>
    <row r="1168" spans="2:7" ht="24.75" customHeight="1" thickBot="1" x14ac:dyDescent="0.35">
      <c r="B1168" s="1" t="str">
        <f t="shared" si="23"/>
        <v>29ĐỌC SÁCH1</v>
      </c>
      <c r="C1168" s="326" t="s">
        <v>4281</v>
      </c>
      <c r="D1168" s="35">
        <v>29</v>
      </c>
      <c r="E1168" s="35">
        <v>1</v>
      </c>
      <c r="F1168" s="324">
        <v>29</v>
      </c>
      <c r="G1168" s="480" t="s">
        <v>4808</v>
      </c>
    </row>
    <row r="1169" spans="1:7" ht="24.75" customHeight="1" thickBot="1" x14ac:dyDescent="0.35">
      <c r="B1169" s="1" t="str">
        <f t="shared" si="23"/>
        <v>30ĐỌC SÁCH1</v>
      </c>
      <c r="C1169" s="326" t="s">
        <v>4281</v>
      </c>
      <c r="D1169" s="35">
        <v>30</v>
      </c>
      <c r="E1169" s="35">
        <v>1</v>
      </c>
      <c r="F1169" s="324">
        <v>30</v>
      </c>
      <c r="G1169" s="480" t="s">
        <v>4809</v>
      </c>
    </row>
    <row r="1170" spans="1:7" ht="24.75" customHeight="1" thickBot="1" x14ac:dyDescent="0.35">
      <c r="B1170" s="1" t="str">
        <f t="shared" si="23"/>
        <v>31ĐỌC SÁCH1</v>
      </c>
      <c r="C1170" s="326" t="s">
        <v>4281</v>
      </c>
      <c r="D1170" s="35">
        <v>31</v>
      </c>
      <c r="E1170" s="35">
        <v>1</v>
      </c>
      <c r="F1170" s="324">
        <v>31</v>
      </c>
      <c r="G1170" s="479" t="s">
        <v>4810</v>
      </c>
    </row>
    <row r="1171" spans="1:7" ht="24.75" customHeight="1" thickBot="1" x14ac:dyDescent="0.35">
      <c r="B1171" s="1" t="str">
        <f t="shared" si="23"/>
        <v>32ĐỌC SÁCH1</v>
      </c>
      <c r="C1171" s="326" t="s">
        <v>4281</v>
      </c>
      <c r="D1171" s="35">
        <v>32</v>
      </c>
      <c r="E1171" s="35">
        <v>1</v>
      </c>
      <c r="F1171" s="324">
        <v>32</v>
      </c>
      <c r="G1171" s="480" t="s">
        <v>4811</v>
      </c>
    </row>
    <row r="1172" spans="1:7" ht="24.75" customHeight="1" thickBot="1" x14ac:dyDescent="0.35">
      <c r="B1172" s="1" t="str">
        <f t="shared" si="23"/>
        <v>33ĐỌC SÁCH1</v>
      </c>
      <c r="C1172" s="326" t="s">
        <v>4281</v>
      </c>
      <c r="D1172" s="35">
        <v>33</v>
      </c>
      <c r="E1172" s="35">
        <v>1</v>
      </c>
      <c r="F1172" s="324">
        <v>33</v>
      </c>
      <c r="G1172" s="481" t="s">
        <v>4812</v>
      </c>
    </row>
    <row r="1173" spans="1:7" ht="24.75" customHeight="1" thickBot="1" x14ac:dyDescent="0.35">
      <c r="B1173" s="1" t="str">
        <f t="shared" si="23"/>
        <v>34ĐỌC SÁCH1</v>
      </c>
      <c r="C1173" s="326" t="s">
        <v>4281</v>
      </c>
      <c r="D1173" s="35">
        <v>34</v>
      </c>
      <c r="E1173" s="35">
        <v>1</v>
      </c>
      <c r="F1173" s="324">
        <v>34</v>
      </c>
      <c r="G1173" s="481" t="s">
        <v>4813</v>
      </c>
    </row>
    <row r="1174" spans="1:7" ht="24.75" customHeight="1" thickBot="1" x14ac:dyDescent="0.35">
      <c r="B1174" s="1" t="str">
        <f t="shared" si="23"/>
        <v>35ĐỌC SÁCH1</v>
      </c>
      <c r="C1174" s="326" t="s">
        <v>4281</v>
      </c>
      <c r="D1174" s="35">
        <v>35</v>
      </c>
      <c r="E1174" s="35">
        <v>1</v>
      </c>
      <c r="F1174" s="324">
        <v>35</v>
      </c>
      <c r="G1174" s="481" t="s">
        <v>4814</v>
      </c>
    </row>
    <row r="1176" spans="1:7" ht="19.5" customHeight="1" x14ac:dyDescent="0.3">
      <c r="A1176" s="336" t="s">
        <v>2643</v>
      </c>
      <c r="B1176" s="22" t="str">
        <f t="shared" ref="B1176:B1239" si="24">D1176&amp;C1176&amp;E1176</f>
        <v>1TIẾNG ANH1</v>
      </c>
      <c r="C1176" s="336" t="s">
        <v>2643</v>
      </c>
      <c r="D1176" s="18">
        <v>1</v>
      </c>
      <c r="E1176" s="18">
        <v>1</v>
      </c>
      <c r="F1176" s="444">
        <v>1</v>
      </c>
      <c r="G1176" s="456" t="s">
        <v>4482</v>
      </c>
    </row>
    <row r="1177" spans="1:7" ht="19.5" customHeight="1" x14ac:dyDescent="0.3">
      <c r="B1177" s="22" t="str">
        <f t="shared" si="24"/>
        <v>1TIẾNG ANH2</v>
      </c>
      <c r="C1177" s="336" t="s">
        <v>2643</v>
      </c>
      <c r="D1177" s="18">
        <v>1</v>
      </c>
      <c r="E1177" s="18">
        <v>2</v>
      </c>
      <c r="F1177" s="444">
        <v>2</v>
      </c>
      <c r="G1177" s="457" t="s">
        <v>4483</v>
      </c>
    </row>
    <row r="1178" spans="1:7" ht="19.5" customHeight="1" x14ac:dyDescent="0.3">
      <c r="B1178" s="22" t="str">
        <f t="shared" si="24"/>
        <v>2TIẾNG ANH1</v>
      </c>
      <c r="C1178" s="336" t="s">
        <v>2643</v>
      </c>
      <c r="D1178" s="18">
        <v>2</v>
      </c>
      <c r="E1178" s="18">
        <v>1</v>
      </c>
      <c r="F1178" s="444">
        <v>3</v>
      </c>
      <c r="G1178" s="457" t="s">
        <v>4483</v>
      </c>
    </row>
    <row r="1179" spans="1:7" ht="19.5" customHeight="1" x14ac:dyDescent="0.3">
      <c r="B1179" s="22" t="str">
        <f t="shared" si="24"/>
        <v>2TIẾNG ANH2</v>
      </c>
      <c r="C1179" s="336" t="s">
        <v>2643</v>
      </c>
      <c r="D1179" s="18">
        <v>2</v>
      </c>
      <c r="E1179" s="18">
        <v>2</v>
      </c>
      <c r="F1179" s="444">
        <v>4</v>
      </c>
      <c r="G1179" s="457" t="s">
        <v>4483</v>
      </c>
    </row>
    <row r="1180" spans="1:7" ht="19.5" customHeight="1" x14ac:dyDescent="0.3">
      <c r="B1180" s="22" t="str">
        <f t="shared" si="24"/>
        <v>3TIẾNG ANH1</v>
      </c>
      <c r="C1180" s="336" t="s">
        <v>2643</v>
      </c>
      <c r="D1180" s="18">
        <v>3</v>
      </c>
      <c r="E1180" s="18">
        <v>1</v>
      </c>
      <c r="F1180" s="444">
        <v>5</v>
      </c>
      <c r="G1180" s="457" t="s">
        <v>694</v>
      </c>
    </row>
    <row r="1181" spans="1:7" ht="19.5" customHeight="1" x14ac:dyDescent="0.3">
      <c r="B1181" s="22" t="str">
        <f t="shared" si="24"/>
        <v>3TIẾNG ANH2</v>
      </c>
      <c r="C1181" s="336" t="s">
        <v>2643</v>
      </c>
      <c r="D1181" s="18">
        <v>3</v>
      </c>
      <c r="E1181" s="18">
        <v>2</v>
      </c>
      <c r="F1181" s="444">
        <v>6</v>
      </c>
      <c r="G1181" s="457" t="s">
        <v>694</v>
      </c>
    </row>
    <row r="1182" spans="1:7" ht="19.5" customHeight="1" x14ac:dyDescent="0.3">
      <c r="B1182" s="22" t="str">
        <f t="shared" si="24"/>
        <v>4TIẾNG ANH1</v>
      </c>
      <c r="C1182" s="336" t="s">
        <v>2643</v>
      </c>
      <c r="D1182" s="18">
        <v>4</v>
      </c>
      <c r="E1182" s="18">
        <v>1</v>
      </c>
      <c r="F1182" s="444">
        <v>7</v>
      </c>
      <c r="G1182" s="457" t="s">
        <v>694</v>
      </c>
    </row>
    <row r="1183" spans="1:7" ht="19.5" customHeight="1" x14ac:dyDescent="0.3">
      <c r="B1183" s="22" t="str">
        <f t="shared" si="24"/>
        <v>4TIẾNG ANH2</v>
      </c>
      <c r="C1183" s="336" t="s">
        <v>2643</v>
      </c>
      <c r="D1183" s="18">
        <v>4</v>
      </c>
      <c r="E1183" s="18">
        <v>2</v>
      </c>
      <c r="F1183" s="444">
        <v>8</v>
      </c>
      <c r="G1183" s="457" t="s">
        <v>694</v>
      </c>
    </row>
    <row r="1184" spans="1:7" ht="19.5" customHeight="1" x14ac:dyDescent="0.3">
      <c r="B1184" s="22" t="str">
        <f t="shared" si="24"/>
        <v>5TIẾNG ANH1</v>
      </c>
      <c r="C1184" s="336" t="s">
        <v>2643</v>
      </c>
      <c r="D1184" s="18">
        <v>5</v>
      </c>
      <c r="E1184" s="18">
        <v>1</v>
      </c>
      <c r="F1184" s="444">
        <v>9</v>
      </c>
      <c r="G1184" s="457" t="s">
        <v>4484</v>
      </c>
    </row>
    <row r="1185" spans="2:7" ht="19.5" customHeight="1" x14ac:dyDescent="0.3">
      <c r="B1185" s="22" t="str">
        <f t="shared" si="24"/>
        <v>5TIẾNG ANH2</v>
      </c>
      <c r="C1185" s="336" t="s">
        <v>2643</v>
      </c>
      <c r="D1185" s="18">
        <v>5</v>
      </c>
      <c r="E1185" s="18">
        <v>2</v>
      </c>
      <c r="F1185" s="444">
        <v>10</v>
      </c>
      <c r="G1185" s="457" t="s">
        <v>4484</v>
      </c>
    </row>
    <row r="1186" spans="2:7" ht="19.5" customHeight="1" x14ac:dyDescent="0.3">
      <c r="B1186" s="22" t="str">
        <f t="shared" si="24"/>
        <v>6TIẾNG ANH1</v>
      </c>
      <c r="C1186" s="336" t="s">
        <v>2643</v>
      </c>
      <c r="D1186" s="18">
        <v>6</v>
      </c>
      <c r="E1186" s="18">
        <v>1</v>
      </c>
      <c r="F1186" s="444">
        <v>11</v>
      </c>
      <c r="G1186" s="457" t="s">
        <v>4484</v>
      </c>
    </row>
    <row r="1187" spans="2:7" ht="19.5" customHeight="1" x14ac:dyDescent="0.3">
      <c r="B1187" s="22" t="str">
        <f t="shared" si="24"/>
        <v>6TIẾNG ANH2</v>
      </c>
      <c r="C1187" s="336" t="s">
        <v>2643</v>
      </c>
      <c r="D1187" s="18">
        <v>6</v>
      </c>
      <c r="E1187" s="18">
        <v>2</v>
      </c>
      <c r="F1187" s="444">
        <v>12</v>
      </c>
      <c r="G1187" s="457" t="s">
        <v>4484</v>
      </c>
    </row>
    <row r="1188" spans="2:7" ht="19.5" customHeight="1" x14ac:dyDescent="0.3">
      <c r="B1188" s="22" t="str">
        <f t="shared" si="24"/>
        <v>7TIẾNG ANH1</v>
      </c>
      <c r="C1188" s="336" t="s">
        <v>2643</v>
      </c>
      <c r="D1188" s="18">
        <v>7</v>
      </c>
      <c r="E1188" s="18">
        <v>1</v>
      </c>
      <c r="F1188" s="444">
        <v>13</v>
      </c>
      <c r="G1188" s="457" t="s">
        <v>4485</v>
      </c>
    </row>
    <row r="1189" spans="2:7" ht="19.5" customHeight="1" x14ac:dyDescent="0.3">
      <c r="B1189" s="22" t="str">
        <f t="shared" si="24"/>
        <v>7TIẾNG ANH2</v>
      </c>
      <c r="C1189" s="336" t="s">
        <v>2643</v>
      </c>
      <c r="D1189" s="18">
        <v>7</v>
      </c>
      <c r="E1189" s="18">
        <v>2</v>
      </c>
      <c r="F1189" s="444">
        <v>14</v>
      </c>
      <c r="G1189" s="457" t="s">
        <v>4485</v>
      </c>
    </row>
    <row r="1190" spans="2:7" ht="19.5" customHeight="1" x14ac:dyDescent="0.3">
      <c r="B1190" s="22" t="str">
        <f t="shared" si="24"/>
        <v>8TIẾNG ANH1</v>
      </c>
      <c r="C1190" s="336" t="s">
        <v>2643</v>
      </c>
      <c r="D1190" s="18">
        <v>8</v>
      </c>
      <c r="E1190" s="18">
        <v>1</v>
      </c>
      <c r="F1190" s="444">
        <v>15</v>
      </c>
      <c r="G1190" s="457" t="s">
        <v>4485</v>
      </c>
    </row>
    <row r="1191" spans="2:7" ht="19.5" customHeight="1" x14ac:dyDescent="0.3">
      <c r="B1191" s="22" t="str">
        <f t="shared" si="24"/>
        <v>8TIẾNG ANH2</v>
      </c>
      <c r="C1191" s="336" t="s">
        <v>2643</v>
      </c>
      <c r="D1191" s="18">
        <v>8</v>
      </c>
      <c r="E1191" s="18">
        <v>2</v>
      </c>
      <c r="F1191" s="444">
        <v>16</v>
      </c>
      <c r="G1191" s="457" t="s">
        <v>4486</v>
      </c>
    </row>
    <row r="1192" spans="2:7" ht="19.5" customHeight="1" x14ac:dyDescent="0.3">
      <c r="B1192" s="22" t="str">
        <f t="shared" si="24"/>
        <v>9TIẾNG ANH1</v>
      </c>
      <c r="C1192" s="336" t="s">
        <v>2643</v>
      </c>
      <c r="D1192" s="18">
        <v>9</v>
      </c>
      <c r="E1192" s="18">
        <v>1</v>
      </c>
      <c r="F1192" s="444">
        <v>17</v>
      </c>
      <c r="G1192" s="457" t="s">
        <v>4487</v>
      </c>
    </row>
    <row r="1193" spans="2:7" ht="19.5" customHeight="1" x14ac:dyDescent="0.3">
      <c r="B1193" s="22" t="str">
        <f t="shared" si="24"/>
        <v>9TIẾNG ANH2</v>
      </c>
      <c r="C1193" s="336" t="s">
        <v>2643</v>
      </c>
      <c r="D1193" s="18">
        <v>9</v>
      </c>
      <c r="E1193" s="46">
        <v>2</v>
      </c>
      <c r="F1193" s="444">
        <v>18</v>
      </c>
      <c r="G1193" s="457" t="s">
        <v>4487</v>
      </c>
    </row>
    <row r="1194" spans="2:7" ht="19.5" customHeight="1" x14ac:dyDescent="0.3">
      <c r="B1194" s="22" t="str">
        <f t="shared" si="24"/>
        <v>10TIẾNG ANH1</v>
      </c>
      <c r="C1194" s="336" t="s">
        <v>2643</v>
      </c>
      <c r="D1194" s="18">
        <v>10</v>
      </c>
      <c r="E1194" s="18">
        <v>1</v>
      </c>
      <c r="F1194" s="444">
        <v>19</v>
      </c>
      <c r="G1194" s="457" t="s">
        <v>4487</v>
      </c>
    </row>
    <row r="1195" spans="2:7" ht="19.5" customHeight="1" x14ac:dyDescent="0.3">
      <c r="B1195" s="22" t="str">
        <f t="shared" si="24"/>
        <v>10TIẾNG ANH2</v>
      </c>
      <c r="C1195" s="336" t="s">
        <v>2643</v>
      </c>
      <c r="D1195" s="18">
        <v>10</v>
      </c>
      <c r="E1195" s="18">
        <v>2</v>
      </c>
      <c r="F1195" s="444">
        <v>20</v>
      </c>
      <c r="G1195" s="457" t="s">
        <v>4487</v>
      </c>
    </row>
    <row r="1196" spans="2:7" ht="19.5" customHeight="1" x14ac:dyDescent="0.35">
      <c r="B1196" s="22" t="str">
        <f t="shared" si="24"/>
        <v>11TIẾNG ANH1</v>
      </c>
      <c r="C1196" s="336" t="s">
        <v>2643</v>
      </c>
      <c r="D1196" s="18">
        <v>11</v>
      </c>
      <c r="E1196" s="18">
        <v>1</v>
      </c>
      <c r="F1196" s="444">
        <v>21</v>
      </c>
      <c r="G1196" s="458" t="s">
        <v>4488</v>
      </c>
    </row>
    <row r="1197" spans="2:7" ht="19.5" customHeight="1" x14ac:dyDescent="0.3">
      <c r="B1197" s="22" t="str">
        <f t="shared" si="24"/>
        <v>11TIẾNG ANH2</v>
      </c>
      <c r="C1197" s="336" t="s">
        <v>2643</v>
      </c>
      <c r="D1197" s="18">
        <v>11</v>
      </c>
      <c r="E1197" s="18">
        <v>2</v>
      </c>
      <c r="F1197" s="444">
        <v>22</v>
      </c>
      <c r="G1197" s="459" t="s">
        <v>4489</v>
      </c>
    </row>
    <row r="1198" spans="2:7" ht="19.5" customHeight="1" x14ac:dyDescent="0.3">
      <c r="B1198" s="22" t="str">
        <f t="shared" si="24"/>
        <v>12TIẾNG ANH1</v>
      </c>
      <c r="C1198" s="336" t="s">
        <v>2643</v>
      </c>
      <c r="D1198" s="18">
        <v>12</v>
      </c>
      <c r="E1198" s="18">
        <v>1</v>
      </c>
      <c r="F1198" s="444">
        <v>23</v>
      </c>
      <c r="G1198" s="459" t="s">
        <v>4490</v>
      </c>
    </row>
    <row r="1199" spans="2:7" ht="19.5" customHeight="1" x14ac:dyDescent="0.3">
      <c r="B1199" s="22" t="str">
        <f t="shared" si="24"/>
        <v>12TIẾNG ANH2</v>
      </c>
      <c r="C1199" s="336" t="s">
        <v>2643</v>
      </c>
      <c r="D1199" s="18">
        <v>12</v>
      </c>
      <c r="E1199" s="18">
        <v>2</v>
      </c>
      <c r="F1199" s="444">
        <v>24</v>
      </c>
      <c r="G1199" s="456" t="s">
        <v>4491</v>
      </c>
    </row>
    <row r="1200" spans="2:7" ht="19.5" customHeight="1" x14ac:dyDescent="0.3">
      <c r="B1200" s="22" t="str">
        <f t="shared" si="24"/>
        <v>13TIẾNG ANH1</v>
      </c>
      <c r="C1200" s="336" t="s">
        <v>2643</v>
      </c>
      <c r="D1200" s="18">
        <v>13</v>
      </c>
      <c r="E1200" s="18">
        <v>1</v>
      </c>
      <c r="F1200" s="444">
        <v>25</v>
      </c>
      <c r="G1200" s="456" t="s">
        <v>4492</v>
      </c>
    </row>
    <row r="1201" spans="2:7" ht="19.5" customHeight="1" x14ac:dyDescent="0.3">
      <c r="B1201" s="22" t="str">
        <f t="shared" si="24"/>
        <v>13TIẾNG ANH2</v>
      </c>
      <c r="C1201" s="336" t="s">
        <v>2643</v>
      </c>
      <c r="D1201" s="18">
        <v>13</v>
      </c>
      <c r="E1201" s="18">
        <v>2</v>
      </c>
      <c r="F1201" s="444">
        <v>26</v>
      </c>
      <c r="G1201" s="456" t="s">
        <v>4492</v>
      </c>
    </row>
    <row r="1202" spans="2:7" ht="19.5" customHeight="1" x14ac:dyDescent="0.3">
      <c r="B1202" s="22" t="str">
        <f t="shared" si="24"/>
        <v>14TIẾNG ANH1</v>
      </c>
      <c r="C1202" s="336" t="s">
        <v>2643</v>
      </c>
      <c r="D1202" s="18">
        <v>14</v>
      </c>
      <c r="E1202" s="18">
        <v>1</v>
      </c>
      <c r="F1202" s="444">
        <v>27</v>
      </c>
      <c r="G1202" s="457" t="s">
        <v>4493</v>
      </c>
    </row>
    <row r="1203" spans="2:7" ht="19.5" customHeight="1" x14ac:dyDescent="0.3">
      <c r="B1203" s="22" t="str">
        <f t="shared" si="24"/>
        <v>14TIẾNG ANH2</v>
      </c>
      <c r="C1203" s="336" t="s">
        <v>2643</v>
      </c>
      <c r="D1203" s="18">
        <v>14</v>
      </c>
      <c r="E1203" s="18">
        <v>2</v>
      </c>
      <c r="F1203" s="444">
        <v>28</v>
      </c>
      <c r="G1203" s="457" t="s">
        <v>4493</v>
      </c>
    </row>
    <row r="1204" spans="2:7" ht="19.5" customHeight="1" x14ac:dyDescent="0.3">
      <c r="B1204" s="22" t="str">
        <f t="shared" si="24"/>
        <v>15TIẾNG ANH1</v>
      </c>
      <c r="C1204" s="336" t="s">
        <v>2643</v>
      </c>
      <c r="D1204" s="18">
        <v>15</v>
      </c>
      <c r="E1204" s="18">
        <v>1</v>
      </c>
      <c r="F1204" s="444">
        <v>29</v>
      </c>
      <c r="G1204" s="457" t="s">
        <v>4493</v>
      </c>
    </row>
    <row r="1205" spans="2:7" ht="19.5" customHeight="1" x14ac:dyDescent="0.3">
      <c r="B1205" s="22" t="str">
        <f t="shared" si="24"/>
        <v>15TIẾNG ANH2</v>
      </c>
      <c r="C1205" s="336" t="s">
        <v>2643</v>
      </c>
      <c r="D1205" s="18">
        <v>15</v>
      </c>
      <c r="E1205" s="18">
        <v>2</v>
      </c>
      <c r="F1205" s="444">
        <v>30</v>
      </c>
      <c r="G1205" s="457" t="s">
        <v>4493</v>
      </c>
    </row>
    <row r="1206" spans="2:7" ht="19.5" customHeight="1" x14ac:dyDescent="0.3">
      <c r="B1206" s="22" t="str">
        <f t="shared" si="24"/>
        <v>16TIẾNG ANH1</v>
      </c>
      <c r="C1206" s="336" t="s">
        <v>2643</v>
      </c>
      <c r="D1206" s="18">
        <v>16</v>
      </c>
      <c r="E1206" s="18">
        <v>1</v>
      </c>
      <c r="F1206" s="444">
        <v>31</v>
      </c>
      <c r="G1206" s="457" t="s">
        <v>4494</v>
      </c>
    </row>
    <row r="1207" spans="2:7" ht="19.5" customHeight="1" x14ac:dyDescent="0.3">
      <c r="B1207" s="22" t="str">
        <f t="shared" si="24"/>
        <v>16TIẾNG ANH2</v>
      </c>
      <c r="C1207" s="336" t="s">
        <v>2643</v>
      </c>
      <c r="D1207" s="18">
        <v>16</v>
      </c>
      <c r="E1207" s="18">
        <v>2</v>
      </c>
      <c r="F1207" s="444">
        <v>32</v>
      </c>
      <c r="G1207" s="457" t="s">
        <v>4495</v>
      </c>
    </row>
    <row r="1208" spans="2:7" ht="19.5" customHeight="1" x14ac:dyDescent="0.3">
      <c r="B1208" s="22" t="str">
        <f t="shared" si="24"/>
        <v>17TIẾNG ANH1</v>
      </c>
      <c r="C1208" s="336" t="s">
        <v>2643</v>
      </c>
      <c r="D1208" s="18">
        <v>17</v>
      </c>
      <c r="E1208" s="18">
        <v>1</v>
      </c>
      <c r="F1208" s="444">
        <v>33</v>
      </c>
      <c r="G1208" s="457" t="s">
        <v>4494</v>
      </c>
    </row>
    <row r="1209" spans="2:7" ht="19.5" customHeight="1" x14ac:dyDescent="0.3">
      <c r="B1209" s="22" t="str">
        <f t="shared" si="24"/>
        <v>17TIẾNG ANH2</v>
      </c>
      <c r="C1209" s="336" t="s">
        <v>2643</v>
      </c>
      <c r="D1209" s="18">
        <v>17</v>
      </c>
      <c r="E1209" s="18">
        <v>2</v>
      </c>
      <c r="F1209" s="444">
        <v>34</v>
      </c>
      <c r="G1209" s="457" t="s">
        <v>4494</v>
      </c>
    </row>
    <row r="1210" spans="2:7" ht="19.5" customHeight="1" x14ac:dyDescent="0.3">
      <c r="B1210" s="22" t="str">
        <f t="shared" si="24"/>
        <v>18TIẾNG ANH1</v>
      </c>
      <c r="C1210" s="336" t="s">
        <v>2643</v>
      </c>
      <c r="D1210" s="18">
        <v>18</v>
      </c>
      <c r="E1210" s="18">
        <v>1</v>
      </c>
      <c r="F1210" s="444">
        <v>35</v>
      </c>
      <c r="G1210" s="457" t="s">
        <v>4494</v>
      </c>
    </row>
    <row r="1211" spans="2:7" ht="19.5" customHeight="1" x14ac:dyDescent="0.3">
      <c r="B1211" s="22" t="str">
        <f t="shared" si="24"/>
        <v>18TIẾNG ANH2</v>
      </c>
      <c r="C1211" s="336" t="s">
        <v>2643</v>
      </c>
      <c r="D1211" s="18">
        <v>18</v>
      </c>
      <c r="E1211" s="18">
        <v>2</v>
      </c>
      <c r="F1211" s="444">
        <v>36</v>
      </c>
      <c r="G1211" s="457" t="s">
        <v>4494</v>
      </c>
    </row>
    <row r="1212" spans="2:7" ht="19.5" customHeight="1" x14ac:dyDescent="0.3">
      <c r="B1212" s="22" t="str">
        <f t="shared" si="24"/>
        <v>19TIẾNG ANH1</v>
      </c>
      <c r="C1212" s="336" t="s">
        <v>2643</v>
      </c>
      <c r="D1212" s="18">
        <v>19</v>
      </c>
      <c r="E1212" s="18">
        <v>1</v>
      </c>
      <c r="F1212" s="444">
        <v>37</v>
      </c>
      <c r="G1212" s="457" t="s">
        <v>4496</v>
      </c>
    </row>
    <row r="1213" spans="2:7" ht="19.5" customHeight="1" x14ac:dyDescent="0.35">
      <c r="B1213" s="22" t="str">
        <f t="shared" si="24"/>
        <v>19TIẾNG ANH2</v>
      </c>
      <c r="C1213" s="336" t="s">
        <v>2643</v>
      </c>
      <c r="D1213" s="18">
        <v>19</v>
      </c>
      <c r="E1213" s="18">
        <v>2</v>
      </c>
      <c r="F1213" s="444">
        <v>38</v>
      </c>
      <c r="G1213" s="460" t="s">
        <v>4497</v>
      </c>
    </row>
    <row r="1214" spans="2:7" ht="19.5" customHeight="1" x14ac:dyDescent="0.3">
      <c r="B1214" s="22" t="str">
        <f t="shared" si="24"/>
        <v>20TIẾNG ANH1</v>
      </c>
      <c r="C1214" s="336" t="s">
        <v>2643</v>
      </c>
      <c r="D1214" s="18">
        <v>20</v>
      </c>
      <c r="E1214" s="18">
        <v>1</v>
      </c>
      <c r="F1214" s="444">
        <v>39</v>
      </c>
      <c r="G1214" s="457" t="s">
        <v>4496</v>
      </c>
    </row>
    <row r="1215" spans="2:7" ht="19.5" customHeight="1" x14ac:dyDescent="0.3">
      <c r="B1215" s="22" t="str">
        <f t="shared" si="24"/>
        <v>20TIẾNG ANH2</v>
      </c>
      <c r="C1215" s="336" t="s">
        <v>2643</v>
      </c>
      <c r="D1215" s="18">
        <v>20</v>
      </c>
      <c r="E1215" s="18">
        <v>2</v>
      </c>
      <c r="F1215" s="444">
        <v>40</v>
      </c>
      <c r="G1215" s="457" t="s">
        <v>4496</v>
      </c>
    </row>
    <row r="1216" spans="2:7" ht="19.5" customHeight="1" x14ac:dyDescent="0.3">
      <c r="B1216" s="22" t="str">
        <f t="shared" si="24"/>
        <v>21TIẾNG ANH1</v>
      </c>
      <c r="C1216" s="336" t="s">
        <v>2643</v>
      </c>
      <c r="D1216" s="18">
        <v>21</v>
      </c>
      <c r="E1216" s="18">
        <v>1</v>
      </c>
      <c r="F1216" s="444">
        <v>41</v>
      </c>
      <c r="G1216" s="457" t="s">
        <v>4496</v>
      </c>
    </row>
    <row r="1217" spans="2:7" ht="19.5" customHeight="1" x14ac:dyDescent="0.3">
      <c r="B1217" s="22" t="str">
        <f t="shared" si="24"/>
        <v>21TIẾNG ANH2</v>
      </c>
      <c r="C1217" s="336" t="s">
        <v>2643</v>
      </c>
      <c r="D1217" s="18">
        <v>21</v>
      </c>
      <c r="E1217" s="18">
        <v>2</v>
      </c>
      <c r="F1217" s="444">
        <v>42</v>
      </c>
      <c r="G1217" s="457" t="s">
        <v>4498</v>
      </c>
    </row>
    <row r="1218" spans="2:7" ht="19.5" customHeight="1" x14ac:dyDescent="0.3">
      <c r="B1218" s="22" t="str">
        <f t="shared" si="24"/>
        <v>22TIẾNG ANH1</v>
      </c>
      <c r="C1218" s="336" t="s">
        <v>2643</v>
      </c>
      <c r="D1218" s="18">
        <v>22</v>
      </c>
      <c r="E1218" s="18">
        <v>1</v>
      </c>
      <c r="F1218" s="444">
        <v>43</v>
      </c>
      <c r="G1218" s="457" t="s">
        <v>4498</v>
      </c>
    </row>
    <row r="1219" spans="2:7" ht="19.5" customHeight="1" x14ac:dyDescent="0.3">
      <c r="B1219" s="22" t="str">
        <f t="shared" si="24"/>
        <v>22TIẾNG ANH2</v>
      </c>
      <c r="C1219" s="336" t="s">
        <v>2643</v>
      </c>
      <c r="D1219" s="18">
        <v>22</v>
      </c>
      <c r="E1219" s="18">
        <v>2</v>
      </c>
      <c r="F1219" s="444">
        <v>44</v>
      </c>
      <c r="G1219" s="457" t="s">
        <v>4498</v>
      </c>
    </row>
    <row r="1220" spans="2:7" ht="19.5" customHeight="1" x14ac:dyDescent="0.3">
      <c r="B1220" s="22" t="str">
        <f t="shared" si="24"/>
        <v>23TIẾNG ANH1</v>
      </c>
      <c r="C1220" s="336" t="s">
        <v>2643</v>
      </c>
      <c r="D1220" s="18">
        <v>23</v>
      </c>
      <c r="E1220" s="18">
        <v>1</v>
      </c>
      <c r="F1220" s="444">
        <v>45</v>
      </c>
      <c r="G1220" s="457" t="s">
        <v>4498</v>
      </c>
    </row>
    <row r="1221" spans="2:7" ht="19.5" customHeight="1" x14ac:dyDescent="0.3">
      <c r="B1221" s="22" t="str">
        <f t="shared" si="24"/>
        <v>23TIẾNG ANH2</v>
      </c>
      <c r="C1221" s="336" t="s">
        <v>2643</v>
      </c>
      <c r="D1221" s="18">
        <v>23</v>
      </c>
      <c r="E1221" s="18">
        <v>2</v>
      </c>
      <c r="F1221" s="444">
        <v>46</v>
      </c>
      <c r="G1221" s="457" t="s">
        <v>4499</v>
      </c>
    </row>
    <row r="1222" spans="2:7" ht="19.5" customHeight="1" x14ac:dyDescent="0.3">
      <c r="B1222" s="22" t="str">
        <f t="shared" si="24"/>
        <v>24TIẾNG ANH1</v>
      </c>
      <c r="C1222" s="336" t="s">
        <v>2643</v>
      </c>
      <c r="D1222" s="18">
        <v>24</v>
      </c>
      <c r="E1222" s="18">
        <v>1</v>
      </c>
      <c r="F1222" s="444">
        <v>47</v>
      </c>
      <c r="G1222" s="457" t="s">
        <v>4499</v>
      </c>
    </row>
    <row r="1223" spans="2:7" ht="19.5" customHeight="1" x14ac:dyDescent="0.3">
      <c r="B1223" s="22" t="str">
        <f t="shared" si="24"/>
        <v>24TIẾNG ANH2</v>
      </c>
      <c r="C1223" s="336" t="s">
        <v>2643</v>
      </c>
      <c r="D1223" s="18">
        <v>24</v>
      </c>
      <c r="E1223" s="18">
        <v>2</v>
      </c>
      <c r="F1223" s="444">
        <v>48</v>
      </c>
      <c r="G1223" s="457" t="s">
        <v>4499</v>
      </c>
    </row>
    <row r="1224" spans="2:7" ht="19.5" customHeight="1" x14ac:dyDescent="0.3">
      <c r="B1224" s="22" t="str">
        <f t="shared" si="24"/>
        <v>25TIẾNG ANH1</v>
      </c>
      <c r="C1224" s="336" t="s">
        <v>2643</v>
      </c>
      <c r="D1224" s="18">
        <v>25</v>
      </c>
      <c r="E1224" s="18">
        <v>1</v>
      </c>
      <c r="F1224" s="444">
        <v>49</v>
      </c>
      <c r="G1224" s="457" t="s">
        <v>4500</v>
      </c>
    </row>
    <row r="1225" spans="2:7" ht="19.5" customHeight="1" x14ac:dyDescent="0.3">
      <c r="B1225" s="22" t="str">
        <f t="shared" si="24"/>
        <v>25TIẾNG ANH2</v>
      </c>
      <c r="C1225" s="336" t="s">
        <v>2643</v>
      </c>
      <c r="D1225" s="18">
        <v>25</v>
      </c>
      <c r="E1225" s="18">
        <v>2</v>
      </c>
      <c r="F1225" s="444">
        <v>50</v>
      </c>
      <c r="G1225" s="457" t="s">
        <v>4500</v>
      </c>
    </row>
    <row r="1226" spans="2:7" ht="19.5" customHeight="1" x14ac:dyDescent="0.3">
      <c r="B1226" s="22" t="str">
        <f t="shared" si="24"/>
        <v>26TIẾNG ANH1</v>
      </c>
      <c r="C1226" s="336" t="s">
        <v>2643</v>
      </c>
      <c r="D1226" s="18">
        <v>26</v>
      </c>
      <c r="E1226" s="18">
        <v>1</v>
      </c>
      <c r="F1226" s="444">
        <v>51</v>
      </c>
      <c r="G1226" s="457" t="s">
        <v>4500</v>
      </c>
    </row>
    <row r="1227" spans="2:7" ht="19.5" customHeight="1" x14ac:dyDescent="0.3">
      <c r="B1227" s="22" t="str">
        <f t="shared" si="24"/>
        <v>26TIẾNG ANH2</v>
      </c>
      <c r="C1227" s="336" t="s">
        <v>2643</v>
      </c>
      <c r="D1227" s="18">
        <v>26</v>
      </c>
      <c r="E1227" s="18">
        <v>2</v>
      </c>
      <c r="F1227" s="444">
        <v>52</v>
      </c>
      <c r="G1227" s="457" t="s">
        <v>4500</v>
      </c>
    </row>
    <row r="1228" spans="2:7" ht="19.5" customHeight="1" x14ac:dyDescent="0.35">
      <c r="B1228" s="22" t="str">
        <f t="shared" si="24"/>
        <v>27TIẾNG ANH1</v>
      </c>
      <c r="C1228" s="336" t="s">
        <v>2643</v>
      </c>
      <c r="D1228" s="18">
        <v>27</v>
      </c>
      <c r="E1228" s="18">
        <v>1</v>
      </c>
      <c r="F1228" s="444">
        <v>53</v>
      </c>
      <c r="G1228" s="460" t="s">
        <v>4501</v>
      </c>
    </row>
    <row r="1229" spans="2:7" ht="19.5" customHeight="1" x14ac:dyDescent="0.3">
      <c r="B1229" s="22" t="str">
        <f t="shared" si="24"/>
        <v>27TIẾNG ANH2</v>
      </c>
      <c r="C1229" s="336" t="s">
        <v>2643</v>
      </c>
      <c r="D1229" s="18">
        <v>27</v>
      </c>
      <c r="E1229" s="18">
        <v>2</v>
      </c>
      <c r="F1229" s="444">
        <v>54</v>
      </c>
      <c r="G1229" s="457" t="s">
        <v>4502</v>
      </c>
    </row>
    <row r="1230" spans="2:7" ht="19.5" customHeight="1" x14ac:dyDescent="0.3">
      <c r="B1230" s="22" t="str">
        <f t="shared" si="24"/>
        <v>28TIẾNG ANH1</v>
      </c>
      <c r="C1230" s="336" t="s">
        <v>2643</v>
      </c>
      <c r="D1230" s="18">
        <v>28</v>
      </c>
      <c r="E1230" s="18">
        <v>1</v>
      </c>
      <c r="F1230" s="444">
        <v>55</v>
      </c>
      <c r="G1230" s="457" t="s">
        <v>4502</v>
      </c>
    </row>
    <row r="1231" spans="2:7" ht="19.5" customHeight="1" x14ac:dyDescent="0.3">
      <c r="B1231" s="22" t="str">
        <f t="shared" si="24"/>
        <v>28TIẾNG ANH2</v>
      </c>
      <c r="C1231" s="336" t="s">
        <v>2643</v>
      </c>
      <c r="D1231" s="18">
        <v>28</v>
      </c>
      <c r="E1231" s="18">
        <v>2</v>
      </c>
      <c r="F1231" s="444">
        <v>56</v>
      </c>
      <c r="G1231" s="457" t="s">
        <v>4502</v>
      </c>
    </row>
    <row r="1232" spans="2:7" ht="19.5" customHeight="1" x14ac:dyDescent="0.35">
      <c r="B1232" s="22" t="str">
        <f t="shared" si="24"/>
        <v>29TIẾNG ANH1</v>
      </c>
      <c r="C1232" s="336" t="s">
        <v>2643</v>
      </c>
      <c r="D1232" s="18">
        <v>29</v>
      </c>
      <c r="E1232" s="18">
        <v>1</v>
      </c>
      <c r="F1232" s="444">
        <v>57</v>
      </c>
      <c r="G1232" s="460" t="s">
        <v>4501</v>
      </c>
    </row>
    <row r="1233" spans="2:7" ht="19.5" customHeight="1" x14ac:dyDescent="0.3">
      <c r="B1233" s="22" t="str">
        <f t="shared" si="24"/>
        <v>29TIẾNG ANH2</v>
      </c>
      <c r="C1233" s="336" t="s">
        <v>2643</v>
      </c>
      <c r="D1233" s="18">
        <v>29</v>
      </c>
      <c r="E1233" s="18">
        <v>2</v>
      </c>
      <c r="F1233" s="444">
        <v>58</v>
      </c>
      <c r="G1233" s="456" t="s">
        <v>4503</v>
      </c>
    </row>
    <row r="1234" spans="2:7" ht="19.5" customHeight="1" x14ac:dyDescent="0.3">
      <c r="B1234" s="22" t="str">
        <f t="shared" si="24"/>
        <v>30TIẾNG ANH1</v>
      </c>
      <c r="C1234" s="336" t="s">
        <v>2643</v>
      </c>
      <c r="D1234" s="18">
        <v>30</v>
      </c>
      <c r="E1234" s="18">
        <v>1</v>
      </c>
      <c r="F1234" s="444">
        <v>59</v>
      </c>
      <c r="G1234" s="456" t="s">
        <v>4503</v>
      </c>
    </row>
    <row r="1235" spans="2:7" ht="19.5" customHeight="1" x14ac:dyDescent="0.3">
      <c r="B1235" s="22" t="str">
        <f t="shared" si="24"/>
        <v>30TIẾNG ANH2</v>
      </c>
      <c r="C1235" s="336" t="s">
        <v>2643</v>
      </c>
      <c r="D1235" s="18">
        <v>30</v>
      </c>
      <c r="E1235" s="18">
        <v>2</v>
      </c>
      <c r="F1235" s="444">
        <v>60</v>
      </c>
      <c r="G1235" s="459" t="s">
        <v>4504</v>
      </c>
    </row>
    <row r="1236" spans="2:7" ht="19.5" customHeight="1" x14ac:dyDescent="0.3">
      <c r="B1236" s="22" t="str">
        <f t="shared" si="24"/>
        <v>31TIẾNG ANH1</v>
      </c>
      <c r="C1236" s="336" t="s">
        <v>2643</v>
      </c>
      <c r="D1236" s="18">
        <v>31</v>
      </c>
      <c r="E1236" s="18">
        <v>1</v>
      </c>
      <c r="F1236" s="444">
        <v>61</v>
      </c>
      <c r="G1236" s="459" t="s">
        <v>4505</v>
      </c>
    </row>
    <row r="1237" spans="2:7" ht="19.5" customHeight="1" x14ac:dyDescent="0.3">
      <c r="B1237" s="22" t="str">
        <f t="shared" si="24"/>
        <v>31TIẾNG ANH2</v>
      </c>
      <c r="C1237" s="336" t="s">
        <v>2643</v>
      </c>
      <c r="D1237" s="18">
        <v>31</v>
      </c>
      <c r="E1237" s="18">
        <v>2</v>
      </c>
      <c r="F1237" s="444">
        <v>62</v>
      </c>
      <c r="G1237" s="459" t="s">
        <v>4505</v>
      </c>
    </row>
    <row r="1238" spans="2:7" ht="19.5" customHeight="1" x14ac:dyDescent="0.35">
      <c r="B1238" s="22" t="str">
        <f t="shared" si="24"/>
        <v>32TIẾNG ANH1</v>
      </c>
      <c r="C1238" s="336" t="s">
        <v>2643</v>
      </c>
      <c r="D1238" s="18">
        <v>32</v>
      </c>
      <c r="E1238" s="18">
        <v>1</v>
      </c>
      <c r="F1238" s="444">
        <v>63</v>
      </c>
      <c r="G1238" s="458" t="s">
        <v>4506</v>
      </c>
    </row>
    <row r="1239" spans="2:7" ht="19.5" customHeight="1" x14ac:dyDescent="0.35">
      <c r="B1239" s="22" t="str">
        <f t="shared" si="24"/>
        <v>32TIẾNG ANH2</v>
      </c>
      <c r="C1239" s="336" t="s">
        <v>2643</v>
      </c>
      <c r="D1239" s="18">
        <v>32</v>
      </c>
      <c r="E1239" s="18">
        <v>2</v>
      </c>
      <c r="F1239" s="444">
        <v>64</v>
      </c>
      <c r="G1239" s="458" t="s">
        <v>4506</v>
      </c>
    </row>
    <row r="1240" spans="2:7" ht="19.5" customHeight="1" x14ac:dyDescent="0.35">
      <c r="B1240" s="22" t="str">
        <f t="shared" ref="B1240:B1245" si="25">D1240&amp;C1240&amp;E1240</f>
        <v>33TIẾNG ANH1</v>
      </c>
      <c r="C1240" s="336" t="s">
        <v>2643</v>
      </c>
      <c r="D1240" s="18">
        <v>33</v>
      </c>
      <c r="E1240" s="18">
        <v>1</v>
      </c>
      <c r="F1240" s="442">
        <v>65</v>
      </c>
      <c r="G1240" s="460" t="s">
        <v>4507</v>
      </c>
    </row>
    <row r="1241" spans="2:7" ht="19.5" customHeight="1" x14ac:dyDescent="0.3">
      <c r="B1241" s="22" t="str">
        <f t="shared" si="25"/>
        <v>33TIẾNG ANH2</v>
      </c>
      <c r="C1241" s="336" t="s">
        <v>2643</v>
      </c>
      <c r="D1241" s="18">
        <v>33</v>
      </c>
      <c r="E1241" s="18">
        <v>2</v>
      </c>
      <c r="F1241" s="442">
        <v>66</v>
      </c>
    </row>
    <row r="1242" spans="2:7" ht="19.5" customHeight="1" x14ac:dyDescent="0.3">
      <c r="B1242" s="22" t="str">
        <f t="shared" si="25"/>
        <v>34TIẾNG ANH1</v>
      </c>
      <c r="C1242" s="336" t="s">
        <v>2643</v>
      </c>
      <c r="D1242" s="18">
        <v>34</v>
      </c>
      <c r="E1242" s="18">
        <v>1</v>
      </c>
      <c r="F1242" s="442">
        <v>67</v>
      </c>
    </row>
    <row r="1243" spans="2:7" ht="19.5" customHeight="1" x14ac:dyDescent="0.3">
      <c r="B1243" s="22" t="str">
        <f t="shared" si="25"/>
        <v>34TIẾNG ANH2</v>
      </c>
      <c r="C1243" s="336" t="s">
        <v>2643</v>
      </c>
      <c r="D1243" s="18">
        <v>34</v>
      </c>
      <c r="E1243" s="18">
        <v>2</v>
      </c>
      <c r="F1243" s="442">
        <v>68</v>
      </c>
    </row>
    <row r="1244" spans="2:7" ht="19.5" customHeight="1" x14ac:dyDescent="0.3">
      <c r="B1244" s="22" t="str">
        <f t="shared" si="25"/>
        <v>35TIẾNG ANH1</v>
      </c>
      <c r="C1244" s="336" t="s">
        <v>2643</v>
      </c>
      <c r="D1244" s="18">
        <v>35</v>
      </c>
      <c r="E1244" s="18">
        <v>1</v>
      </c>
      <c r="F1244" s="444">
        <v>69</v>
      </c>
    </row>
    <row r="1245" spans="2:7" ht="19.5" customHeight="1" x14ac:dyDescent="0.3">
      <c r="B1245" s="22" t="str">
        <f t="shared" si="25"/>
        <v>35TIẾNG ANH2</v>
      </c>
      <c r="C1245" s="336" t="s">
        <v>2643</v>
      </c>
      <c r="D1245" s="18">
        <v>35</v>
      </c>
      <c r="E1245" s="18">
        <v>2</v>
      </c>
      <c r="F1245" s="444">
        <v>70</v>
      </c>
    </row>
  </sheetData>
  <phoneticPr fontId="3" type="noConversion"/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7"/>
  </sheetPr>
  <dimension ref="A1:H2381"/>
  <sheetViews>
    <sheetView topLeftCell="B1" zoomScale="85" workbookViewId="0">
      <pane ySplit="2" topLeftCell="A772" activePane="bottomLeft" state="frozen"/>
      <selection pane="bottomLeft" activeCell="I777" sqref="I777"/>
    </sheetView>
  </sheetViews>
  <sheetFormatPr defaultColWidth="9.140625" defaultRowHeight="17.25" customHeight="1" x14ac:dyDescent="0.3"/>
  <cols>
    <col min="1" max="1" width="12.140625" style="116" customWidth="1"/>
    <col min="2" max="2" width="26.7109375" style="49" customWidth="1"/>
    <col min="3" max="3" width="26.7109375" style="122" customWidth="1"/>
    <col min="4" max="6" width="14" style="51" customWidth="1"/>
    <col min="7" max="7" width="95.42578125" style="209" customWidth="1"/>
    <col min="8" max="16384" width="9.140625" style="49"/>
  </cols>
  <sheetData>
    <row r="1" spans="1:7" ht="17.25" customHeight="1" thickBot="1" x14ac:dyDescent="0.35">
      <c r="C1" s="202" t="s">
        <v>87</v>
      </c>
    </row>
    <row r="2" spans="1:7" ht="41.25" customHeight="1" x14ac:dyDescent="0.25">
      <c r="B2" s="119" t="s">
        <v>1431</v>
      </c>
      <c r="C2" s="123" t="s">
        <v>1423</v>
      </c>
      <c r="D2" s="120" t="s">
        <v>1424</v>
      </c>
      <c r="E2" s="120" t="s">
        <v>1430</v>
      </c>
      <c r="F2" s="120" t="s">
        <v>1414</v>
      </c>
      <c r="G2" s="228" t="s">
        <v>1661</v>
      </c>
    </row>
    <row r="3" spans="1:7" ht="24.75" customHeight="1" x14ac:dyDescent="0.25">
      <c r="A3" s="37" t="s">
        <v>472</v>
      </c>
      <c r="B3" s="21" t="str">
        <f t="shared" ref="B3:B65" si="0">D3&amp;C3&amp;E3</f>
        <v>1TOÁN1</v>
      </c>
      <c r="C3" s="91" t="s">
        <v>472</v>
      </c>
      <c r="D3" s="21">
        <v>1</v>
      </c>
      <c r="E3" s="21">
        <v>1</v>
      </c>
      <c r="F3" s="21">
        <v>1</v>
      </c>
      <c r="G3" s="350" t="s">
        <v>1632</v>
      </c>
    </row>
    <row r="4" spans="1:7" ht="24.75" customHeight="1" x14ac:dyDescent="0.25">
      <c r="B4" s="21" t="str">
        <f t="shared" si="0"/>
        <v>1TOÁN2</v>
      </c>
      <c r="C4" s="91" t="s">
        <v>472</v>
      </c>
      <c r="D4" s="21">
        <v>1</v>
      </c>
      <c r="E4" s="21">
        <v>2</v>
      </c>
      <c r="F4" s="21">
        <v>2</v>
      </c>
      <c r="G4" s="350" t="s">
        <v>1633</v>
      </c>
    </row>
    <row r="5" spans="1:7" ht="24.75" customHeight="1" x14ac:dyDescent="0.25">
      <c r="B5" s="21" t="str">
        <f t="shared" si="0"/>
        <v>1TOÁN3</v>
      </c>
      <c r="C5" s="91" t="s">
        <v>472</v>
      </c>
      <c r="D5" s="21">
        <v>1</v>
      </c>
      <c r="E5" s="21">
        <v>3</v>
      </c>
      <c r="F5" s="21">
        <v>3</v>
      </c>
      <c r="G5" s="350" t="s">
        <v>1428</v>
      </c>
    </row>
    <row r="6" spans="1:7" ht="24.75" customHeight="1" x14ac:dyDescent="0.25">
      <c r="B6" s="21" t="str">
        <f t="shared" si="0"/>
        <v>1TOÁN4</v>
      </c>
      <c r="C6" s="91" t="s">
        <v>472</v>
      </c>
      <c r="D6" s="21">
        <v>1</v>
      </c>
      <c r="E6" s="21">
        <v>4</v>
      </c>
      <c r="F6" s="21">
        <v>4</v>
      </c>
      <c r="G6" s="350" t="s">
        <v>1634</v>
      </c>
    </row>
    <row r="7" spans="1:7" ht="24.75" customHeight="1" x14ac:dyDescent="0.25">
      <c r="B7" s="21" t="str">
        <f t="shared" si="0"/>
        <v>1TOÁN5</v>
      </c>
      <c r="C7" s="91" t="s">
        <v>472</v>
      </c>
      <c r="D7" s="21">
        <v>1</v>
      </c>
      <c r="E7" s="21">
        <v>5</v>
      </c>
      <c r="F7" s="21">
        <v>5</v>
      </c>
      <c r="G7" s="350" t="s">
        <v>1428</v>
      </c>
    </row>
    <row r="8" spans="1:7" ht="24.75" customHeight="1" x14ac:dyDescent="0.25">
      <c r="B8" s="21" t="str">
        <f t="shared" si="0"/>
        <v>2TOÁN1</v>
      </c>
      <c r="C8" s="91" t="s">
        <v>472</v>
      </c>
      <c r="D8" s="21">
        <v>2</v>
      </c>
      <c r="E8" s="21">
        <v>1</v>
      </c>
      <c r="F8" s="21">
        <v>6</v>
      </c>
      <c r="G8" s="350" t="s">
        <v>1635</v>
      </c>
    </row>
    <row r="9" spans="1:7" ht="24.75" customHeight="1" x14ac:dyDescent="0.25">
      <c r="B9" s="21" t="str">
        <f t="shared" si="0"/>
        <v>2TOÁN2</v>
      </c>
      <c r="C9" s="91" t="s">
        <v>472</v>
      </c>
      <c r="D9" s="21">
        <v>2</v>
      </c>
      <c r="E9" s="21">
        <v>2</v>
      </c>
      <c r="F9" s="21">
        <v>7</v>
      </c>
      <c r="G9" s="350" t="s">
        <v>1428</v>
      </c>
    </row>
    <row r="10" spans="1:7" ht="24.75" customHeight="1" x14ac:dyDescent="0.25">
      <c r="B10" s="21" t="str">
        <f t="shared" si="0"/>
        <v>2TOÁN3</v>
      </c>
      <c r="C10" s="91" t="s">
        <v>472</v>
      </c>
      <c r="D10" s="21">
        <v>2</v>
      </c>
      <c r="E10" s="21">
        <v>3</v>
      </c>
      <c r="F10" s="21">
        <v>8</v>
      </c>
      <c r="G10" s="350" t="s">
        <v>1636</v>
      </c>
    </row>
    <row r="11" spans="1:7" ht="24.75" customHeight="1" x14ac:dyDescent="0.25">
      <c r="B11" s="21" t="str">
        <f t="shared" si="0"/>
        <v>2TOÁN4</v>
      </c>
      <c r="C11" s="91" t="s">
        <v>472</v>
      </c>
      <c r="D11" s="21">
        <v>2</v>
      </c>
      <c r="E11" s="21">
        <v>4</v>
      </c>
      <c r="F11" s="21">
        <v>9</v>
      </c>
      <c r="G11" s="350" t="s">
        <v>1637</v>
      </c>
    </row>
    <row r="12" spans="1:7" ht="24.75" customHeight="1" x14ac:dyDescent="0.25">
      <c r="B12" s="21" t="str">
        <f t="shared" si="0"/>
        <v>2TOÁN5</v>
      </c>
      <c r="C12" s="91" t="s">
        <v>472</v>
      </c>
      <c r="D12" s="21">
        <v>2</v>
      </c>
      <c r="E12" s="21">
        <v>5</v>
      </c>
      <c r="F12" s="21">
        <v>10</v>
      </c>
      <c r="G12" s="350" t="s">
        <v>1428</v>
      </c>
    </row>
    <row r="13" spans="1:7" ht="24.75" customHeight="1" x14ac:dyDescent="0.25">
      <c r="B13" s="21" t="str">
        <f t="shared" si="0"/>
        <v>3TOÁN1</v>
      </c>
      <c r="C13" s="91" t="s">
        <v>472</v>
      </c>
      <c r="D13" s="21">
        <v>3</v>
      </c>
      <c r="E13" s="21">
        <v>1</v>
      </c>
      <c r="F13" s="21">
        <v>11</v>
      </c>
      <c r="G13" s="350" t="s">
        <v>1030</v>
      </c>
    </row>
    <row r="14" spans="1:7" ht="24.75" customHeight="1" x14ac:dyDescent="0.25">
      <c r="B14" s="21" t="str">
        <f t="shared" si="0"/>
        <v>3TOÁN2</v>
      </c>
      <c r="C14" s="91" t="s">
        <v>472</v>
      </c>
      <c r="D14" s="21">
        <v>3</v>
      </c>
      <c r="E14" s="21">
        <v>2</v>
      </c>
      <c r="F14" s="21">
        <v>12</v>
      </c>
      <c r="G14" s="350" t="s">
        <v>305</v>
      </c>
    </row>
    <row r="15" spans="1:7" ht="24.75" customHeight="1" x14ac:dyDescent="0.25">
      <c r="B15" s="21" t="str">
        <f t="shared" si="0"/>
        <v>3TOÁN3</v>
      </c>
      <c r="C15" s="91" t="s">
        <v>472</v>
      </c>
      <c r="D15" s="21">
        <v>3</v>
      </c>
      <c r="E15" s="21">
        <v>3</v>
      </c>
      <c r="F15" s="21">
        <v>13</v>
      </c>
      <c r="G15" s="350" t="s">
        <v>1638</v>
      </c>
    </row>
    <row r="16" spans="1:7" ht="24.75" customHeight="1" x14ac:dyDescent="0.25">
      <c r="B16" s="21" t="str">
        <f t="shared" si="0"/>
        <v>3TOÁN4</v>
      </c>
      <c r="C16" s="91" t="s">
        <v>472</v>
      </c>
      <c r="D16" s="21">
        <v>3</v>
      </c>
      <c r="E16" s="21">
        <v>4</v>
      </c>
      <c r="F16" s="21">
        <v>14</v>
      </c>
      <c r="G16" s="350" t="s">
        <v>1639</v>
      </c>
    </row>
    <row r="17" spans="2:7" ht="24.75" customHeight="1" x14ac:dyDescent="0.25">
      <c r="B17" s="21" t="str">
        <f t="shared" si="0"/>
        <v>3TOÁN5</v>
      </c>
      <c r="C17" s="91" t="s">
        <v>472</v>
      </c>
      <c r="D17" s="21">
        <v>3</v>
      </c>
      <c r="E17" s="21">
        <v>5</v>
      </c>
      <c r="F17" s="21">
        <v>15</v>
      </c>
      <c r="G17" s="350" t="s">
        <v>1428</v>
      </c>
    </row>
    <row r="18" spans="2:7" ht="24.75" customHeight="1" x14ac:dyDescent="0.25">
      <c r="B18" s="21" t="str">
        <f t="shared" si="0"/>
        <v>4TOÁN1</v>
      </c>
      <c r="C18" s="91" t="s">
        <v>472</v>
      </c>
      <c r="D18" s="21">
        <v>4</v>
      </c>
      <c r="E18" s="21">
        <v>1</v>
      </c>
      <c r="F18" s="21">
        <v>16</v>
      </c>
      <c r="G18" s="350" t="s">
        <v>304</v>
      </c>
    </row>
    <row r="19" spans="2:7" ht="24.75" customHeight="1" x14ac:dyDescent="0.25">
      <c r="B19" s="21" t="str">
        <f t="shared" si="0"/>
        <v>4TOÁN2</v>
      </c>
      <c r="C19" s="91" t="s">
        <v>472</v>
      </c>
      <c r="D19" s="21">
        <v>4</v>
      </c>
      <c r="E19" s="21">
        <v>2</v>
      </c>
      <c r="F19" s="21">
        <v>17</v>
      </c>
      <c r="G19" s="350" t="s">
        <v>1422</v>
      </c>
    </row>
    <row r="20" spans="2:7" ht="24.75" customHeight="1" x14ac:dyDescent="0.25">
      <c r="B20" s="21" t="str">
        <f t="shared" si="0"/>
        <v>4TOÁN3</v>
      </c>
      <c r="C20" s="91" t="s">
        <v>472</v>
      </c>
      <c r="D20" s="21">
        <v>4</v>
      </c>
      <c r="E20" s="21">
        <v>3</v>
      </c>
      <c r="F20" s="21">
        <v>18</v>
      </c>
      <c r="G20" s="350" t="s">
        <v>1640</v>
      </c>
    </row>
    <row r="21" spans="2:7" ht="24.75" customHeight="1" x14ac:dyDescent="0.25">
      <c r="B21" s="21" t="str">
        <f t="shared" si="0"/>
        <v>4TOÁN4</v>
      </c>
      <c r="C21" s="91" t="s">
        <v>472</v>
      </c>
      <c r="D21" s="21">
        <v>4</v>
      </c>
      <c r="E21" s="21">
        <v>4</v>
      </c>
      <c r="F21" s="21">
        <v>19</v>
      </c>
      <c r="G21" s="350" t="s">
        <v>1428</v>
      </c>
    </row>
    <row r="22" spans="2:7" ht="24.75" customHeight="1" x14ac:dyDescent="0.25">
      <c r="B22" s="21" t="str">
        <f t="shared" si="0"/>
        <v>4TOÁN5</v>
      </c>
      <c r="C22" s="91" t="s">
        <v>472</v>
      </c>
      <c r="D22" s="21">
        <v>4</v>
      </c>
      <c r="E22" s="21">
        <v>5</v>
      </c>
      <c r="F22" s="21">
        <v>20</v>
      </c>
      <c r="G22" s="350" t="s">
        <v>1641</v>
      </c>
    </row>
    <row r="23" spans="2:7" ht="24.75" customHeight="1" x14ac:dyDescent="0.25">
      <c r="B23" s="21" t="str">
        <f t="shared" si="0"/>
        <v>5TOÁN1</v>
      </c>
      <c r="C23" s="91" t="s">
        <v>472</v>
      </c>
      <c r="D23" s="21">
        <v>5</v>
      </c>
      <c r="E23" s="21">
        <v>1</v>
      </c>
      <c r="F23" s="21">
        <v>21</v>
      </c>
      <c r="G23" s="350" t="s">
        <v>1642</v>
      </c>
    </row>
    <row r="24" spans="2:7" ht="24.75" customHeight="1" x14ac:dyDescent="0.25">
      <c r="B24" s="21" t="str">
        <f t="shared" si="0"/>
        <v>5TOÁN2</v>
      </c>
      <c r="C24" s="91" t="s">
        <v>472</v>
      </c>
      <c r="D24" s="21">
        <v>5</v>
      </c>
      <c r="E24" s="21">
        <v>2</v>
      </c>
      <c r="F24" s="21">
        <v>22</v>
      </c>
      <c r="G24" s="350" t="s">
        <v>1428</v>
      </c>
    </row>
    <row r="25" spans="2:7" ht="24.75" customHeight="1" x14ac:dyDescent="0.25">
      <c r="B25" s="21" t="str">
        <f t="shared" si="0"/>
        <v>5TOÁN3</v>
      </c>
      <c r="C25" s="91" t="s">
        <v>472</v>
      </c>
      <c r="D25" s="21">
        <v>5</v>
      </c>
      <c r="E25" s="21">
        <v>3</v>
      </c>
      <c r="F25" s="21">
        <v>23</v>
      </c>
      <c r="G25" s="350" t="s">
        <v>1643</v>
      </c>
    </row>
    <row r="26" spans="2:7" ht="24.75" customHeight="1" x14ac:dyDescent="0.25">
      <c r="B26" s="21" t="str">
        <f t="shared" si="0"/>
        <v>5TOÁN4</v>
      </c>
      <c r="C26" s="91" t="s">
        <v>472</v>
      </c>
      <c r="D26" s="21">
        <v>5</v>
      </c>
      <c r="E26" s="21">
        <v>4</v>
      </c>
      <c r="F26" s="21">
        <v>24</v>
      </c>
      <c r="G26" s="350" t="s">
        <v>1428</v>
      </c>
    </row>
    <row r="27" spans="2:7" ht="24.75" customHeight="1" x14ac:dyDescent="0.25">
      <c r="B27" s="21" t="str">
        <f t="shared" si="0"/>
        <v>5TOÁN5</v>
      </c>
      <c r="C27" s="91" t="s">
        <v>472</v>
      </c>
      <c r="D27" s="21">
        <v>5</v>
      </c>
      <c r="E27" s="21">
        <v>5</v>
      </c>
      <c r="F27" s="21">
        <v>25</v>
      </c>
      <c r="G27" s="350" t="s">
        <v>1644</v>
      </c>
    </row>
    <row r="28" spans="2:7" ht="24.75" customHeight="1" x14ac:dyDescent="0.25">
      <c r="B28" s="21" t="str">
        <f t="shared" si="0"/>
        <v>6TOÁN1</v>
      </c>
      <c r="C28" s="91" t="s">
        <v>472</v>
      </c>
      <c r="D28" s="21">
        <v>6</v>
      </c>
      <c r="E28" s="21">
        <v>1</v>
      </c>
      <c r="F28" s="21">
        <v>26</v>
      </c>
      <c r="G28" s="350" t="s">
        <v>1428</v>
      </c>
    </row>
    <row r="29" spans="2:7" ht="24.75" customHeight="1" x14ac:dyDescent="0.25">
      <c r="B29" s="21" t="str">
        <f t="shared" si="0"/>
        <v>6TOÁN2</v>
      </c>
      <c r="C29" s="91" t="s">
        <v>472</v>
      </c>
      <c r="D29" s="21">
        <v>6</v>
      </c>
      <c r="E29" s="21">
        <v>2</v>
      </c>
      <c r="F29" s="21">
        <v>27</v>
      </c>
      <c r="G29" s="350" t="s">
        <v>1645</v>
      </c>
    </row>
    <row r="30" spans="2:7" ht="24.75" customHeight="1" x14ac:dyDescent="0.25">
      <c r="B30" s="21" t="str">
        <f t="shared" si="0"/>
        <v>6TOÁN3</v>
      </c>
      <c r="C30" s="91" t="s">
        <v>472</v>
      </c>
      <c r="D30" s="21">
        <v>6</v>
      </c>
      <c r="E30" s="21">
        <v>3</v>
      </c>
      <c r="F30" s="21">
        <v>28</v>
      </c>
      <c r="G30" s="350" t="s">
        <v>1428</v>
      </c>
    </row>
    <row r="31" spans="2:7" ht="24.75" customHeight="1" x14ac:dyDescent="0.25">
      <c r="B31" s="21" t="str">
        <f t="shared" si="0"/>
        <v>6TOÁN4</v>
      </c>
      <c r="C31" s="91" t="s">
        <v>472</v>
      </c>
      <c r="D31" s="21">
        <v>6</v>
      </c>
      <c r="E31" s="21">
        <v>4</v>
      </c>
      <c r="F31" s="21">
        <v>29</v>
      </c>
      <c r="G31" s="350" t="s">
        <v>1646</v>
      </c>
    </row>
    <row r="32" spans="2:7" ht="24.75" customHeight="1" x14ac:dyDescent="0.25">
      <c r="B32" s="21" t="str">
        <f t="shared" si="0"/>
        <v>6TOÁN5</v>
      </c>
      <c r="C32" s="91" t="s">
        <v>472</v>
      </c>
      <c r="D32" s="21">
        <v>6</v>
      </c>
      <c r="E32" s="21">
        <v>5</v>
      </c>
      <c r="F32" s="21">
        <v>30</v>
      </c>
      <c r="G32" s="350" t="s">
        <v>1428</v>
      </c>
    </row>
    <row r="33" spans="2:7" ht="24.75" customHeight="1" x14ac:dyDescent="0.25">
      <c r="B33" s="21" t="str">
        <f t="shared" si="0"/>
        <v>7TOÁN1</v>
      </c>
      <c r="C33" s="91" t="s">
        <v>472</v>
      </c>
      <c r="D33" s="21">
        <v>7</v>
      </c>
      <c r="E33" s="21">
        <v>1</v>
      </c>
      <c r="F33" s="21">
        <v>31</v>
      </c>
      <c r="G33" s="350" t="s">
        <v>1647</v>
      </c>
    </row>
    <row r="34" spans="2:7" ht="24.75" customHeight="1" x14ac:dyDescent="0.25">
      <c r="B34" s="21" t="str">
        <f t="shared" si="0"/>
        <v>7TOÁN2</v>
      </c>
      <c r="C34" s="91" t="s">
        <v>472</v>
      </c>
      <c r="D34" s="21">
        <v>7</v>
      </c>
      <c r="E34" s="21">
        <v>2</v>
      </c>
      <c r="F34" s="21">
        <v>32</v>
      </c>
      <c r="G34" s="350" t="s">
        <v>1428</v>
      </c>
    </row>
    <row r="35" spans="2:7" ht="24.75" customHeight="1" x14ac:dyDescent="0.25">
      <c r="B35" s="21" t="str">
        <f t="shared" si="0"/>
        <v>7TOÁN3</v>
      </c>
      <c r="C35" s="91" t="s">
        <v>472</v>
      </c>
      <c r="D35" s="21">
        <v>7</v>
      </c>
      <c r="E35" s="21">
        <v>3</v>
      </c>
      <c r="F35" s="21">
        <v>33</v>
      </c>
      <c r="G35" s="350" t="s">
        <v>1648</v>
      </c>
    </row>
    <row r="36" spans="2:7" ht="24.75" customHeight="1" x14ac:dyDescent="0.25">
      <c r="B36" s="21" t="str">
        <f t="shared" si="0"/>
        <v>7TOÁN4</v>
      </c>
      <c r="C36" s="91" t="s">
        <v>472</v>
      </c>
      <c r="D36" s="21">
        <v>7</v>
      </c>
      <c r="E36" s="21">
        <v>4</v>
      </c>
      <c r="F36" s="21">
        <v>34</v>
      </c>
      <c r="G36" s="350" t="s">
        <v>1428</v>
      </c>
    </row>
    <row r="37" spans="2:7" ht="24.75" customHeight="1" x14ac:dyDescent="0.25">
      <c r="B37" s="21" t="str">
        <f t="shared" si="0"/>
        <v>7TOÁN5</v>
      </c>
      <c r="C37" s="91" t="s">
        <v>472</v>
      </c>
      <c r="D37" s="21">
        <v>7</v>
      </c>
      <c r="E37" s="21">
        <v>5</v>
      </c>
      <c r="F37" s="21">
        <v>35</v>
      </c>
      <c r="G37" s="350" t="s">
        <v>1649</v>
      </c>
    </row>
    <row r="38" spans="2:7" ht="24.75" customHeight="1" x14ac:dyDescent="0.25">
      <c r="B38" s="21" t="str">
        <f t="shared" si="0"/>
        <v>8TOÁN1</v>
      </c>
      <c r="C38" s="91" t="s">
        <v>472</v>
      </c>
      <c r="D38" s="21">
        <v>8</v>
      </c>
      <c r="E38" s="21">
        <v>1</v>
      </c>
      <c r="F38" s="21">
        <v>36</v>
      </c>
      <c r="G38" s="350" t="s">
        <v>1428</v>
      </c>
    </row>
    <row r="39" spans="2:7" ht="24.75" customHeight="1" x14ac:dyDescent="0.25">
      <c r="B39" s="21" t="str">
        <f t="shared" si="0"/>
        <v>8TOÁN2</v>
      </c>
      <c r="C39" s="91" t="s">
        <v>472</v>
      </c>
      <c r="D39" s="21">
        <v>8</v>
      </c>
      <c r="E39" s="21">
        <v>2</v>
      </c>
      <c r="F39" s="21">
        <v>37</v>
      </c>
      <c r="G39" s="350" t="s">
        <v>1650</v>
      </c>
    </row>
    <row r="40" spans="2:7" ht="24.75" customHeight="1" x14ac:dyDescent="0.25">
      <c r="B40" s="21" t="str">
        <f t="shared" si="0"/>
        <v>8TOÁN3</v>
      </c>
      <c r="C40" s="91" t="s">
        <v>472</v>
      </c>
      <c r="D40" s="21">
        <v>8</v>
      </c>
      <c r="E40" s="21">
        <v>3</v>
      </c>
      <c r="F40" s="21">
        <v>38</v>
      </c>
      <c r="G40" s="350" t="s">
        <v>1428</v>
      </c>
    </row>
    <row r="41" spans="2:7" ht="24.75" customHeight="1" x14ac:dyDescent="0.25">
      <c r="B41" s="21" t="str">
        <f t="shared" si="0"/>
        <v>8TOÁN4</v>
      </c>
      <c r="C41" s="91" t="s">
        <v>472</v>
      </c>
      <c r="D41" s="21">
        <v>8</v>
      </c>
      <c r="E41" s="21">
        <v>4</v>
      </c>
      <c r="F41" s="21">
        <v>39</v>
      </c>
      <c r="G41" s="350" t="s">
        <v>1651</v>
      </c>
    </row>
    <row r="42" spans="2:7" ht="24.75" customHeight="1" x14ac:dyDescent="0.25">
      <c r="B42" s="21" t="str">
        <f t="shared" si="0"/>
        <v>8TOÁN5</v>
      </c>
      <c r="C42" s="91" t="s">
        <v>472</v>
      </c>
      <c r="D42" s="21">
        <v>8</v>
      </c>
      <c r="E42" s="21">
        <v>5</v>
      </c>
      <c r="F42" s="21">
        <v>40</v>
      </c>
      <c r="G42" s="350" t="s">
        <v>1428</v>
      </c>
    </row>
    <row r="43" spans="2:7" ht="24.75" customHeight="1" x14ac:dyDescent="0.25">
      <c r="B43" s="21" t="str">
        <f t="shared" si="0"/>
        <v>9TOÁN1</v>
      </c>
      <c r="C43" s="91" t="s">
        <v>472</v>
      </c>
      <c r="D43" s="21">
        <v>9</v>
      </c>
      <c r="E43" s="21">
        <v>1</v>
      </c>
      <c r="F43" s="21">
        <v>41</v>
      </c>
      <c r="G43" s="350" t="s">
        <v>1652</v>
      </c>
    </row>
    <row r="44" spans="2:7" ht="24.75" customHeight="1" x14ac:dyDescent="0.25">
      <c r="B44" s="21" t="str">
        <f t="shared" si="0"/>
        <v>9TOÁN2</v>
      </c>
      <c r="C44" s="91" t="s">
        <v>472</v>
      </c>
      <c r="D44" s="21">
        <v>9</v>
      </c>
      <c r="E44" s="21">
        <v>2</v>
      </c>
      <c r="F44" s="21">
        <v>42</v>
      </c>
      <c r="G44" s="350" t="s">
        <v>1653</v>
      </c>
    </row>
    <row r="45" spans="2:7" ht="24.75" customHeight="1" x14ac:dyDescent="0.25">
      <c r="B45" s="21" t="str">
        <f t="shared" si="0"/>
        <v>9TOÁN3</v>
      </c>
      <c r="C45" s="91" t="s">
        <v>472</v>
      </c>
      <c r="D45" s="21">
        <v>9</v>
      </c>
      <c r="E45" s="21">
        <v>3</v>
      </c>
      <c r="F45" s="21">
        <v>43</v>
      </c>
      <c r="G45" s="350" t="s">
        <v>587</v>
      </c>
    </row>
    <row r="46" spans="2:7" ht="24.75" customHeight="1" x14ac:dyDescent="0.25">
      <c r="B46" s="21" t="str">
        <f t="shared" si="0"/>
        <v>9TOÁN4</v>
      </c>
      <c r="C46" s="91" t="s">
        <v>472</v>
      </c>
      <c r="D46" s="21">
        <v>9</v>
      </c>
      <c r="E46" s="21">
        <v>4</v>
      </c>
      <c r="F46" s="21">
        <v>44</v>
      </c>
      <c r="G46" s="350" t="s">
        <v>588</v>
      </c>
    </row>
    <row r="47" spans="2:7" ht="24.75" customHeight="1" x14ac:dyDescent="0.25">
      <c r="B47" s="21" t="str">
        <f t="shared" si="0"/>
        <v>9TOÁN5</v>
      </c>
      <c r="C47" s="91" t="s">
        <v>472</v>
      </c>
      <c r="D47" s="21">
        <v>9</v>
      </c>
      <c r="E47" s="21">
        <v>5</v>
      </c>
      <c r="F47" s="21">
        <v>45</v>
      </c>
      <c r="G47" s="350" t="s">
        <v>1428</v>
      </c>
    </row>
    <row r="48" spans="2:7" ht="24.75" customHeight="1" x14ac:dyDescent="0.25">
      <c r="B48" s="21" t="str">
        <f t="shared" si="0"/>
        <v>10TOÁN1</v>
      </c>
      <c r="C48" s="91" t="s">
        <v>472</v>
      </c>
      <c r="D48" s="21">
        <v>10</v>
      </c>
      <c r="E48" s="21">
        <v>1</v>
      </c>
      <c r="F48" s="21">
        <v>46</v>
      </c>
      <c r="G48" s="350" t="s">
        <v>589</v>
      </c>
    </row>
    <row r="49" spans="2:7" ht="24.75" customHeight="1" x14ac:dyDescent="0.25">
      <c r="B49" s="21" t="str">
        <f t="shared" si="0"/>
        <v>10TOÁN2</v>
      </c>
      <c r="C49" s="91" t="s">
        <v>472</v>
      </c>
      <c r="D49" s="21">
        <v>10</v>
      </c>
      <c r="E49" s="21">
        <v>2</v>
      </c>
      <c r="F49" s="21">
        <v>47</v>
      </c>
      <c r="G49" s="350" t="s">
        <v>2004</v>
      </c>
    </row>
    <row r="50" spans="2:7" ht="24.75" customHeight="1" x14ac:dyDescent="0.25">
      <c r="B50" s="21" t="str">
        <f t="shared" si="0"/>
        <v>10TOÁN3</v>
      </c>
      <c r="C50" s="91" t="s">
        <v>472</v>
      </c>
      <c r="D50" s="21">
        <v>10</v>
      </c>
      <c r="E50" s="21">
        <v>3</v>
      </c>
      <c r="F50" s="21">
        <v>48</v>
      </c>
      <c r="G50" s="350" t="s">
        <v>304</v>
      </c>
    </row>
    <row r="51" spans="2:7" ht="24.75" customHeight="1" x14ac:dyDescent="0.25">
      <c r="B51" s="21" t="str">
        <f t="shared" si="0"/>
        <v>10TOÁN4</v>
      </c>
      <c r="C51" s="91" t="s">
        <v>472</v>
      </c>
      <c r="D51" s="21">
        <v>10</v>
      </c>
      <c r="E51" s="21">
        <v>4</v>
      </c>
      <c r="F51" s="21">
        <v>49</v>
      </c>
      <c r="G51" s="350" t="s">
        <v>1859</v>
      </c>
    </row>
    <row r="52" spans="2:7" ht="24.75" customHeight="1" x14ac:dyDescent="0.25">
      <c r="B52" s="21" t="str">
        <f t="shared" si="0"/>
        <v>10TOÁN5</v>
      </c>
      <c r="C52" s="91" t="s">
        <v>472</v>
      </c>
      <c r="D52" s="21">
        <v>10</v>
      </c>
      <c r="E52" s="21">
        <v>5</v>
      </c>
      <c r="F52" s="21">
        <v>50</v>
      </c>
      <c r="G52" s="350" t="s">
        <v>2005</v>
      </c>
    </row>
    <row r="53" spans="2:7" ht="24.75" customHeight="1" x14ac:dyDescent="0.25">
      <c r="B53" s="21" t="str">
        <f t="shared" si="0"/>
        <v>11TOÁN1</v>
      </c>
      <c r="C53" s="91" t="s">
        <v>472</v>
      </c>
      <c r="D53" s="21">
        <v>11</v>
      </c>
      <c r="E53" s="21">
        <v>1</v>
      </c>
      <c r="F53" s="21">
        <v>51</v>
      </c>
      <c r="G53" s="350" t="s">
        <v>2006</v>
      </c>
    </row>
    <row r="54" spans="2:7" ht="24.75" customHeight="1" x14ac:dyDescent="0.25">
      <c r="B54" s="21" t="str">
        <f t="shared" si="0"/>
        <v>11TOÁN2</v>
      </c>
      <c r="C54" s="91" t="s">
        <v>472</v>
      </c>
      <c r="D54" s="21">
        <v>11</v>
      </c>
      <c r="E54" s="21">
        <v>2</v>
      </c>
      <c r="F54" s="21">
        <v>52</v>
      </c>
      <c r="G54" s="350" t="s">
        <v>1428</v>
      </c>
    </row>
    <row r="55" spans="2:7" ht="24.75" customHeight="1" x14ac:dyDescent="0.25">
      <c r="B55" s="21" t="str">
        <f t="shared" si="0"/>
        <v>11TOÁN3</v>
      </c>
      <c r="C55" s="91" t="s">
        <v>472</v>
      </c>
      <c r="D55" s="21">
        <v>11</v>
      </c>
      <c r="E55" s="21">
        <v>3</v>
      </c>
      <c r="F55" s="21">
        <v>53</v>
      </c>
      <c r="G55" s="350" t="s">
        <v>2007</v>
      </c>
    </row>
    <row r="56" spans="2:7" ht="24.75" customHeight="1" x14ac:dyDescent="0.25">
      <c r="B56" s="21" t="str">
        <f t="shared" si="0"/>
        <v>11TOÁN4</v>
      </c>
      <c r="C56" s="91" t="s">
        <v>472</v>
      </c>
      <c r="D56" s="21">
        <v>11</v>
      </c>
      <c r="E56" s="21">
        <v>4</v>
      </c>
      <c r="F56" s="21">
        <v>54</v>
      </c>
      <c r="G56" s="350" t="s">
        <v>1428</v>
      </c>
    </row>
    <row r="57" spans="2:7" ht="24.75" customHeight="1" x14ac:dyDescent="0.25">
      <c r="B57" s="21" t="str">
        <f t="shared" si="0"/>
        <v>11TOÁN5</v>
      </c>
      <c r="C57" s="91" t="s">
        <v>472</v>
      </c>
      <c r="D57" s="21">
        <v>11</v>
      </c>
      <c r="E57" s="21">
        <v>5</v>
      </c>
      <c r="F57" s="21">
        <v>55</v>
      </c>
      <c r="G57" s="350" t="s">
        <v>2008</v>
      </c>
    </row>
    <row r="58" spans="2:7" ht="24.75" customHeight="1" x14ac:dyDescent="0.25">
      <c r="B58" s="21" t="str">
        <f t="shared" si="0"/>
        <v>12TOÁN1</v>
      </c>
      <c r="C58" s="91" t="s">
        <v>472</v>
      </c>
      <c r="D58" s="21">
        <v>12</v>
      </c>
      <c r="E58" s="21">
        <v>1</v>
      </c>
      <c r="F58" s="21">
        <v>56</v>
      </c>
      <c r="G58" s="350" t="s">
        <v>1428</v>
      </c>
    </row>
    <row r="59" spans="2:7" ht="24.75" customHeight="1" x14ac:dyDescent="0.25">
      <c r="B59" s="21" t="str">
        <f t="shared" si="0"/>
        <v>12TOÁN2</v>
      </c>
      <c r="C59" s="91" t="s">
        <v>472</v>
      </c>
      <c r="D59" s="21">
        <v>12</v>
      </c>
      <c r="E59" s="21">
        <v>2</v>
      </c>
      <c r="F59" s="21">
        <v>57</v>
      </c>
      <c r="G59" s="350" t="s">
        <v>2009</v>
      </c>
    </row>
    <row r="60" spans="2:7" ht="24.75" customHeight="1" x14ac:dyDescent="0.25">
      <c r="B60" s="21" t="str">
        <f t="shared" si="0"/>
        <v>12TOÁN3</v>
      </c>
      <c r="C60" s="91" t="s">
        <v>472</v>
      </c>
      <c r="D60" s="21">
        <v>12</v>
      </c>
      <c r="E60" s="21">
        <v>3</v>
      </c>
      <c r="F60" s="21">
        <v>58</v>
      </c>
      <c r="G60" s="350" t="s">
        <v>1428</v>
      </c>
    </row>
    <row r="61" spans="2:7" ht="24.75" customHeight="1" x14ac:dyDescent="0.25">
      <c r="B61" s="21" t="str">
        <f t="shared" si="0"/>
        <v>12TOÁN4</v>
      </c>
      <c r="C61" s="91" t="s">
        <v>472</v>
      </c>
      <c r="D61" s="21">
        <v>12</v>
      </c>
      <c r="E61" s="21">
        <v>4</v>
      </c>
      <c r="F61" s="21">
        <v>59</v>
      </c>
      <c r="G61" s="361" t="s">
        <v>2010</v>
      </c>
    </row>
    <row r="62" spans="2:7" ht="24.75" customHeight="1" x14ac:dyDescent="0.25">
      <c r="B62" s="21" t="str">
        <f t="shared" si="0"/>
        <v>12TOÁN5</v>
      </c>
      <c r="C62" s="91" t="s">
        <v>472</v>
      </c>
      <c r="D62" s="21">
        <v>12</v>
      </c>
      <c r="E62" s="21">
        <v>5</v>
      </c>
      <c r="F62" s="21">
        <v>60</v>
      </c>
      <c r="G62" s="350" t="s">
        <v>1428</v>
      </c>
    </row>
    <row r="63" spans="2:7" ht="24.75" customHeight="1" x14ac:dyDescent="0.25">
      <c r="B63" s="21" t="str">
        <f t="shared" si="0"/>
        <v>13TOÁN1</v>
      </c>
      <c r="C63" s="91" t="s">
        <v>472</v>
      </c>
      <c r="D63" s="21">
        <v>13</v>
      </c>
      <c r="E63" s="21">
        <v>1</v>
      </c>
      <c r="F63" s="21">
        <v>61</v>
      </c>
      <c r="G63" s="350" t="s">
        <v>2011</v>
      </c>
    </row>
    <row r="64" spans="2:7" ht="24.75" customHeight="1" x14ac:dyDescent="0.25">
      <c r="B64" s="21" t="str">
        <f t="shared" si="0"/>
        <v>13TOÁN2</v>
      </c>
      <c r="C64" s="91" t="s">
        <v>472</v>
      </c>
      <c r="D64" s="21">
        <v>13</v>
      </c>
      <c r="E64" s="21">
        <v>2</v>
      </c>
      <c r="F64" s="21">
        <v>62</v>
      </c>
      <c r="G64" s="350" t="s">
        <v>1428</v>
      </c>
    </row>
    <row r="65" spans="2:7" ht="24.75" customHeight="1" x14ac:dyDescent="0.25">
      <c r="B65" s="21" t="str">
        <f t="shared" si="0"/>
        <v>13TOÁN3</v>
      </c>
      <c r="C65" s="91" t="s">
        <v>472</v>
      </c>
      <c r="D65" s="21">
        <v>13</v>
      </c>
      <c r="E65" s="21">
        <v>3</v>
      </c>
      <c r="F65" s="21">
        <v>63</v>
      </c>
      <c r="G65" s="350" t="s">
        <v>2012</v>
      </c>
    </row>
    <row r="66" spans="2:7" ht="24.75" customHeight="1" x14ac:dyDescent="0.25">
      <c r="B66" s="21" t="str">
        <f t="shared" ref="B66:B129" si="1">D66&amp;C66&amp;E66</f>
        <v>13TOÁN4</v>
      </c>
      <c r="C66" s="91" t="s">
        <v>472</v>
      </c>
      <c r="D66" s="21">
        <v>13</v>
      </c>
      <c r="E66" s="21">
        <v>4</v>
      </c>
      <c r="F66" s="21">
        <v>64</v>
      </c>
      <c r="G66" s="350" t="s">
        <v>1428</v>
      </c>
    </row>
    <row r="67" spans="2:7" ht="24.75" customHeight="1" x14ac:dyDescent="0.25">
      <c r="B67" s="21" t="str">
        <f t="shared" si="1"/>
        <v>13TOÁN5</v>
      </c>
      <c r="C67" s="91" t="s">
        <v>472</v>
      </c>
      <c r="D67" s="21">
        <v>13</v>
      </c>
      <c r="E67" s="21">
        <v>5</v>
      </c>
      <c r="F67" s="21">
        <v>65</v>
      </c>
      <c r="G67" s="350" t="s">
        <v>2013</v>
      </c>
    </row>
    <row r="68" spans="2:7" ht="24.75" customHeight="1" x14ac:dyDescent="0.25">
      <c r="B68" s="21" t="str">
        <f t="shared" si="1"/>
        <v>14TOÁN1</v>
      </c>
      <c r="C68" s="91" t="s">
        <v>472</v>
      </c>
      <c r="D68" s="21">
        <v>14</v>
      </c>
      <c r="E68" s="21">
        <v>1</v>
      </c>
      <c r="F68" s="21">
        <v>66</v>
      </c>
      <c r="G68" s="350" t="s">
        <v>1428</v>
      </c>
    </row>
    <row r="69" spans="2:7" ht="24.75" customHeight="1" x14ac:dyDescent="0.25">
      <c r="B69" s="21" t="str">
        <f t="shared" si="1"/>
        <v>14TOÁN2</v>
      </c>
      <c r="C69" s="91" t="s">
        <v>472</v>
      </c>
      <c r="D69" s="21">
        <v>14</v>
      </c>
      <c r="E69" s="21">
        <v>2</v>
      </c>
      <c r="F69" s="21">
        <v>67</v>
      </c>
      <c r="G69" s="350" t="s">
        <v>2014</v>
      </c>
    </row>
    <row r="70" spans="2:7" ht="24.75" customHeight="1" x14ac:dyDescent="0.25">
      <c r="B70" s="21" t="str">
        <f t="shared" si="1"/>
        <v>14TOÁN3</v>
      </c>
      <c r="C70" s="91" t="s">
        <v>472</v>
      </c>
      <c r="D70" s="21">
        <v>14</v>
      </c>
      <c r="E70" s="21">
        <v>3</v>
      </c>
      <c r="F70" s="21">
        <v>68</v>
      </c>
      <c r="G70" s="350" t="s">
        <v>1428</v>
      </c>
    </row>
    <row r="71" spans="2:7" ht="24.75" customHeight="1" x14ac:dyDescent="0.25">
      <c r="B71" s="21" t="str">
        <f t="shared" si="1"/>
        <v>14TOÁN4</v>
      </c>
      <c r="C71" s="91" t="s">
        <v>472</v>
      </c>
      <c r="D71" s="21">
        <v>14</v>
      </c>
      <c r="E71" s="21">
        <v>4</v>
      </c>
      <c r="F71" s="21">
        <v>69</v>
      </c>
      <c r="G71" s="350" t="s">
        <v>2015</v>
      </c>
    </row>
    <row r="72" spans="2:7" ht="24.75" customHeight="1" x14ac:dyDescent="0.25">
      <c r="B72" s="21" t="str">
        <f t="shared" si="1"/>
        <v>14TOÁN5</v>
      </c>
      <c r="C72" s="91" t="s">
        <v>472</v>
      </c>
      <c r="D72" s="21">
        <v>14</v>
      </c>
      <c r="E72" s="21">
        <v>5</v>
      </c>
      <c r="F72" s="21">
        <v>70</v>
      </c>
      <c r="G72" s="350" t="s">
        <v>2016</v>
      </c>
    </row>
    <row r="73" spans="2:7" ht="24.75" customHeight="1" x14ac:dyDescent="0.25">
      <c r="B73" s="21" t="str">
        <f t="shared" si="1"/>
        <v>15TOÁN1</v>
      </c>
      <c r="C73" s="91" t="s">
        <v>472</v>
      </c>
      <c r="D73" s="21">
        <v>15</v>
      </c>
      <c r="E73" s="21">
        <v>1</v>
      </c>
      <c r="F73" s="21">
        <v>71</v>
      </c>
      <c r="G73" s="350" t="s">
        <v>2017</v>
      </c>
    </row>
    <row r="74" spans="2:7" ht="24.75" customHeight="1" x14ac:dyDescent="0.25">
      <c r="B74" s="21" t="str">
        <f t="shared" si="1"/>
        <v>15TOÁN2</v>
      </c>
      <c r="C74" s="91" t="s">
        <v>472</v>
      </c>
      <c r="D74" s="21">
        <v>15</v>
      </c>
      <c r="E74" s="21">
        <v>2</v>
      </c>
      <c r="F74" s="21">
        <v>72</v>
      </c>
      <c r="G74" s="350" t="s">
        <v>2018</v>
      </c>
    </row>
    <row r="75" spans="2:7" ht="24.75" customHeight="1" x14ac:dyDescent="0.25">
      <c r="B75" s="21" t="str">
        <f t="shared" si="1"/>
        <v>15TOÁN3</v>
      </c>
      <c r="C75" s="91" t="s">
        <v>472</v>
      </c>
      <c r="D75" s="21">
        <v>15</v>
      </c>
      <c r="E75" s="21">
        <v>3</v>
      </c>
      <c r="F75" s="21">
        <v>73</v>
      </c>
      <c r="G75" s="350" t="s">
        <v>2019</v>
      </c>
    </row>
    <row r="76" spans="2:7" ht="24.75" customHeight="1" x14ac:dyDescent="0.25">
      <c r="B76" s="21" t="str">
        <f t="shared" si="1"/>
        <v>15TOÁN4</v>
      </c>
      <c r="C76" s="91" t="s">
        <v>472</v>
      </c>
      <c r="D76" s="21">
        <v>15</v>
      </c>
      <c r="E76" s="21">
        <v>4</v>
      </c>
      <c r="F76" s="21">
        <v>74</v>
      </c>
      <c r="G76" s="350" t="s">
        <v>2020</v>
      </c>
    </row>
    <row r="77" spans="2:7" ht="24.75" customHeight="1" x14ac:dyDescent="0.25">
      <c r="B77" s="21" t="str">
        <f t="shared" si="1"/>
        <v>15TOÁN5</v>
      </c>
      <c r="C77" s="91" t="s">
        <v>472</v>
      </c>
      <c r="D77" s="21">
        <v>15</v>
      </c>
      <c r="E77" s="21">
        <v>5</v>
      </c>
      <c r="F77" s="21">
        <v>75</v>
      </c>
      <c r="G77" s="350" t="s">
        <v>1428</v>
      </c>
    </row>
    <row r="78" spans="2:7" ht="24.75" customHeight="1" x14ac:dyDescent="0.25">
      <c r="B78" s="21" t="str">
        <f t="shared" si="1"/>
        <v>16TOÁN1</v>
      </c>
      <c r="C78" s="91" t="s">
        <v>472</v>
      </c>
      <c r="D78" s="21">
        <v>16</v>
      </c>
      <c r="E78" s="21">
        <v>1</v>
      </c>
      <c r="F78" s="21">
        <v>76</v>
      </c>
      <c r="G78" s="350" t="s">
        <v>304</v>
      </c>
    </row>
    <row r="79" spans="2:7" ht="24.75" customHeight="1" x14ac:dyDescent="0.25">
      <c r="B79" s="21" t="str">
        <f t="shared" si="1"/>
        <v>16TOÁN2</v>
      </c>
      <c r="C79" s="91" t="s">
        <v>472</v>
      </c>
      <c r="D79" s="21">
        <v>16</v>
      </c>
      <c r="E79" s="21">
        <v>2</v>
      </c>
      <c r="F79" s="21">
        <v>77</v>
      </c>
      <c r="G79" s="350" t="s">
        <v>2021</v>
      </c>
    </row>
    <row r="80" spans="2:7" ht="24.75" customHeight="1" x14ac:dyDescent="0.25">
      <c r="B80" s="21" t="str">
        <f t="shared" si="1"/>
        <v>16TOÁN3</v>
      </c>
      <c r="C80" s="91" t="s">
        <v>472</v>
      </c>
      <c r="D80" s="21">
        <v>16</v>
      </c>
      <c r="E80" s="21">
        <v>3</v>
      </c>
      <c r="F80" s="21">
        <v>78</v>
      </c>
      <c r="G80" s="350" t="s">
        <v>2022</v>
      </c>
    </row>
    <row r="81" spans="2:7" ht="24.75" customHeight="1" x14ac:dyDescent="0.25">
      <c r="B81" s="21" t="str">
        <f t="shared" si="1"/>
        <v>16TOÁN4</v>
      </c>
      <c r="C81" s="91" t="s">
        <v>472</v>
      </c>
      <c r="D81" s="21">
        <v>16</v>
      </c>
      <c r="E81" s="21">
        <v>4</v>
      </c>
      <c r="F81" s="21">
        <v>79</v>
      </c>
      <c r="G81" s="350" t="s">
        <v>2023</v>
      </c>
    </row>
    <row r="82" spans="2:7" ht="24.75" customHeight="1" x14ac:dyDescent="0.25">
      <c r="B82" s="21" t="str">
        <f t="shared" si="1"/>
        <v>16TOÁN5</v>
      </c>
      <c r="C82" s="91" t="s">
        <v>472</v>
      </c>
      <c r="D82" s="21">
        <v>16</v>
      </c>
      <c r="E82" s="21">
        <v>5</v>
      </c>
      <c r="F82" s="21">
        <v>80</v>
      </c>
      <c r="G82" s="350" t="s">
        <v>1428</v>
      </c>
    </row>
    <row r="83" spans="2:7" ht="24.75" customHeight="1" x14ac:dyDescent="0.25">
      <c r="B83" s="21" t="str">
        <f t="shared" si="1"/>
        <v>17TOÁN1</v>
      </c>
      <c r="C83" s="91" t="s">
        <v>472</v>
      </c>
      <c r="D83" s="21">
        <v>17</v>
      </c>
      <c r="E83" s="21">
        <v>1</v>
      </c>
      <c r="F83" s="21">
        <v>81</v>
      </c>
      <c r="G83" s="350" t="s">
        <v>2024</v>
      </c>
    </row>
    <row r="84" spans="2:7" ht="24.75" customHeight="1" x14ac:dyDescent="0.25">
      <c r="B84" s="21" t="str">
        <f t="shared" si="1"/>
        <v>17TOÁN2</v>
      </c>
      <c r="C84" s="91" t="s">
        <v>472</v>
      </c>
      <c r="D84" s="21">
        <v>17</v>
      </c>
      <c r="E84" s="21">
        <v>2</v>
      </c>
      <c r="F84" s="21">
        <v>82</v>
      </c>
      <c r="G84" s="350" t="s">
        <v>1428</v>
      </c>
    </row>
    <row r="85" spans="2:7" ht="24.75" customHeight="1" x14ac:dyDescent="0.25">
      <c r="B85" s="21" t="str">
        <f t="shared" si="1"/>
        <v>17TOÁN3</v>
      </c>
      <c r="C85" s="91" t="s">
        <v>472</v>
      </c>
      <c r="D85" s="21">
        <v>17</v>
      </c>
      <c r="E85" s="21">
        <v>3</v>
      </c>
      <c r="F85" s="21">
        <v>83</v>
      </c>
      <c r="G85" s="350" t="s">
        <v>304</v>
      </c>
    </row>
    <row r="86" spans="2:7" ht="24.75" customHeight="1" x14ac:dyDescent="0.25">
      <c r="B86" s="21" t="str">
        <f t="shared" si="1"/>
        <v>17TOÁN4</v>
      </c>
      <c r="C86" s="91" t="s">
        <v>472</v>
      </c>
      <c r="D86" s="21">
        <v>17</v>
      </c>
      <c r="E86" s="21">
        <v>4</v>
      </c>
      <c r="F86" s="21">
        <v>84</v>
      </c>
      <c r="G86" s="350" t="s">
        <v>2025</v>
      </c>
    </row>
    <row r="87" spans="2:7" ht="24.75" customHeight="1" x14ac:dyDescent="0.25">
      <c r="B87" s="21" t="str">
        <f t="shared" si="1"/>
        <v>17TOÁN5</v>
      </c>
      <c r="C87" s="91" t="s">
        <v>472</v>
      </c>
      <c r="D87" s="21">
        <v>17</v>
      </c>
      <c r="E87" s="21">
        <v>5</v>
      </c>
      <c r="F87" s="21">
        <v>85</v>
      </c>
      <c r="G87" s="350" t="s">
        <v>42</v>
      </c>
    </row>
    <row r="88" spans="2:7" ht="24.75" customHeight="1" x14ac:dyDescent="0.25">
      <c r="B88" s="21" t="str">
        <f t="shared" si="1"/>
        <v>18TOÁN1</v>
      </c>
      <c r="C88" s="91" t="s">
        <v>472</v>
      </c>
      <c r="D88" s="21">
        <v>18</v>
      </c>
      <c r="E88" s="21">
        <v>1</v>
      </c>
      <c r="F88" s="21">
        <v>86</v>
      </c>
      <c r="G88" s="361" t="s">
        <v>43</v>
      </c>
    </row>
    <row r="89" spans="2:7" ht="24.75" customHeight="1" x14ac:dyDescent="0.25">
      <c r="B89" s="21" t="str">
        <f t="shared" si="1"/>
        <v>18TOÁN2</v>
      </c>
      <c r="C89" s="91" t="s">
        <v>472</v>
      </c>
      <c r="D89" s="21">
        <v>18</v>
      </c>
      <c r="E89" s="21">
        <v>2</v>
      </c>
      <c r="F89" s="21">
        <v>87</v>
      </c>
      <c r="G89" s="350" t="s">
        <v>44</v>
      </c>
    </row>
    <row r="90" spans="2:7" ht="24.75" customHeight="1" x14ac:dyDescent="0.25">
      <c r="B90" s="21" t="str">
        <f t="shared" si="1"/>
        <v>18TOÁN3</v>
      </c>
      <c r="C90" s="91" t="s">
        <v>472</v>
      </c>
      <c r="D90" s="21">
        <v>18</v>
      </c>
      <c r="E90" s="21">
        <v>3</v>
      </c>
      <c r="F90" s="21">
        <v>88</v>
      </c>
      <c r="G90" s="350" t="s">
        <v>1428</v>
      </c>
    </row>
    <row r="91" spans="2:7" ht="24.75" customHeight="1" x14ac:dyDescent="0.25">
      <c r="B91" s="21" t="str">
        <f t="shared" si="1"/>
        <v>18TOÁN4</v>
      </c>
      <c r="C91" s="91" t="s">
        <v>472</v>
      </c>
      <c r="D91" s="21">
        <v>18</v>
      </c>
      <c r="E91" s="21">
        <v>4</v>
      </c>
      <c r="F91" s="21">
        <v>89</v>
      </c>
      <c r="G91" s="350" t="s">
        <v>304</v>
      </c>
    </row>
    <row r="92" spans="2:7" ht="24.75" customHeight="1" x14ac:dyDescent="0.25">
      <c r="B92" s="21" t="str">
        <f t="shared" si="1"/>
        <v>18TOÁN5</v>
      </c>
      <c r="C92" s="91" t="s">
        <v>472</v>
      </c>
      <c r="D92" s="21">
        <v>18</v>
      </c>
      <c r="E92" s="21">
        <v>5</v>
      </c>
      <c r="F92" s="21">
        <v>90</v>
      </c>
      <c r="G92" s="350" t="s">
        <v>586</v>
      </c>
    </row>
    <row r="93" spans="2:7" ht="24.75" customHeight="1" x14ac:dyDescent="0.25">
      <c r="B93" s="21" t="str">
        <f t="shared" si="1"/>
        <v>19TOÁN1</v>
      </c>
      <c r="C93" s="91" t="s">
        <v>472</v>
      </c>
      <c r="D93" s="21">
        <v>19</v>
      </c>
      <c r="E93" s="21">
        <v>1</v>
      </c>
      <c r="F93" s="21">
        <v>91</v>
      </c>
      <c r="G93" s="350" t="s">
        <v>45</v>
      </c>
    </row>
    <row r="94" spans="2:7" ht="24.75" customHeight="1" x14ac:dyDescent="0.25">
      <c r="B94" s="21" t="str">
        <f t="shared" si="1"/>
        <v>19TOÁN2</v>
      </c>
      <c r="C94" s="91" t="s">
        <v>472</v>
      </c>
      <c r="D94" s="21">
        <v>19</v>
      </c>
      <c r="E94" s="21">
        <v>2</v>
      </c>
      <c r="F94" s="21">
        <v>92</v>
      </c>
      <c r="G94" s="350" t="s">
        <v>1428</v>
      </c>
    </row>
    <row r="95" spans="2:7" ht="24.75" customHeight="1" x14ac:dyDescent="0.25">
      <c r="B95" s="21" t="str">
        <f t="shared" si="1"/>
        <v>19TOÁN3</v>
      </c>
      <c r="C95" s="91" t="s">
        <v>472</v>
      </c>
      <c r="D95" s="21">
        <v>19</v>
      </c>
      <c r="E95" s="21">
        <v>3</v>
      </c>
      <c r="F95" s="21">
        <v>93</v>
      </c>
      <c r="G95" s="350" t="s">
        <v>46</v>
      </c>
    </row>
    <row r="96" spans="2:7" ht="24.75" customHeight="1" x14ac:dyDescent="0.25">
      <c r="B96" s="21" t="str">
        <f t="shared" si="1"/>
        <v>19TOÁN4</v>
      </c>
      <c r="C96" s="91" t="s">
        <v>472</v>
      </c>
      <c r="D96" s="21">
        <v>19</v>
      </c>
      <c r="E96" s="21">
        <v>4</v>
      </c>
      <c r="F96" s="21">
        <v>94</v>
      </c>
      <c r="G96" s="350" t="s">
        <v>46</v>
      </c>
    </row>
    <row r="97" spans="2:7" ht="24.75" customHeight="1" x14ac:dyDescent="0.25">
      <c r="B97" s="21" t="str">
        <f t="shared" si="1"/>
        <v>19TOÁN5</v>
      </c>
      <c r="C97" s="91" t="s">
        <v>472</v>
      </c>
      <c r="D97" s="21">
        <v>19</v>
      </c>
      <c r="E97" s="21">
        <v>5</v>
      </c>
      <c r="F97" s="21">
        <v>95</v>
      </c>
      <c r="G97" s="350" t="s">
        <v>47</v>
      </c>
    </row>
    <row r="98" spans="2:7" ht="24.75" customHeight="1" x14ac:dyDescent="0.25">
      <c r="B98" s="21" t="str">
        <f t="shared" si="1"/>
        <v>20TOÁN1</v>
      </c>
      <c r="C98" s="91" t="s">
        <v>472</v>
      </c>
      <c r="D98" s="21">
        <v>20</v>
      </c>
      <c r="E98" s="21">
        <v>1</v>
      </c>
      <c r="F98" s="21">
        <v>96</v>
      </c>
      <c r="G98" s="350" t="s">
        <v>48</v>
      </c>
    </row>
    <row r="99" spans="2:7" ht="24.75" customHeight="1" x14ac:dyDescent="0.25">
      <c r="B99" s="21" t="str">
        <f t="shared" si="1"/>
        <v>20TOÁN2</v>
      </c>
      <c r="C99" s="91" t="s">
        <v>472</v>
      </c>
      <c r="D99" s="21">
        <v>20</v>
      </c>
      <c r="E99" s="21">
        <v>2</v>
      </c>
      <c r="F99" s="21">
        <v>97</v>
      </c>
      <c r="G99" s="350" t="s">
        <v>1428</v>
      </c>
    </row>
    <row r="100" spans="2:7" ht="24.75" customHeight="1" x14ac:dyDescent="0.25">
      <c r="B100" s="21" t="str">
        <f t="shared" si="1"/>
        <v>20TOÁN3</v>
      </c>
      <c r="C100" s="91" t="s">
        <v>472</v>
      </c>
      <c r="D100" s="21">
        <v>20</v>
      </c>
      <c r="E100" s="21">
        <v>3</v>
      </c>
      <c r="F100" s="21">
        <v>98</v>
      </c>
      <c r="G100" s="350" t="s">
        <v>49</v>
      </c>
    </row>
    <row r="101" spans="2:7" ht="24.75" customHeight="1" x14ac:dyDescent="0.25">
      <c r="B101" s="21" t="str">
        <f t="shared" si="1"/>
        <v>20TOÁN4</v>
      </c>
      <c r="C101" s="91" t="s">
        <v>472</v>
      </c>
      <c r="D101" s="21">
        <v>20</v>
      </c>
      <c r="E101" s="21">
        <v>4</v>
      </c>
      <c r="F101" s="21">
        <v>99</v>
      </c>
      <c r="G101" s="350" t="s">
        <v>1428</v>
      </c>
    </row>
    <row r="102" spans="2:7" ht="24.75" customHeight="1" x14ac:dyDescent="0.25">
      <c r="B102" s="21" t="str">
        <f t="shared" si="1"/>
        <v>20TOÁN5</v>
      </c>
      <c r="C102" s="91" t="s">
        <v>472</v>
      </c>
      <c r="D102" s="21">
        <v>20</v>
      </c>
      <c r="E102" s="21">
        <v>5</v>
      </c>
      <c r="F102" s="21">
        <v>100</v>
      </c>
      <c r="G102" s="350" t="s">
        <v>50</v>
      </c>
    </row>
    <row r="103" spans="2:7" ht="24.75" customHeight="1" x14ac:dyDescent="0.25">
      <c r="B103" s="21" t="str">
        <f t="shared" si="1"/>
        <v>21TOÁN1</v>
      </c>
      <c r="C103" s="91" t="s">
        <v>472</v>
      </c>
      <c r="D103" s="21">
        <v>21</v>
      </c>
      <c r="E103" s="21">
        <v>1</v>
      </c>
      <c r="F103" s="21">
        <v>101</v>
      </c>
      <c r="G103" s="350" t="s">
        <v>1428</v>
      </c>
    </row>
    <row r="104" spans="2:7" ht="24.75" customHeight="1" x14ac:dyDescent="0.25">
      <c r="B104" s="21" t="str">
        <f t="shared" si="1"/>
        <v>21TOÁN2</v>
      </c>
      <c r="C104" s="91" t="s">
        <v>472</v>
      </c>
      <c r="D104" s="21">
        <v>21</v>
      </c>
      <c r="E104" s="21">
        <v>2</v>
      </c>
      <c r="F104" s="21">
        <v>102</v>
      </c>
      <c r="G104" s="350" t="s">
        <v>51</v>
      </c>
    </row>
    <row r="105" spans="2:7" ht="24.75" customHeight="1" x14ac:dyDescent="0.25">
      <c r="B105" s="21" t="str">
        <f t="shared" si="1"/>
        <v>21TOÁN3</v>
      </c>
      <c r="C105" s="91" t="s">
        <v>472</v>
      </c>
      <c r="D105" s="21">
        <v>21</v>
      </c>
      <c r="E105" s="21">
        <v>3</v>
      </c>
      <c r="F105" s="21">
        <v>103</v>
      </c>
      <c r="G105" s="350" t="s">
        <v>1428</v>
      </c>
    </row>
    <row r="106" spans="2:7" ht="24.75" customHeight="1" x14ac:dyDescent="0.25">
      <c r="B106" s="21" t="str">
        <f t="shared" si="1"/>
        <v>21TOÁN4</v>
      </c>
      <c r="C106" s="91" t="s">
        <v>472</v>
      </c>
      <c r="D106" s="21">
        <v>21</v>
      </c>
      <c r="E106" s="21">
        <v>4</v>
      </c>
      <c r="F106" s="21">
        <v>104</v>
      </c>
      <c r="G106" s="350" t="s">
        <v>304</v>
      </c>
    </row>
    <row r="107" spans="2:7" ht="24.75" customHeight="1" x14ac:dyDescent="0.25">
      <c r="B107" s="21" t="str">
        <f t="shared" si="1"/>
        <v>21TOÁN5</v>
      </c>
      <c r="C107" s="91" t="s">
        <v>472</v>
      </c>
      <c r="D107" s="21">
        <v>21</v>
      </c>
      <c r="E107" s="21">
        <v>5</v>
      </c>
      <c r="F107" s="21">
        <v>105</v>
      </c>
      <c r="G107" s="350" t="s">
        <v>52</v>
      </c>
    </row>
    <row r="108" spans="2:7" ht="24.75" customHeight="1" x14ac:dyDescent="0.25">
      <c r="B108" s="21" t="str">
        <f t="shared" si="1"/>
        <v>22TOÁN1</v>
      </c>
      <c r="C108" s="91" t="s">
        <v>472</v>
      </c>
      <c r="D108" s="21">
        <v>22</v>
      </c>
      <c r="E108" s="21">
        <v>1</v>
      </c>
      <c r="F108" s="21">
        <v>106</v>
      </c>
      <c r="G108" s="350" t="s">
        <v>53</v>
      </c>
    </row>
    <row r="109" spans="2:7" ht="24.75" customHeight="1" x14ac:dyDescent="0.25">
      <c r="B109" s="21" t="str">
        <f t="shared" si="1"/>
        <v>22TOÁN2</v>
      </c>
      <c r="C109" s="91" t="s">
        <v>472</v>
      </c>
      <c r="D109" s="21">
        <v>22</v>
      </c>
      <c r="E109" s="21">
        <v>2</v>
      </c>
      <c r="F109" s="21">
        <v>107</v>
      </c>
      <c r="G109" s="350" t="s">
        <v>54</v>
      </c>
    </row>
    <row r="110" spans="2:7" ht="24.75" customHeight="1" x14ac:dyDescent="0.25">
      <c r="B110" s="21" t="str">
        <f t="shared" si="1"/>
        <v>22TOÁN3</v>
      </c>
      <c r="C110" s="91" t="s">
        <v>472</v>
      </c>
      <c r="D110" s="21">
        <v>22</v>
      </c>
      <c r="E110" s="21">
        <v>3</v>
      </c>
      <c r="F110" s="21">
        <v>108</v>
      </c>
      <c r="G110" s="350" t="s">
        <v>55</v>
      </c>
    </row>
    <row r="111" spans="2:7" ht="24.75" customHeight="1" x14ac:dyDescent="0.25">
      <c r="B111" s="21" t="str">
        <f t="shared" si="1"/>
        <v>22TOÁN4</v>
      </c>
      <c r="C111" s="91" t="s">
        <v>472</v>
      </c>
      <c r="D111" s="21">
        <v>22</v>
      </c>
      <c r="E111" s="21">
        <v>4</v>
      </c>
      <c r="F111" s="21">
        <v>109</v>
      </c>
      <c r="G111" s="350" t="s">
        <v>56</v>
      </c>
    </row>
    <row r="112" spans="2:7" ht="24.75" customHeight="1" x14ac:dyDescent="0.25">
      <c r="B112" s="21" t="str">
        <f t="shared" si="1"/>
        <v>22TOÁN5</v>
      </c>
      <c r="C112" s="91" t="s">
        <v>472</v>
      </c>
      <c r="D112" s="21">
        <v>22</v>
      </c>
      <c r="E112" s="21">
        <v>5</v>
      </c>
      <c r="F112" s="21">
        <v>110</v>
      </c>
      <c r="G112" s="350" t="s">
        <v>1428</v>
      </c>
    </row>
    <row r="113" spans="2:7" ht="24.75" customHeight="1" x14ac:dyDescent="0.25">
      <c r="B113" s="21" t="str">
        <f t="shared" si="1"/>
        <v>23TOÁN1</v>
      </c>
      <c r="C113" s="91" t="s">
        <v>472</v>
      </c>
      <c r="D113" s="21">
        <v>23</v>
      </c>
      <c r="E113" s="21">
        <v>1</v>
      </c>
      <c r="F113" s="21">
        <v>111</v>
      </c>
      <c r="G113" s="350" t="s">
        <v>57</v>
      </c>
    </row>
    <row r="114" spans="2:7" ht="24.75" customHeight="1" x14ac:dyDescent="0.25">
      <c r="B114" s="21" t="str">
        <f t="shared" si="1"/>
        <v>23TOÁN2</v>
      </c>
      <c r="C114" s="91" t="s">
        <v>472</v>
      </c>
      <c r="D114" s="21">
        <v>23</v>
      </c>
      <c r="E114" s="21">
        <v>2</v>
      </c>
      <c r="F114" s="21">
        <v>112</v>
      </c>
      <c r="G114" s="350" t="s">
        <v>1428</v>
      </c>
    </row>
    <row r="115" spans="2:7" ht="24.75" customHeight="1" x14ac:dyDescent="0.25">
      <c r="B115" s="21" t="str">
        <f t="shared" si="1"/>
        <v>23TOÁN3</v>
      </c>
      <c r="C115" s="91" t="s">
        <v>472</v>
      </c>
      <c r="D115" s="21">
        <v>23</v>
      </c>
      <c r="E115" s="21">
        <v>3</v>
      </c>
      <c r="F115" s="21">
        <v>113</v>
      </c>
      <c r="G115" s="350" t="s">
        <v>58</v>
      </c>
    </row>
    <row r="116" spans="2:7" ht="24.75" customHeight="1" x14ac:dyDescent="0.25">
      <c r="B116" s="21" t="str">
        <f t="shared" si="1"/>
        <v>23TOÁN4</v>
      </c>
      <c r="C116" s="91" t="s">
        <v>472</v>
      </c>
      <c r="D116" s="21">
        <v>23</v>
      </c>
      <c r="E116" s="21">
        <v>4</v>
      </c>
      <c r="F116" s="21">
        <v>114</v>
      </c>
      <c r="G116" s="350" t="s">
        <v>59</v>
      </c>
    </row>
    <row r="117" spans="2:7" ht="24.75" customHeight="1" x14ac:dyDescent="0.25">
      <c r="B117" s="21" t="str">
        <f t="shared" si="1"/>
        <v>23TOÁN5</v>
      </c>
      <c r="C117" s="91" t="s">
        <v>472</v>
      </c>
      <c r="D117" s="21">
        <v>23</v>
      </c>
      <c r="E117" s="21">
        <v>5</v>
      </c>
      <c r="F117" s="21">
        <v>115</v>
      </c>
      <c r="G117" s="361" t="s">
        <v>835</v>
      </c>
    </row>
    <row r="118" spans="2:7" ht="24.75" customHeight="1" x14ac:dyDescent="0.25">
      <c r="B118" s="21" t="str">
        <f t="shared" si="1"/>
        <v>24TOÁN1</v>
      </c>
      <c r="C118" s="91" t="s">
        <v>472</v>
      </c>
      <c r="D118" s="21">
        <v>24</v>
      </c>
      <c r="E118" s="21">
        <v>1</v>
      </c>
      <c r="F118" s="21">
        <v>116</v>
      </c>
      <c r="G118" s="350" t="s">
        <v>1428</v>
      </c>
    </row>
    <row r="119" spans="2:7" ht="24.75" customHeight="1" x14ac:dyDescent="0.25">
      <c r="B119" s="21" t="str">
        <f t="shared" si="1"/>
        <v>24TOÁN2</v>
      </c>
      <c r="C119" s="91" t="s">
        <v>472</v>
      </c>
      <c r="D119" s="21">
        <v>24</v>
      </c>
      <c r="E119" s="21">
        <v>2</v>
      </c>
      <c r="F119" s="21">
        <v>117</v>
      </c>
      <c r="G119" s="350" t="s">
        <v>304</v>
      </c>
    </row>
    <row r="120" spans="2:7" ht="24.75" customHeight="1" x14ac:dyDescent="0.25">
      <c r="B120" s="21" t="str">
        <f t="shared" si="1"/>
        <v>24TOÁN3</v>
      </c>
      <c r="C120" s="91" t="s">
        <v>472</v>
      </c>
      <c r="D120" s="21">
        <v>24</v>
      </c>
      <c r="E120" s="21">
        <v>3</v>
      </c>
      <c r="F120" s="21">
        <v>118</v>
      </c>
      <c r="G120" s="350" t="s">
        <v>836</v>
      </c>
    </row>
    <row r="121" spans="2:7" ht="24.75" customHeight="1" x14ac:dyDescent="0.25">
      <c r="B121" s="21" t="str">
        <f t="shared" si="1"/>
        <v>24TOÁN4</v>
      </c>
      <c r="C121" s="91" t="s">
        <v>472</v>
      </c>
      <c r="D121" s="21">
        <v>24</v>
      </c>
      <c r="E121" s="21">
        <v>4</v>
      </c>
      <c r="F121" s="21">
        <v>119</v>
      </c>
      <c r="G121" s="350" t="s">
        <v>1428</v>
      </c>
    </row>
    <row r="122" spans="2:7" ht="24.75" customHeight="1" x14ac:dyDescent="0.25">
      <c r="B122" s="21" t="str">
        <f t="shared" si="1"/>
        <v>24TOÁN5</v>
      </c>
      <c r="C122" s="91" t="s">
        <v>472</v>
      </c>
      <c r="D122" s="21">
        <v>24</v>
      </c>
      <c r="E122" s="21">
        <v>5</v>
      </c>
      <c r="F122" s="21">
        <v>120</v>
      </c>
      <c r="G122" s="350" t="s">
        <v>837</v>
      </c>
    </row>
    <row r="123" spans="2:7" ht="24.75" customHeight="1" x14ac:dyDescent="0.25">
      <c r="B123" s="21" t="str">
        <f t="shared" si="1"/>
        <v>25TOÁN1</v>
      </c>
      <c r="C123" s="91" t="s">
        <v>472</v>
      </c>
      <c r="D123" s="21">
        <v>25</v>
      </c>
      <c r="E123" s="21">
        <v>1</v>
      </c>
      <c r="F123" s="21">
        <v>121</v>
      </c>
      <c r="G123" s="350" t="s">
        <v>838</v>
      </c>
    </row>
    <row r="124" spans="2:7" ht="24.75" customHeight="1" x14ac:dyDescent="0.25">
      <c r="B124" s="21" t="str">
        <f t="shared" si="1"/>
        <v>25TOÁN2</v>
      </c>
      <c r="C124" s="91" t="s">
        <v>472</v>
      </c>
      <c r="D124" s="21">
        <v>25</v>
      </c>
      <c r="E124" s="21">
        <v>2</v>
      </c>
      <c r="F124" s="21">
        <v>122</v>
      </c>
      <c r="G124" s="350" t="s">
        <v>839</v>
      </c>
    </row>
    <row r="125" spans="2:7" ht="24.75" customHeight="1" x14ac:dyDescent="0.25">
      <c r="B125" s="21" t="str">
        <f t="shared" si="1"/>
        <v>25TOÁN3</v>
      </c>
      <c r="C125" s="91" t="s">
        <v>472</v>
      </c>
      <c r="D125" s="21">
        <v>25</v>
      </c>
      <c r="E125" s="21">
        <v>3</v>
      </c>
      <c r="F125" s="21">
        <v>123</v>
      </c>
      <c r="G125" s="350" t="s">
        <v>1428</v>
      </c>
    </row>
    <row r="126" spans="2:7" ht="24.75" customHeight="1" x14ac:dyDescent="0.25">
      <c r="B126" s="21" t="str">
        <f t="shared" si="1"/>
        <v>25TOÁN4</v>
      </c>
      <c r="C126" s="91" t="s">
        <v>472</v>
      </c>
      <c r="D126" s="21">
        <v>25</v>
      </c>
      <c r="E126" s="21">
        <v>4</v>
      </c>
      <c r="F126" s="21">
        <v>124</v>
      </c>
      <c r="G126" s="350" t="s">
        <v>1428</v>
      </c>
    </row>
    <row r="127" spans="2:7" ht="24.75" customHeight="1" x14ac:dyDescent="0.25">
      <c r="B127" s="21" t="str">
        <f t="shared" si="1"/>
        <v>25TOÁN5</v>
      </c>
      <c r="C127" s="91" t="s">
        <v>472</v>
      </c>
      <c r="D127" s="21">
        <v>25</v>
      </c>
      <c r="E127" s="21">
        <v>5</v>
      </c>
      <c r="F127" s="21">
        <v>125</v>
      </c>
      <c r="G127" s="350" t="s">
        <v>840</v>
      </c>
    </row>
    <row r="128" spans="2:7" ht="24.75" customHeight="1" x14ac:dyDescent="0.25">
      <c r="B128" s="21" t="str">
        <f t="shared" si="1"/>
        <v>26TOÁN1</v>
      </c>
      <c r="C128" s="91" t="s">
        <v>472</v>
      </c>
      <c r="D128" s="21">
        <v>26</v>
      </c>
      <c r="E128" s="21">
        <v>1</v>
      </c>
      <c r="F128" s="21">
        <v>126</v>
      </c>
      <c r="G128" s="350" t="s">
        <v>1428</v>
      </c>
    </row>
    <row r="129" spans="2:7" ht="24.75" customHeight="1" x14ac:dyDescent="0.25">
      <c r="B129" s="21" t="str">
        <f t="shared" si="1"/>
        <v>26TOÁN2</v>
      </c>
      <c r="C129" s="91" t="s">
        <v>472</v>
      </c>
      <c r="D129" s="21">
        <v>26</v>
      </c>
      <c r="E129" s="21">
        <v>2</v>
      </c>
      <c r="F129" s="21">
        <v>127</v>
      </c>
      <c r="G129" s="350" t="s">
        <v>841</v>
      </c>
    </row>
    <row r="130" spans="2:7" ht="24.75" customHeight="1" x14ac:dyDescent="0.25">
      <c r="B130" s="21" t="str">
        <f t="shared" ref="B130:B205" si="2">D130&amp;C130&amp;E130</f>
        <v>26TOÁN3</v>
      </c>
      <c r="C130" s="91" t="s">
        <v>472</v>
      </c>
      <c r="D130" s="21">
        <v>26</v>
      </c>
      <c r="E130" s="21">
        <v>3</v>
      </c>
      <c r="F130" s="21">
        <v>128</v>
      </c>
      <c r="G130" s="350" t="s">
        <v>842</v>
      </c>
    </row>
    <row r="131" spans="2:7" ht="24.75" customHeight="1" x14ac:dyDescent="0.25">
      <c r="B131" s="21" t="str">
        <f t="shared" si="2"/>
        <v>26TOÁN4</v>
      </c>
      <c r="C131" s="91" t="s">
        <v>472</v>
      </c>
      <c r="D131" s="21">
        <v>26</v>
      </c>
      <c r="E131" s="21">
        <v>4</v>
      </c>
      <c r="F131" s="21">
        <v>129</v>
      </c>
      <c r="G131" s="350" t="s">
        <v>1428</v>
      </c>
    </row>
    <row r="132" spans="2:7" ht="24.75" customHeight="1" x14ac:dyDescent="0.25">
      <c r="B132" s="21" t="str">
        <f t="shared" si="2"/>
        <v>26TOÁN5</v>
      </c>
      <c r="C132" s="91" t="s">
        <v>472</v>
      </c>
      <c r="D132" s="21">
        <v>26</v>
      </c>
      <c r="E132" s="21">
        <v>5</v>
      </c>
      <c r="F132" s="21">
        <v>130</v>
      </c>
      <c r="G132" s="350" t="s">
        <v>843</v>
      </c>
    </row>
    <row r="133" spans="2:7" ht="24.75" customHeight="1" x14ac:dyDescent="0.25">
      <c r="B133" s="21" t="str">
        <f t="shared" si="2"/>
        <v>27TOÁN1</v>
      </c>
      <c r="C133" s="91" t="s">
        <v>472</v>
      </c>
      <c r="D133" s="21">
        <v>27</v>
      </c>
      <c r="E133" s="21">
        <v>1</v>
      </c>
      <c r="F133" s="21">
        <v>131</v>
      </c>
      <c r="G133" s="350" t="s">
        <v>844</v>
      </c>
    </row>
    <row r="134" spans="2:7" ht="24.75" customHeight="1" x14ac:dyDescent="0.25">
      <c r="B134" s="21" t="str">
        <f t="shared" si="2"/>
        <v>27TOÁN2</v>
      </c>
      <c r="C134" s="91" t="s">
        <v>472</v>
      </c>
      <c r="D134" s="21">
        <v>27</v>
      </c>
      <c r="E134" s="21">
        <v>2</v>
      </c>
      <c r="F134" s="21">
        <v>132</v>
      </c>
      <c r="G134" s="350" t="s">
        <v>1428</v>
      </c>
    </row>
    <row r="135" spans="2:7" ht="24.75" customHeight="1" x14ac:dyDescent="0.25">
      <c r="B135" s="21" t="str">
        <f t="shared" si="2"/>
        <v>27TOÁN3</v>
      </c>
      <c r="C135" s="91" t="s">
        <v>472</v>
      </c>
      <c r="D135" s="21">
        <v>27</v>
      </c>
      <c r="E135" s="21">
        <v>3</v>
      </c>
      <c r="F135" s="21">
        <v>133</v>
      </c>
      <c r="G135" s="350" t="s">
        <v>845</v>
      </c>
    </row>
    <row r="136" spans="2:7" ht="24.75" customHeight="1" x14ac:dyDescent="0.25">
      <c r="B136" s="21" t="str">
        <f t="shared" si="2"/>
        <v>27TOÁN4</v>
      </c>
      <c r="C136" s="91" t="s">
        <v>472</v>
      </c>
      <c r="D136" s="21">
        <v>27</v>
      </c>
      <c r="E136" s="21">
        <v>4</v>
      </c>
      <c r="F136" s="21">
        <v>134</v>
      </c>
      <c r="G136" s="350" t="s">
        <v>1428</v>
      </c>
    </row>
    <row r="137" spans="2:7" ht="24.75" customHeight="1" x14ac:dyDescent="0.25">
      <c r="B137" s="21" t="str">
        <f t="shared" si="2"/>
        <v>27TOÁN5</v>
      </c>
      <c r="C137" s="91" t="s">
        <v>472</v>
      </c>
      <c r="D137" s="21">
        <v>27</v>
      </c>
      <c r="E137" s="21">
        <v>5</v>
      </c>
      <c r="F137" s="21">
        <v>135</v>
      </c>
      <c r="G137" s="350" t="s">
        <v>846</v>
      </c>
    </row>
    <row r="138" spans="2:7" ht="24.75" customHeight="1" x14ac:dyDescent="0.25">
      <c r="B138" s="21" t="str">
        <f t="shared" si="2"/>
        <v>28TOÁN1</v>
      </c>
      <c r="C138" s="91" t="s">
        <v>472</v>
      </c>
      <c r="D138" s="21">
        <v>28</v>
      </c>
      <c r="E138" s="21">
        <v>1</v>
      </c>
      <c r="F138" s="21">
        <v>136</v>
      </c>
      <c r="G138" s="350" t="s">
        <v>847</v>
      </c>
    </row>
    <row r="139" spans="2:7" ht="24.75" customHeight="1" x14ac:dyDescent="0.25">
      <c r="B139" s="21" t="str">
        <f t="shared" si="2"/>
        <v>28TOÁN2</v>
      </c>
      <c r="C139" s="91" t="s">
        <v>472</v>
      </c>
      <c r="D139" s="21">
        <v>28</v>
      </c>
      <c r="E139" s="21">
        <v>2</v>
      </c>
      <c r="F139" s="21">
        <v>137</v>
      </c>
      <c r="G139" s="350" t="s">
        <v>1428</v>
      </c>
    </row>
    <row r="140" spans="2:7" ht="24.75" customHeight="1" x14ac:dyDescent="0.25">
      <c r="B140" s="21" t="str">
        <f t="shared" si="2"/>
        <v>28TOÁN3</v>
      </c>
      <c r="C140" s="91" t="s">
        <v>472</v>
      </c>
      <c r="D140" s="21">
        <v>28</v>
      </c>
      <c r="E140" s="21">
        <v>3</v>
      </c>
      <c r="F140" s="21">
        <v>138</v>
      </c>
      <c r="G140" s="350" t="s">
        <v>1428</v>
      </c>
    </row>
    <row r="141" spans="2:7" ht="24.75" customHeight="1" x14ac:dyDescent="0.25">
      <c r="B141" s="21" t="str">
        <f t="shared" si="2"/>
        <v>28TOÁN4</v>
      </c>
      <c r="C141" s="91" t="s">
        <v>472</v>
      </c>
      <c r="D141" s="21">
        <v>28</v>
      </c>
      <c r="E141" s="21">
        <v>4</v>
      </c>
      <c r="F141" s="21">
        <v>139</v>
      </c>
      <c r="G141" s="350" t="s">
        <v>848</v>
      </c>
    </row>
    <row r="142" spans="2:7" ht="24.75" customHeight="1" x14ac:dyDescent="0.25">
      <c r="B142" s="21" t="str">
        <f t="shared" si="2"/>
        <v>28TOÁN5</v>
      </c>
      <c r="C142" s="91" t="s">
        <v>472</v>
      </c>
      <c r="D142" s="21">
        <v>28</v>
      </c>
      <c r="E142" s="21">
        <v>5</v>
      </c>
      <c r="F142" s="21">
        <v>140</v>
      </c>
      <c r="G142" s="350" t="s">
        <v>849</v>
      </c>
    </row>
    <row r="143" spans="2:7" ht="24.75" customHeight="1" x14ac:dyDescent="0.3">
      <c r="B143" s="21" t="str">
        <f t="shared" si="2"/>
        <v>29TOÁN1</v>
      </c>
      <c r="C143" s="91" t="s">
        <v>472</v>
      </c>
      <c r="D143" s="144">
        <v>29</v>
      </c>
      <c r="E143" s="144">
        <v>1</v>
      </c>
      <c r="F143" s="144">
        <v>141</v>
      </c>
      <c r="G143" s="212" t="s">
        <v>850</v>
      </c>
    </row>
    <row r="144" spans="2:7" ht="24.75" customHeight="1" x14ac:dyDescent="0.3">
      <c r="B144" s="21" t="str">
        <f t="shared" si="2"/>
        <v>29TOÁN2</v>
      </c>
      <c r="C144" s="91" t="s">
        <v>472</v>
      </c>
      <c r="D144" s="144">
        <v>29</v>
      </c>
      <c r="E144" s="144">
        <v>2</v>
      </c>
      <c r="F144" s="144">
        <v>142</v>
      </c>
      <c r="G144" s="212" t="s">
        <v>1428</v>
      </c>
    </row>
    <row r="145" spans="2:7" ht="24.75" customHeight="1" x14ac:dyDescent="0.3">
      <c r="B145" s="21" t="str">
        <f t="shared" si="2"/>
        <v>29TOÁN3</v>
      </c>
      <c r="C145" s="91" t="s">
        <v>472</v>
      </c>
      <c r="D145" s="144">
        <v>29</v>
      </c>
      <c r="E145" s="144">
        <v>3</v>
      </c>
      <c r="F145" s="144">
        <v>143</v>
      </c>
      <c r="G145" s="212" t="s">
        <v>851</v>
      </c>
    </row>
    <row r="146" spans="2:7" ht="24.75" customHeight="1" x14ac:dyDescent="0.25">
      <c r="B146" s="21" t="str">
        <f t="shared" si="2"/>
        <v>29TOÁN4</v>
      </c>
      <c r="C146" s="91" t="s">
        <v>472</v>
      </c>
      <c r="D146" s="21">
        <v>29</v>
      </c>
      <c r="E146" s="21">
        <v>4</v>
      </c>
      <c r="F146" s="21">
        <v>144</v>
      </c>
      <c r="G146" s="350" t="s">
        <v>1428</v>
      </c>
    </row>
    <row r="147" spans="2:7" ht="24.75" customHeight="1" x14ac:dyDescent="0.25">
      <c r="B147" s="21" t="str">
        <f t="shared" si="2"/>
        <v>29TOÁN5</v>
      </c>
      <c r="C147" s="91" t="s">
        <v>472</v>
      </c>
      <c r="D147" s="21">
        <v>29</v>
      </c>
      <c r="E147" s="21">
        <v>5</v>
      </c>
      <c r="F147" s="21">
        <v>145</v>
      </c>
      <c r="G147" s="350" t="s">
        <v>852</v>
      </c>
    </row>
    <row r="148" spans="2:7" ht="24.75" customHeight="1" x14ac:dyDescent="0.25">
      <c r="B148" s="21" t="str">
        <f t="shared" si="2"/>
        <v>30TOÁN1</v>
      </c>
      <c r="C148" s="91" t="s">
        <v>472</v>
      </c>
      <c r="D148" s="21">
        <v>30</v>
      </c>
      <c r="E148" s="21">
        <v>1</v>
      </c>
      <c r="F148" s="21">
        <v>146</v>
      </c>
      <c r="G148" s="350" t="s">
        <v>1428</v>
      </c>
    </row>
    <row r="149" spans="2:7" ht="24.75" customHeight="1" x14ac:dyDescent="0.25">
      <c r="B149" s="21" t="str">
        <f t="shared" si="2"/>
        <v>30TOÁN2</v>
      </c>
      <c r="C149" s="91" t="s">
        <v>472</v>
      </c>
      <c r="D149" s="21">
        <v>30</v>
      </c>
      <c r="E149" s="21">
        <v>2</v>
      </c>
      <c r="F149" s="21">
        <v>147</v>
      </c>
      <c r="G149" s="350" t="s">
        <v>1899</v>
      </c>
    </row>
    <row r="150" spans="2:7" ht="24.75" customHeight="1" x14ac:dyDescent="0.25">
      <c r="B150" s="21" t="str">
        <f t="shared" si="2"/>
        <v>30TOÁN3</v>
      </c>
      <c r="C150" s="91" t="s">
        <v>472</v>
      </c>
      <c r="D150" s="21">
        <v>30</v>
      </c>
      <c r="E150" s="21">
        <v>3</v>
      </c>
      <c r="F150" s="21">
        <v>148</v>
      </c>
      <c r="G150" s="350" t="s">
        <v>1114</v>
      </c>
    </row>
    <row r="151" spans="2:7" ht="24.75" customHeight="1" x14ac:dyDescent="0.25">
      <c r="B151" s="21" t="str">
        <f t="shared" si="2"/>
        <v>30TOÁN4</v>
      </c>
      <c r="C151" s="91" t="s">
        <v>472</v>
      </c>
      <c r="D151" s="21">
        <v>30</v>
      </c>
      <c r="E151" s="21">
        <v>4</v>
      </c>
      <c r="F151" s="21">
        <v>149</v>
      </c>
      <c r="G151" s="350" t="s">
        <v>1428</v>
      </c>
    </row>
    <row r="152" spans="2:7" ht="24.75" customHeight="1" x14ac:dyDescent="0.25">
      <c r="B152" s="21" t="str">
        <f t="shared" si="2"/>
        <v>30TOÁN5</v>
      </c>
      <c r="C152" s="91" t="s">
        <v>472</v>
      </c>
      <c r="D152" s="21">
        <v>30</v>
      </c>
      <c r="E152" s="21">
        <v>5</v>
      </c>
      <c r="F152" s="21">
        <v>150</v>
      </c>
      <c r="G152" s="350" t="s">
        <v>304</v>
      </c>
    </row>
    <row r="153" spans="2:7" ht="24.75" customHeight="1" x14ac:dyDescent="0.25">
      <c r="B153" s="21" t="str">
        <f t="shared" si="2"/>
        <v>31TOÁN1</v>
      </c>
      <c r="C153" s="91" t="s">
        <v>472</v>
      </c>
      <c r="D153" s="21">
        <v>31</v>
      </c>
      <c r="E153" s="21">
        <v>1</v>
      </c>
      <c r="F153" s="21">
        <v>151</v>
      </c>
      <c r="G153" s="350" t="s">
        <v>1115</v>
      </c>
    </row>
    <row r="154" spans="2:7" ht="24.75" customHeight="1" x14ac:dyDescent="0.25">
      <c r="B154" s="21" t="str">
        <f t="shared" si="2"/>
        <v>31TOÁN2</v>
      </c>
      <c r="C154" s="91" t="s">
        <v>472</v>
      </c>
      <c r="D154" s="21">
        <v>31</v>
      </c>
      <c r="E154" s="21">
        <v>2</v>
      </c>
      <c r="F154" s="21">
        <v>152</v>
      </c>
      <c r="G154" s="350" t="s">
        <v>1428</v>
      </c>
    </row>
    <row r="155" spans="2:7" ht="24.75" customHeight="1" x14ac:dyDescent="0.25">
      <c r="B155" s="21" t="str">
        <f t="shared" si="2"/>
        <v>31TOÁN3</v>
      </c>
      <c r="C155" s="91" t="s">
        <v>472</v>
      </c>
      <c r="D155" s="21">
        <v>31</v>
      </c>
      <c r="E155" s="21">
        <v>3</v>
      </c>
      <c r="F155" s="21">
        <v>153</v>
      </c>
      <c r="G155" s="350" t="s">
        <v>1116</v>
      </c>
    </row>
    <row r="156" spans="2:7" ht="24.75" customHeight="1" x14ac:dyDescent="0.25">
      <c r="B156" s="21" t="str">
        <f t="shared" si="2"/>
        <v>31TOÁN4</v>
      </c>
      <c r="C156" s="91" t="s">
        <v>472</v>
      </c>
      <c r="D156" s="21">
        <v>31</v>
      </c>
      <c r="E156" s="21">
        <v>4</v>
      </c>
      <c r="F156" s="21">
        <v>154</v>
      </c>
      <c r="G156" s="350" t="s">
        <v>1117</v>
      </c>
    </row>
    <row r="157" spans="2:7" ht="24.75" customHeight="1" x14ac:dyDescent="0.25">
      <c r="B157" s="21" t="str">
        <f t="shared" si="2"/>
        <v>31TOÁN5</v>
      </c>
      <c r="C157" s="91" t="s">
        <v>472</v>
      </c>
      <c r="D157" s="21">
        <v>31</v>
      </c>
      <c r="E157" s="21">
        <v>5</v>
      </c>
      <c r="F157" s="21">
        <v>155</v>
      </c>
      <c r="G157" s="350" t="s">
        <v>1428</v>
      </c>
    </row>
    <row r="158" spans="2:7" ht="24.75" customHeight="1" x14ac:dyDescent="0.25">
      <c r="B158" s="21" t="str">
        <f t="shared" si="2"/>
        <v>32TOÁN1</v>
      </c>
      <c r="C158" s="91" t="s">
        <v>472</v>
      </c>
      <c r="D158" s="21">
        <v>32</v>
      </c>
      <c r="E158" s="21">
        <v>1</v>
      </c>
      <c r="F158" s="21">
        <v>156</v>
      </c>
      <c r="G158" s="350" t="s">
        <v>304</v>
      </c>
    </row>
    <row r="159" spans="2:7" ht="24.75" customHeight="1" x14ac:dyDescent="0.25">
      <c r="B159" s="21" t="str">
        <f t="shared" si="2"/>
        <v>32TOÁN2</v>
      </c>
      <c r="C159" s="91" t="s">
        <v>472</v>
      </c>
      <c r="D159" s="21">
        <v>32</v>
      </c>
      <c r="E159" s="21">
        <v>2</v>
      </c>
      <c r="F159" s="21">
        <v>157</v>
      </c>
      <c r="G159" s="350" t="s">
        <v>1118</v>
      </c>
    </row>
    <row r="160" spans="2:7" ht="24.75" customHeight="1" x14ac:dyDescent="0.25">
      <c r="B160" s="21" t="str">
        <f t="shared" si="2"/>
        <v>32TOÁN3</v>
      </c>
      <c r="C160" s="91" t="s">
        <v>472</v>
      </c>
      <c r="D160" s="21">
        <v>32</v>
      </c>
      <c r="E160" s="21">
        <v>3</v>
      </c>
      <c r="F160" s="21">
        <v>158</v>
      </c>
      <c r="G160" s="350" t="s">
        <v>1428</v>
      </c>
    </row>
    <row r="161" spans="2:7" ht="24.75" customHeight="1" x14ac:dyDescent="0.25">
      <c r="B161" s="21" t="str">
        <f t="shared" si="2"/>
        <v>32TOÁN4</v>
      </c>
      <c r="C161" s="91" t="s">
        <v>472</v>
      </c>
      <c r="D161" s="21">
        <v>32</v>
      </c>
      <c r="E161" s="21">
        <v>4</v>
      </c>
      <c r="F161" s="21">
        <v>159</v>
      </c>
      <c r="G161" s="350" t="s">
        <v>1428</v>
      </c>
    </row>
    <row r="162" spans="2:7" ht="24.75" customHeight="1" x14ac:dyDescent="0.25">
      <c r="B162" s="21" t="str">
        <f t="shared" si="2"/>
        <v>32TOÁN5</v>
      </c>
      <c r="C162" s="91" t="s">
        <v>472</v>
      </c>
      <c r="D162" s="21">
        <v>32</v>
      </c>
      <c r="E162" s="21">
        <v>5</v>
      </c>
      <c r="F162" s="21">
        <v>160</v>
      </c>
      <c r="G162" s="350" t="s">
        <v>304</v>
      </c>
    </row>
    <row r="163" spans="2:7" ht="24.75" customHeight="1" x14ac:dyDescent="0.25">
      <c r="B163" s="21" t="str">
        <f t="shared" si="2"/>
        <v>33TOÁN1</v>
      </c>
      <c r="C163" s="91" t="s">
        <v>472</v>
      </c>
      <c r="D163" s="21">
        <v>33</v>
      </c>
      <c r="E163" s="21">
        <v>1</v>
      </c>
      <c r="F163" s="21">
        <v>161</v>
      </c>
      <c r="G163" s="350" t="s">
        <v>1422</v>
      </c>
    </row>
    <row r="164" spans="2:7" ht="24.75" customHeight="1" x14ac:dyDescent="0.25">
      <c r="B164" s="21" t="str">
        <f t="shared" si="2"/>
        <v>33TOÁN2</v>
      </c>
      <c r="C164" s="91" t="s">
        <v>472</v>
      </c>
      <c r="D164" s="21">
        <v>33</v>
      </c>
      <c r="E164" s="21">
        <v>2</v>
      </c>
      <c r="F164" s="21">
        <v>162</v>
      </c>
      <c r="G164" s="350" t="s">
        <v>1119</v>
      </c>
    </row>
    <row r="165" spans="2:7" ht="24.75" customHeight="1" x14ac:dyDescent="0.3">
      <c r="B165" s="21" t="str">
        <f t="shared" si="2"/>
        <v>33TOÁN3</v>
      </c>
      <c r="C165" s="91" t="s">
        <v>472</v>
      </c>
      <c r="D165" s="21">
        <v>33</v>
      </c>
      <c r="E165" s="21">
        <v>3</v>
      </c>
      <c r="F165" s="21">
        <v>163</v>
      </c>
      <c r="G165" s="362" t="s">
        <v>1120</v>
      </c>
    </row>
    <row r="166" spans="2:7" ht="24.75" customHeight="1" x14ac:dyDescent="0.25">
      <c r="B166" s="21" t="str">
        <f t="shared" si="2"/>
        <v>33TOÁN4</v>
      </c>
      <c r="C166" s="91" t="s">
        <v>472</v>
      </c>
      <c r="D166" s="21">
        <v>33</v>
      </c>
      <c r="E166" s="21">
        <v>4</v>
      </c>
      <c r="F166" s="21">
        <v>164</v>
      </c>
      <c r="G166" s="350" t="s">
        <v>1121</v>
      </c>
    </row>
    <row r="167" spans="2:7" ht="24.75" customHeight="1" x14ac:dyDescent="0.25">
      <c r="B167" s="21" t="str">
        <f t="shared" si="2"/>
        <v>33TOÁN5</v>
      </c>
      <c r="C167" s="91" t="s">
        <v>472</v>
      </c>
      <c r="D167" s="21">
        <v>33</v>
      </c>
      <c r="E167" s="21">
        <v>5</v>
      </c>
      <c r="F167" s="21">
        <v>165</v>
      </c>
      <c r="G167" s="350" t="s">
        <v>1122</v>
      </c>
    </row>
    <row r="168" spans="2:7" ht="24.75" customHeight="1" x14ac:dyDescent="0.25">
      <c r="B168" s="21" t="str">
        <f t="shared" si="2"/>
        <v>34TOÁN1</v>
      </c>
      <c r="C168" s="91" t="s">
        <v>472</v>
      </c>
      <c r="D168" s="21">
        <v>34</v>
      </c>
      <c r="E168" s="21">
        <v>1</v>
      </c>
      <c r="F168" s="21">
        <v>166</v>
      </c>
      <c r="G168" s="350" t="s">
        <v>1122</v>
      </c>
    </row>
    <row r="169" spans="2:7" ht="24.75" customHeight="1" x14ac:dyDescent="0.25">
      <c r="B169" s="21" t="str">
        <f t="shared" si="2"/>
        <v>34TOÁN2</v>
      </c>
      <c r="C169" s="91" t="s">
        <v>472</v>
      </c>
      <c r="D169" s="21">
        <v>34</v>
      </c>
      <c r="E169" s="21">
        <v>2</v>
      </c>
      <c r="F169" s="21">
        <v>167</v>
      </c>
      <c r="G169" s="350" t="s">
        <v>1027</v>
      </c>
    </row>
    <row r="170" spans="2:7" ht="24.75" customHeight="1" x14ac:dyDescent="0.25">
      <c r="B170" s="21" t="str">
        <f t="shared" si="2"/>
        <v>34TOÁN3</v>
      </c>
      <c r="C170" s="91" t="s">
        <v>472</v>
      </c>
      <c r="D170" s="21">
        <v>34</v>
      </c>
      <c r="E170" s="21">
        <v>3</v>
      </c>
      <c r="F170" s="21">
        <v>168</v>
      </c>
      <c r="G170" s="350" t="s">
        <v>1123</v>
      </c>
    </row>
    <row r="171" spans="2:7" ht="24.75" customHeight="1" x14ac:dyDescent="0.25">
      <c r="B171" s="21" t="str">
        <f t="shared" si="2"/>
        <v>34TOÁN4</v>
      </c>
      <c r="C171" s="91" t="s">
        <v>472</v>
      </c>
      <c r="D171" s="21">
        <v>34</v>
      </c>
      <c r="E171" s="21">
        <v>4</v>
      </c>
      <c r="F171" s="21">
        <v>169</v>
      </c>
      <c r="G171" s="350" t="s">
        <v>1031</v>
      </c>
    </row>
    <row r="172" spans="2:7" ht="24.75" customHeight="1" x14ac:dyDescent="0.25">
      <c r="B172" s="21" t="str">
        <f t="shared" si="2"/>
        <v>34TOÁN5</v>
      </c>
      <c r="C172" s="91" t="s">
        <v>472</v>
      </c>
      <c r="D172" s="21">
        <v>34</v>
      </c>
      <c r="E172" s="21">
        <v>5</v>
      </c>
      <c r="F172" s="21">
        <v>170</v>
      </c>
      <c r="G172" s="350" t="s">
        <v>305</v>
      </c>
    </row>
    <row r="173" spans="2:7" ht="24.75" customHeight="1" x14ac:dyDescent="0.25">
      <c r="B173" s="21" t="str">
        <f t="shared" si="2"/>
        <v>35TOÁN1</v>
      </c>
      <c r="C173" s="91" t="s">
        <v>472</v>
      </c>
      <c r="D173" s="21">
        <v>35</v>
      </c>
      <c r="E173" s="21">
        <v>1</v>
      </c>
      <c r="F173" s="21">
        <v>171</v>
      </c>
      <c r="G173" s="350" t="s">
        <v>1124</v>
      </c>
    </row>
    <row r="174" spans="2:7" ht="24.75" customHeight="1" x14ac:dyDescent="0.25">
      <c r="B174" s="21" t="str">
        <f t="shared" si="2"/>
        <v>35TOÁN2</v>
      </c>
      <c r="C174" s="91" t="s">
        <v>472</v>
      </c>
      <c r="D174" s="21">
        <v>35</v>
      </c>
      <c r="E174" s="21">
        <v>2</v>
      </c>
      <c r="F174" s="21">
        <v>172</v>
      </c>
      <c r="G174" s="350" t="s">
        <v>304</v>
      </c>
    </row>
    <row r="175" spans="2:7" ht="24.75" customHeight="1" x14ac:dyDescent="0.25">
      <c r="B175" s="21" t="str">
        <f t="shared" si="2"/>
        <v>35TOÁN3</v>
      </c>
      <c r="C175" s="91" t="s">
        <v>472</v>
      </c>
      <c r="D175" s="21">
        <v>35</v>
      </c>
      <c r="E175" s="21">
        <v>3</v>
      </c>
      <c r="F175" s="21">
        <v>173</v>
      </c>
      <c r="G175" s="350" t="s">
        <v>304</v>
      </c>
    </row>
    <row r="176" spans="2:7" ht="24.75" customHeight="1" x14ac:dyDescent="0.25">
      <c r="B176" s="21" t="str">
        <f t="shared" si="2"/>
        <v>35TOÁN4</v>
      </c>
      <c r="C176" s="91" t="s">
        <v>472</v>
      </c>
      <c r="D176" s="21">
        <v>35</v>
      </c>
      <c r="E176" s="21">
        <v>4</v>
      </c>
      <c r="F176" s="21">
        <v>174</v>
      </c>
      <c r="G176" s="350" t="s">
        <v>304</v>
      </c>
    </row>
    <row r="177" spans="1:7" ht="24.75" customHeight="1" x14ac:dyDescent="0.25">
      <c r="B177" s="21" t="str">
        <f t="shared" si="2"/>
        <v>35TOÁN5</v>
      </c>
      <c r="C177" s="91" t="s">
        <v>472</v>
      </c>
      <c r="D177" s="21">
        <v>35</v>
      </c>
      <c r="E177" s="21">
        <v>5</v>
      </c>
      <c r="F177" s="21">
        <v>175</v>
      </c>
      <c r="G177" s="350" t="s">
        <v>2190</v>
      </c>
    </row>
    <row r="178" spans="1:7" ht="24.75" customHeight="1" x14ac:dyDescent="0.25">
      <c r="B178" s="1"/>
      <c r="C178" s="37"/>
      <c r="D178" s="1"/>
      <c r="E178" s="1"/>
      <c r="F178" s="1"/>
      <c r="G178" s="342"/>
    </row>
    <row r="179" spans="1:7" s="41" customFormat="1" ht="24.75" customHeight="1" x14ac:dyDescent="0.3">
      <c r="A179" s="265" t="s">
        <v>103</v>
      </c>
      <c r="B179" s="89" t="str">
        <f t="shared" ref="B179:B190" si="3">D179&amp;C179&amp;E179</f>
        <v>1ATG THÔNG1</v>
      </c>
      <c r="C179" s="265" t="s">
        <v>103</v>
      </c>
      <c r="D179" s="1">
        <v>1</v>
      </c>
      <c r="E179" s="1">
        <v>1</v>
      </c>
      <c r="F179" s="1">
        <v>1</v>
      </c>
      <c r="G179" s="342" t="s">
        <v>128</v>
      </c>
    </row>
    <row r="180" spans="1:7" s="41" customFormat="1" ht="24.75" customHeight="1" x14ac:dyDescent="0.3">
      <c r="A180" s="37"/>
      <c r="B180" s="89" t="str">
        <f t="shared" si="3"/>
        <v>2ATG THÔNG1</v>
      </c>
      <c r="C180" s="265" t="s">
        <v>103</v>
      </c>
      <c r="D180" s="1">
        <v>2</v>
      </c>
      <c r="E180" s="1">
        <v>1</v>
      </c>
      <c r="F180" s="1">
        <v>2</v>
      </c>
      <c r="G180" s="342" t="s">
        <v>129</v>
      </c>
    </row>
    <row r="181" spans="1:7" s="41" customFormat="1" ht="24.75" customHeight="1" x14ac:dyDescent="0.3">
      <c r="A181" s="37"/>
      <c r="B181" s="89" t="str">
        <f t="shared" si="3"/>
        <v>3ATG THÔNG1</v>
      </c>
      <c r="C181" s="265" t="s">
        <v>103</v>
      </c>
      <c r="D181" s="1">
        <v>3</v>
      </c>
      <c r="E181" s="1">
        <v>1</v>
      </c>
      <c r="F181" s="1">
        <v>3</v>
      </c>
      <c r="G181" s="342" t="s">
        <v>130</v>
      </c>
    </row>
    <row r="182" spans="1:7" s="41" customFormat="1" ht="24.75" customHeight="1" x14ac:dyDescent="0.3">
      <c r="A182" s="37"/>
      <c r="B182" s="89" t="str">
        <f t="shared" si="3"/>
        <v>4ATG THÔNG1</v>
      </c>
      <c r="C182" s="265" t="s">
        <v>103</v>
      </c>
      <c r="D182" s="1">
        <v>4</v>
      </c>
      <c r="E182" s="1">
        <v>1</v>
      </c>
      <c r="F182" s="1">
        <v>4</v>
      </c>
      <c r="G182" s="342" t="s">
        <v>131</v>
      </c>
    </row>
    <row r="183" spans="1:7" s="41" customFormat="1" ht="24.75" customHeight="1" x14ac:dyDescent="0.3">
      <c r="A183" s="37"/>
      <c r="B183" s="89" t="str">
        <f t="shared" si="3"/>
        <v>5ATG THÔNG1</v>
      </c>
      <c r="C183" s="265" t="s">
        <v>103</v>
      </c>
      <c r="D183" s="1">
        <v>5</v>
      </c>
      <c r="E183" s="1">
        <v>1</v>
      </c>
      <c r="F183" s="1">
        <v>5</v>
      </c>
      <c r="G183" s="342" t="s">
        <v>132</v>
      </c>
    </row>
    <row r="184" spans="1:7" s="41" customFormat="1" ht="24.75" customHeight="1" x14ac:dyDescent="0.3">
      <c r="A184" s="37"/>
      <c r="B184" s="89" t="str">
        <f t="shared" si="3"/>
        <v>6ATG THÔNG1</v>
      </c>
      <c r="C184" s="265" t="s">
        <v>103</v>
      </c>
      <c r="D184" s="1">
        <v>6</v>
      </c>
      <c r="E184" s="1">
        <v>1</v>
      </c>
      <c r="F184" s="1">
        <v>6</v>
      </c>
      <c r="G184" s="342" t="s">
        <v>133</v>
      </c>
    </row>
    <row r="185" spans="1:7" s="41" customFormat="1" ht="24.75" customHeight="1" x14ac:dyDescent="0.3">
      <c r="A185" s="37"/>
      <c r="B185" s="89" t="str">
        <f t="shared" si="3"/>
        <v>7ATG THÔNG1</v>
      </c>
      <c r="C185" s="265" t="s">
        <v>103</v>
      </c>
      <c r="D185" s="1">
        <v>7</v>
      </c>
      <c r="E185" s="1">
        <v>1</v>
      </c>
      <c r="F185" s="1">
        <v>7</v>
      </c>
      <c r="G185" s="342" t="s">
        <v>134</v>
      </c>
    </row>
    <row r="186" spans="1:7" s="41" customFormat="1" ht="24.75" customHeight="1" x14ac:dyDescent="0.3">
      <c r="A186" s="37"/>
      <c r="B186" s="89" t="str">
        <f t="shared" si="3"/>
        <v>8ATG THÔNG1</v>
      </c>
      <c r="C186" s="265" t="s">
        <v>103</v>
      </c>
      <c r="D186" s="1">
        <v>8</v>
      </c>
      <c r="E186" s="1">
        <v>1</v>
      </c>
      <c r="F186" s="1">
        <v>8</v>
      </c>
      <c r="G186" s="342" t="s">
        <v>135</v>
      </c>
    </row>
    <row r="187" spans="1:7" s="41" customFormat="1" ht="24.75" customHeight="1" x14ac:dyDescent="0.3">
      <c r="A187" s="37"/>
      <c r="B187" s="89" t="str">
        <f t="shared" si="3"/>
        <v>9ATG THÔNG1</v>
      </c>
      <c r="C187" s="265" t="s">
        <v>103</v>
      </c>
      <c r="D187" s="1">
        <v>9</v>
      </c>
      <c r="E187" s="1">
        <v>1</v>
      </c>
      <c r="F187" s="1">
        <v>9</v>
      </c>
      <c r="G187" s="342" t="s">
        <v>136</v>
      </c>
    </row>
    <row r="188" spans="1:7" s="41" customFormat="1" ht="24.75" customHeight="1" x14ac:dyDescent="0.3">
      <c r="A188" s="37"/>
      <c r="B188" s="89" t="str">
        <f t="shared" si="3"/>
        <v>10ATG THÔNG1</v>
      </c>
      <c r="C188" s="265" t="s">
        <v>103</v>
      </c>
      <c r="D188" s="1">
        <v>10</v>
      </c>
      <c r="E188" s="1">
        <v>1</v>
      </c>
      <c r="F188" s="1">
        <v>10</v>
      </c>
      <c r="G188" s="342" t="s">
        <v>137</v>
      </c>
    </row>
    <row r="189" spans="1:7" s="41" customFormat="1" ht="24.75" customHeight="1" x14ac:dyDescent="0.3">
      <c r="A189" s="37"/>
      <c r="B189" s="89" t="str">
        <f t="shared" si="3"/>
        <v>11ATG THÔNG1</v>
      </c>
      <c r="C189" s="265" t="s">
        <v>103</v>
      </c>
      <c r="D189" s="1">
        <v>11</v>
      </c>
      <c r="E189" s="1">
        <v>1</v>
      </c>
      <c r="F189" s="1">
        <v>11</v>
      </c>
      <c r="G189" s="342" t="s">
        <v>138</v>
      </c>
    </row>
    <row r="190" spans="1:7" s="41" customFormat="1" ht="24.75" customHeight="1" x14ac:dyDescent="0.3">
      <c r="A190" s="37"/>
      <c r="B190" s="89" t="str">
        <f t="shared" si="3"/>
        <v>12ATG THÔNG1</v>
      </c>
      <c r="C190" s="265" t="s">
        <v>103</v>
      </c>
      <c r="D190" s="1">
        <v>12</v>
      </c>
      <c r="E190" s="1">
        <v>1</v>
      </c>
      <c r="F190" s="1">
        <v>12</v>
      </c>
      <c r="G190" s="342" t="s">
        <v>139</v>
      </c>
    </row>
    <row r="191" spans="1:7" ht="24.75" customHeight="1" x14ac:dyDescent="0.3">
      <c r="B191" s="1" t="str">
        <f t="shared" si="2"/>
        <v/>
      </c>
      <c r="C191" s="95"/>
      <c r="D191" s="1"/>
      <c r="E191" s="1"/>
      <c r="F191" s="1"/>
      <c r="G191" s="229" t="s">
        <v>1125</v>
      </c>
    </row>
    <row r="192" spans="1:7" ht="24.75" customHeight="1" x14ac:dyDescent="0.3">
      <c r="B192" s="1" t="str">
        <f t="shared" si="2"/>
        <v/>
      </c>
      <c r="C192" s="95"/>
      <c r="D192" s="117"/>
      <c r="E192" s="117"/>
      <c r="F192" s="117"/>
    </row>
    <row r="193" spans="1:7" ht="24.75" customHeight="1" x14ac:dyDescent="0.3">
      <c r="A193" s="116" t="s">
        <v>1126</v>
      </c>
      <c r="B193" s="21" t="str">
        <f t="shared" si="2"/>
        <v>1TNXH1</v>
      </c>
      <c r="C193" s="121" t="s">
        <v>1126</v>
      </c>
      <c r="D193" s="50">
        <v>1</v>
      </c>
      <c r="E193" s="50">
        <v>1</v>
      </c>
      <c r="F193" s="50">
        <v>1</v>
      </c>
      <c r="G193" s="227" t="s">
        <v>1127</v>
      </c>
    </row>
    <row r="194" spans="1:7" ht="24.75" customHeight="1" x14ac:dyDescent="0.3">
      <c r="B194" s="21" t="str">
        <f t="shared" si="2"/>
        <v>1TNXH2</v>
      </c>
      <c r="C194" s="121" t="s">
        <v>1126</v>
      </c>
      <c r="D194" s="50">
        <v>1</v>
      </c>
      <c r="E194" s="50">
        <v>2</v>
      </c>
      <c r="F194" s="50">
        <v>2</v>
      </c>
      <c r="G194" s="227" t="s">
        <v>1128</v>
      </c>
    </row>
    <row r="195" spans="1:7" ht="24.75" customHeight="1" x14ac:dyDescent="0.3">
      <c r="B195" s="21" t="str">
        <f t="shared" si="2"/>
        <v>2TNXH1</v>
      </c>
      <c r="C195" s="121" t="s">
        <v>1126</v>
      </c>
      <c r="D195" s="50">
        <v>2</v>
      </c>
      <c r="E195" s="50">
        <v>1</v>
      </c>
      <c r="F195" s="50">
        <v>3</v>
      </c>
      <c r="G195" s="227" t="s">
        <v>1129</v>
      </c>
    </row>
    <row r="196" spans="1:7" ht="24.75" customHeight="1" x14ac:dyDescent="0.3">
      <c r="B196" s="21" t="str">
        <f t="shared" si="2"/>
        <v>2TNXH2</v>
      </c>
      <c r="C196" s="121" t="s">
        <v>1126</v>
      </c>
      <c r="D196" s="50">
        <v>2</v>
      </c>
      <c r="E196" s="50">
        <v>2</v>
      </c>
      <c r="F196" s="50">
        <v>4</v>
      </c>
      <c r="G196" s="227" t="s">
        <v>1130</v>
      </c>
    </row>
    <row r="197" spans="1:7" ht="24.75" customHeight="1" x14ac:dyDescent="0.3">
      <c r="B197" s="21" t="str">
        <f t="shared" si="2"/>
        <v>3TNXH1</v>
      </c>
      <c r="C197" s="121" t="s">
        <v>1126</v>
      </c>
      <c r="D197" s="50">
        <v>3</v>
      </c>
      <c r="E197" s="50">
        <v>1</v>
      </c>
      <c r="F197" s="50">
        <v>5</v>
      </c>
      <c r="G197" s="227" t="s">
        <v>1131</v>
      </c>
    </row>
    <row r="198" spans="1:7" ht="24.75" customHeight="1" x14ac:dyDescent="0.3">
      <c r="B198" s="21" t="str">
        <f t="shared" si="2"/>
        <v>3TNXH2</v>
      </c>
      <c r="C198" s="121" t="s">
        <v>1126</v>
      </c>
      <c r="D198" s="50">
        <v>3</v>
      </c>
      <c r="E198" s="50">
        <v>2</v>
      </c>
      <c r="F198" s="50">
        <v>6</v>
      </c>
      <c r="G198" s="227" t="s">
        <v>1132</v>
      </c>
    </row>
    <row r="199" spans="1:7" ht="24.75" customHeight="1" x14ac:dyDescent="0.3">
      <c r="B199" s="21" t="str">
        <f t="shared" si="2"/>
        <v>4TNXH1</v>
      </c>
      <c r="C199" s="121" t="s">
        <v>1126</v>
      </c>
      <c r="D199" s="50">
        <v>4</v>
      </c>
      <c r="E199" s="50">
        <v>1</v>
      </c>
      <c r="F199" s="50">
        <v>7</v>
      </c>
      <c r="G199" s="227" t="s">
        <v>1133</v>
      </c>
    </row>
    <row r="200" spans="1:7" ht="24.75" customHeight="1" x14ac:dyDescent="0.3">
      <c r="B200" s="21" t="str">
        <f t="shared" si="2"/>
        <v>4TNXH2</v>
      </c>
      <c r="C200" s="121" t="s">
        <v>1126</v>
      </c>
      <c r="D200" s="50">
        <v>4</v>
      </c>
      <c r="E200" s="50">
        <v>2</v>
      </c>
      <c r="F200" s="50">
        <v>8</v>
      </c>
      <c r="G200" s="227" t="s">
        <v>1241</v>
      </c>
    </row>
    <row r="201" spans="1:7" ht="24.75" customHeight="1" x14ac:dyDescent="0.3">
      <c r="B201" s="21" t="str">
        <f t="shared" si="2"/>
        <v>5TNXH1</v>
      </c>
      <c r="C201" s="121" t="s">
        <v>1126</v>
      </c>
      <c r="D201" s="50">
        <v>5</v>
      </c>
      <c r="E201" s="50">
        <v>1</v>
      </c>
      <c r="F201" s="50">
        <v>9</v>
      </c>
      <c r="G201" s="227" t="s">
        <v>1242</v>
      </c>
    </row>
    <row r="202" spans="1:7" ht="24.75" customHeight="1" x14ac:dyDescent="0.3">
      <c r="B202" s="21" t="str">
        <f t="shared" si="2"/>
        <v>5TNXH2</v>
      </c>
      <c r="C202" s="121" t="s">
        <v>1126</v>
      </c>
      <c r="D202" s="50">
        <v>5</v>
      </c>
      <c r="E202" s="50">
        <v>2</v>
      </c>
      <c r="F202" s="50">
        <v>10</v>
      </c>
      <c r="G202" s="227" t="s">
        <v>1243</v>
      </c>
    </row>
    <row r="203" spans="1:7" ht="24.75" customHeight="1" x14ac:dyDescent="0.3">
      <c r="B203" s="21" t="str">
        <f t="shared" si="2"/>
        <v>6TNXH1</v>
      </c>
      <c r="C203" s="121" t="s">
        <v>1126</v>
      </c>
      <c r="D203" s="50">
        <v>6</v>
      </c>
      <c r="E203" s="50">
        <v>1</v>
      </c>
      <c r="F203" s="50">
        <v>11</v>
      </c>
      <c r="G203" s="227" t="s">
        <v>1244</v>
      </c>
    </row>
    <row r="204" spans="1:7" ht="24.75" customHeight="1" x14ac:dyDescent="0.3">
      <c r="B204" s="21" t="str">
        <f t="shared" si="2"/>
        <v>6TNXH2</v>
      </c>
      <c r="C204" s="121" t="s">
        <v>1126</v>
      </c>
      <c r="D204" s="50">
        <v>6</v>
      </c>
      <c r="E204" s="50">
        <v>2</v>
      </c>
      <c r="F204" s="50">
        <v>12</v>
      </c>
      <c r="G204" s="227" t="s">
        <v>1245</v>
      </c>
    </row>
    <row r="205" spans="1:7" ht="24.75" customHeight="1" x14ac:dyDescent="0.3">
      <c r="B205" s="21" t="str">
        <f t="shared" si="2"/>
        <v>7TNXH1</v>
      </c>
      <c r="C205" s="121" t="s">
        <v>1126</v>
      </c>
      <c r="D205" s="50">
        <v>7</v>
      </c>
      <c r="E205" s="50">
        <v>1</v>
      </c>
      <c r="F205" s="50">
        <v>13</v>
      </c>
      <c r="G205" s="227" t="s">
        <v>1246</v>
      </c>
    </row>
    <row r="206" spans="1:7" ht="24.75" customHeight="1" x14ac:dyDescent="0.3">
      <c r="B206" s="21" t="str">
        <f t="shared" ref="B206:B269" si="4">D206&amp;C206&amp;E206</f>
        <v>7TNXH2</v>
      </c>
      <c r="C206" s="121" t="s">
        <v>1126</v>
      </c>
      <c r="D206" s="50">
        <v>7</v>
      </c>
      <c r="E206" s="50">
        <v>2</v>
      </c>
      <c r="F206" s="50">
        <v>14</v>
      </c>
      <c r="G206" s="227" t="s">
        <v>1247</v>
      </c>
    </row>
    <row r="207" spans="1:7" ht="24.75" customHeight="1" x14ac:dyDescent="0.3">
      <c r="B207" s="21" t="str">
        <f t="shared" si="4"/>
        <v>8TNXH1</v>
      </c>
      <c r="C207" s="121" t="s">
        <v>1126</v>
      </c>
      <c r="D207" s="50">
        <v>8</v>
      </c>
      <c r="E207" s="50">
        <v>1</v>
      </c>
      <c r="F207" s="50">
        <v>15</v>
      </c>
      <c r="G207" s="227" t="s">
        <v>1248</v>
      </c>
    </row>
    <row r="208" spans="1:7" ht="24.75" customHeight="1" x14ac:dyDescent="0.3">
      <c r="B208" s="21" t="str">
        <f t="shared" si="4"/>
        <v>8TNXH2</v>
      </c>
      <c r="C208" s="121" t="s">
        <v>1126</v>
      </c>
      <c r="D208" s="50">
        <v>8</v>
      </c>
      <c r="E208" s="50">
        <v>2</v>
      </c>
      <c r="F208" s="50">
        <v>16</v>
      </c>
      <c r="G208" s="227" t="s">
        <v>1249</v>
      </c>
    </row>
    <row r="209" spans="2:7" ht="24.75" customHeight="1" x14ac:dyDescent="0.3">
      <c r="B209" s="21" t="str">
        <f t="shared" si="4"/>
        <v>9TNXH1</v>
      </c>
      <c r="C209" s="121" t="s">
        <v>1126</v>
      </c>
      <c r="D209" s="50">
        <v>9</v>
      </c>
      <c r="E209" s="50">
        <v>1</v>
      </c>
      <c r="F209" s="50">
        <v>17</v>
      </c>
      <c r="G209" s="227" t="s">
        <v>1250</v>
      </c>
    </row>
    <row r="210" spans="2:7" ht="24.75" customHeight="1" x14ac:dyDescent="0.3">
      <c r="B210" s="21" t="str">
        <f t="shared" si="4"/>
        <v>9TNXH2</v>
      </c>
      <c r="C210" s="121" t="s">
        <v>1126</v>
      </c>
      <c r="D210" s="50">
        <v>9</v>
      </c>
      <c r="E210" s="108">
        <v>2</v>
      </c>
      <c r="F210" s="50">
        <v>18</v>
      </c>
      <c r="G210" s="227" t="s">
        <v>1251</v>
      </c>
    </row>
    <row r="211" spans="2:7" ht="24.75" customHeight="1" x14ac:dyDescent="0.3">
      <c r="B211" s="21" t="str">
        <f t="shared" si="4"/>
        <v>10TNXH1</v>
      </c>
      <c r="C211" s="121" t="s">
        <v>1126</v>
      </c>
      <c r="D211" s="50">
        <v>10</v>
      </c>
      <c r="E211" s="50">
        <v>1</v>
      </c>
      <c r="F211" s="50">
        <v>19</v>
      </c>
      <c r="G211" s="227" t="s">
        <v>1252</v>
      </c>
    </row>
    <row r="212" spans="2:7" ht="24.75" customHeight="1" x14ac:dyDescent="0.3">
      <c r="B212" s="21" t="str">
        <f t="shared" si="4"/>
        <v>10TNXH2</v>
      </c>
      <c r="C212" s="121" t="s">
        <v>1126</v>
      </c>
      <c r="D212" s="50">
        <v>10</v>
      </c>
      <c r="E212" s="50">
        <v>2</v>
      </c>
      <c r="F212" s="50">
        <v>20</v>
      </c>
      <c r="G212" s="227" t="s">
        <v>1253</v>
      </c>
    </row>
    <row r="213" spans="2:7" ht="24.75" customHeight="1" x14ac:dyDescent="0.3">
      <c r="B213" s="21" t="str">
        <f t="shared" si="4"/>
        <v>11TNXH1</v>
      </c>
      <c r="C213" s="121" t="s">
        <v>1126</v>
      </c>
      <c r="D213" s="50">
        <v>11</v>
      </c>
      <c r="E213" s="50">
        <v>1</v>
      </c>
      <c r="F213" s="50">
        <v>21</v>
      </c>
      <c r="G213" s="227" t="s">
        <v>1254</v>
      </c>
    </row>
    <row r="214" spans="2:7" ht="24.75" customHeight="1" x14ac:dyDescent="0.3">
      <c r="B214" s="21" t="str">
        <f t="shared" si="4"/>
        <v>11TNXH2</v>
      </c>
      <c r="C214" s="121" t="s">
        <v>1126</v>
      </c>
      <c r="D214" s="50">
        <v>11</v>
      </c>
      <c r="E214" s="50">
        <v>2</v>
      </c>
      <c r="F214" s="50">
        <v>22</v>
      </c>
      <c r="G214" s="227" t="s">
        <v>1255</v>
      </c>
    </row>
    <row r="215" spans="2:7" ht="24.75" customHeight="1" x14ac:dyDescent="0.3">
      <c r="B215" s="21" t="str">
        <f t="shared" si="4"/>
        <v>12TNXH1</v>
      </c>
      <c r="C215" s="121" t="s">
        <v>1126</v>
      </c>
      <c r="D215" s="50">
        <v>12</v>
      </c>
      <c r="E215" s="50">
        <v>1</v>
      </c>
      <c r="F215" s="50">
        <v>23</v>
      </c>
      <c r="G215" s="227" t="s">
        <v>1256</v>
      </c>
    </row>
    <row r="216" spans="2:7" ht="24.75" customHeight="1" x14ac:dyDescent="0.3">
      <c r="B216" s="21" t="str">
        <f t="shared" si="4"/>
        <v>12TNXH2</v>
      </c>
      <c r="C216" s="121" t="s">
        <v>1126</v>
      </c>
      <c r="D216" s="50">
        <v>12</v>
      </c>
      <c r="E216" s="50">
        <v>2</v>
      </c>
      <c r="F216" s="50">
        <v>24</v>
      </c>
      <c r="G216" s="224" t="s">
        <v>1257</v>
      </c>
    </row>
    <row r="217" spans="2:7" ht="24.75" customHeight="1" x14ac:dyDescent="0.3">
      <c r="B217" s="21" t="str">
        <f t="shared" si="4"/>
        <v>13TNXH1</v>
      </c>
      <c r="C217" s="121" t="s">
        <v>1126</v>
      </c>
      <c r="D217" s="50">
        <v>13</v>
      </c>
      <c r="E217" s="50">
        <v>1</v>
      </c>
      <c r="F217" s="50">
        <v>25</v>
      </c>
      <c r="G217" s="227" t="s">
        <v>1258</v>
      </c>
    </row>
    <row r="218" spans="2:7" ht="24.75" customHeight="1" x14ac:dyDescent="0.3">
      <c r="B218" s="21" t="str">
        <f t="shared" si="4"/>
        <v>13TNXH2</v>
      </c>
      <c r="C218" s="121" t="s">
        <v>1126</v>
      </c>
      <c r="D218" s="50">
        <v>13</v>
      </c>
      <c r="E218" s="50">
        <v>2</v>
      </c>
      <c r="F218" s="50">
        <v>26</v>
      </c>
      <c r="G218" s="227" t="s">
        <v>1259</v>
      </c>
    </row>
    <row r="219" spans="2:7" ht="24.75" customHeight="1" x14ac:dyDescent="0.3">
      <c r="B219" s="21" t="str">
        <f t="shared" si="4"/>
        <v>14TNXH1</v>
      </c>
      <c r="C219" s="121" t="s">
        <v>1126</v>
      </c>
      <c r="D219" s="50">
        <v>14</v>
      </c>
      <c r="E219" s="50">
        <v>1</v>
      </c>
      <c r="F219" s="50">
        <v>27</v>
      </c>
      <c r="G219" s="227" t="s">
        <v>1260</v>
      </c>
    </row>
    <row r="220" spans="2:7" ht="24.75" customHeight="1" x14ac:dyDescent="0.3">
      <c r="B220" s="21" t="str">
        <f t="shared" si="4"/>
        <v>14TNXH2</v>
      </c>
      <c r="C220" s="121" t="s">
        <v>1126</v>
      </c>
      <c r="D220" s="50">
        <v>14</v>
      </c>
      <c r="E220" s="50">
        <v>2</v>
      </c>
      <c r="F220" s="50">
        <v>28</v>
      </c>
      <c r="G220" s="227" t="s">
        <v>1261</v>
      </c>
    </row>
    <row r="221" spans="2:7" ht="24.75" customHeight="1" x14ac:dyDescent="0.3">
      <c r="B221" s="21" t="str">
        <f t="shared" si="4"/>
        <v>15TNXH1</v>
      </c>
      <c r="C221" s="121" t="s">
        <v>1126</v>
      </c>
      <c r="D221" s="50">
        <v>15</v>
      </c>
      <c r="E221" s="50">
        <v>1</v>
      </c>
      <c r="F221" s="50">
        <v>29</v>
      </c>
      <c r="G221" s="227" t="s">
        <v>1262</v>
      </c>
    </row>
    <row r="222" spans="2:7" ht="24.75" customHeight="1" x14ac:dyDescent="0.3">
      <c r="B222" s="21" t="str">
        <f t="shared" si="4"/>
        <v>15TNXH2</v>
      </c>
      <c r="C222" s="121" t="s">
        <v>1126</v>
      </c>
      <c r="D222" s="50">
        <v>15</v>
      </c>
      <c r="E222" s="50">
        <v>2</v>
      </c>
      <c r="F222" s="50">
        <v>30</v>
      </c>
      <c r="G222" s="227" t="s">
        <v>1263</v>
      </c>
    </row>
    <row r="223" spans="2:7" ht="24.75" customHeight="1" x14ac:dyDescent="0.3">
      <c r="B223" s="21" t="str">
        <f t="shared" si="4"/>
        <v>16TNXH1</v>
      </c>
      <c r="C223" s="121" t="s">
        <v>1126</v>
      </c>
      <c r="D223" s="50">
        <v>16</v>
      </c>
      <c r="E223" s="50">
        <v>1</v>
      </c>
      <c r="F223" s="50">
        <v>31</v>
      </c>
      <c r="G223" s="227" t="s">
        <v>1045</v>
      </c>
    </row>
    <row r="224" spans="2:7" ht="24.75" customHeight="1" x14ac:dyDescent="0.3">
      <c r="B224" s="21" t="str">
        <f t="shared" si="4"/>
        <v>16TNXH2</v>
      </c>
      <c r="C224" s="121" t="s">
        <v>1126</v>
      </c>
      <c r="D224" s="50">
        <v>16</v>
      </c>
      <c r="E224" s="50">
        <v>2</v>
      </c>
      <c r="F224" s="50">
        <v>32</v>
      </c>
      <c r="G224" s="227" t="s">
        <v>1046</v>
      </c>
    </row>
    <row r="225" spans="2:7" ht="24.75" customHeight="1" x14ac:dyDescent="0.3">
      <c r="B225" s="21" t="str">
        <f t="shared" si="4"/>
        <v>17TNXH1</v>
      </c>
      <c r="C225" s="121" t="s">
        <v>1126</v>
      </c>
      <c r="D225" s="50">
        <v>17</v>
      </c>
      <c r="E225" s="50">
        <v>1</v>
      </c>
      <c r="F225" s="50">
        <v>33</v>
      </c>
      <c r="G225" s="227" t="s">
        <v>1047</v>
      </c>
    </row>
    <row r="226" spans="2:7" ht="24.75" customHeight="1" x14ac:dyDescent="0.3">
      <c r="B226" s="21" t="str">
        <f t="shared" si="4"/>
        <v>17TNXH2</v>
      </c>
      <c r="C226" s="121" t="s">
        <v>1126</v>
      </c>
      <c r="D226" s="50">
        <v>17</v>
      </c>
      <c r="E226" s="50">
        <v>2</v>
      </c>
      <c r="F226" s="50">
        <v>34</v>
      </c>
      <c r="G226" s="227" t="s">
        <v>1156</v>
      </c>
    </row>
    <row r="227" spans="2:7" ht="24.75" customHeight="1" x14ac:dyDescent="0.3">
      <c r="B227" s="21" t="str">
        <f t="shared" si="4"/>
        <v>18TNXH1</v>
      </c>
      <c r="C227" s="121" t="s">
        <v>1126</v>
      </c>
      <c r="D227" s="50">
        <v>18</v>
      </c>
      <c r="E227" s="50">
        <v>1</v>
      </c>
      <c r="F227" s="50">
        <v>35</v>
      </c>
      <c r="G227" s="227" t="s">
        <v>1156</v>
      </c>
    </row>
    <row r="228" spans="2:7" ht="24.75" customHeight="1" x14ac:dyDescent="0.3">
      <c r="B228" s="21" t="str">
        <f t="shared" si="4"/>
        <v>18TNXH2</v>
      </c>
      <c r="C228" s="121" t="s">
        <v>1126</v>
      </c>
      <c r="D228" s="50">
        <v>18</v>
      </c>
      <c r="E228" s="50">
        <v>2</v>
      </c>
      <c r="F228" s="50">
        <v>36</v>
      </c>
      <c r="G228" s="227" t="s">
        <v>1048</v>
      </c>
    </row>
    <row r="229" spans="2:7" ht="24.75" customHeight="1" x14ac:dyDescent="0.3">
      <c r="B229" s="21" t="str">
        <f t="shared" si="4"/>
        <v>19TNXH1</v>
      </c>
      <c r="C229" s="121" t="s">
        <v>1126</v>
      </c>
      <c r="D229" s="50">
        <v>19</v>
      </c>
      <c r="E229" s="50">
        <v>1</v>
      </c>
      <c r="F229" s="50">
        <v>37</v>
      </c>
      <c r="G229" s="227" t="s">
        <v>1049</v>
      </c>
    </row>
    <row r="230" spans="2:7" ht="24.75" customHeight="1" x14ac:dyDescent="0.3">
      <c r="B230" s="21" t="str">
        <f t="shared" si="4"/>
        <v>19TNXH2</v>
      </c>
      <c r="C230" s="121" t="s">
        <v>1126</v>
      </c>
      <c r="D230" s="50">
        <v>19</v>
      </c>
      <c r="E230" s="50">
        <v>2</v>
      </c>
      <c r="F230" s="50">
        <v>38</v>
      </c>
      <c r="G230" s="227" t="s">
        <v>1049</v>
      </c>
    </row>
    <row r="231" spans="2:7" ht="24.75" customHeight="1" x14ac:dyDescent="0.3">
      <c r="B231" s="21" t="str">
        <f t="shared" si="4"/>
        <v>20TNXH1</v>
      </c>
      <c r="C231" s="121" t="s">
        <v>1126</v>
      </c>
      <c r="D231" s="50">
        <v>20</v>
      </c>
      <c r="E231" s="50">
        <v>1</v>
      </c>
      <c r="F231" s="50">
        <v>39</v>
      </c>
      <c r="G231" s="227" t="s">
        <v>1050</v>
      </c>
    </row>
    <row r="232" spans="2:7" ht="24.75" customHeight="1" x14ac:dyDescent="0.3">
      <c r="B232" s="21" t="str">
        <f t="shared" si="4"/>
        <v>20TNXH2</v>
      </c>
      <c r="C232" s="121" t="s">
        <v>1126</v>
      </c>
      <c r="D232" s="50">
        <v>20</v>
      </c>
      <c r="E232" s="50">
        <v>2</v>
      </c>
      <c r="F232" s="50">
        <v>40</v>
      </c>
      <c r="G232" s="227" t="s">
        <v>1051</v>
      </c>
    </row>
    <row r="233" spans="2:7" ht="24.75" customHeight="1" x14ac:dyDescent="0.3">
      <c r="B233" s="21" t="str">
        <f t="shared" si="4"/>
        <v>21TNXH1</v>
      </c>
      <c r="C233" s="121" t="s">
        <v>1126</v>
      </c>
      <c r="D233" s="50">
        <v>21</v>
      </c>
      <c r="E233" s="50">
        <v>1</v>
      </c>
      <c r="F233" s="50">
        <v>41</v>
      </c>
      <c r="G233" s="227" t="s">
        <v>1052</v>
      </c>
    </row>
    <row r="234" spans="2:7" ht="24.75" customHeight="1" x14ac:dyDescent="0.3">
      <c r="B234" s="21" t="str">
        <f t="shared" si="4"/>
        <v>21TNXH2</v>
      </c>
      <c r="C234" s="121" t="s">
        <v>1126</v>
      </c>
      <c r="D234" s="50">
        <v>21</v>
      </c>
      <c r="E234" s="50">
        <v>2</v>
      </c>
      <c r="F234" s="50">
        <v>42</v>
      </c>
      <c r="G234" s="227" t="s">
        <v>1053</v>
      </c>
    </row>
    <row r="235" spans="2:7" ht="24.75" customHeight="1" x14ac:dyDescent="0.3">
      <c r="B235" s="21" t="str">
        <f t="shared" si="4"/>
        <v>22TNXH1</v>
      </c>
      <c r="C235" s="121" t="s">
        <v>1126</v>
      </c>
      <c r="D235" s="50">
        <v>22</v>
      </c>
      <c r="E235" s="50">
        <v>1</v>
      </c>
      <c r="F235" s="50">
        <v>43</v>
      </c>
      <c r="G235" s="227" t="s">
        <v>1054</v>
      </c>
    </row>
    <row r="236" spans="2:7" ht="24.75" customHeight="1" x14ac:dyDescent="0.3">
      <c r="B236" s="21" t="str">
        <f t="shared" si="4"/>
        <v>22TNXH2</v>
      </c>
      <c r="C236" s="121" t="s">
        <v>1126</v>
      </c>
      <c r="D236" s="50">
        <v>22</v>
      </c>
      <c r="E236" s="50">
        <v>2</v>
      </c>
      <c r="F236" s="50">
        <v>44</v>
      </c>
      <c r="G236" s="227" t="s">
        <v>1055</v>
      </c>
    </row>
    <row r="237" spans="2:7" ht="24.75" customHeight="1" x14ac:dyDescent="0.3">
      <c r="B237" s="21" t="str">
        <f t="shared" si="4"/>
        <v>23TNXH1</v>
      </c>
      <c r="C237" s="121" t="s">
        <v>1126</v>
      </c>
      <c r="D237" s="50">
        <v>23</v>
      </c>
      <c r="E237" s="50">
        <v>1</v>
      </c>
      <c r="F237" s="50">
        <v>45</v>
      </c>
      <c r="G237" s="227" t="s">
        <v>1056</v>
      </c>
    </row>
    <row r="238" spans="2:7" ht="24.75" customHeight="1" x14ac:dyDescent="0.3">
      <c r="B238" s="21" t="str">
        <f t="shared" si="4"/>
        <v>23TNXH2</v>
      </c>
      <c r="C238" s="121" t="s">
        <v>1126</v>
      </c>
      <c r="D238" s="50">
        <v>23</v>
      </c>
      <c r="E238" s="50">
        <v>2</v>
      </c>
      <c r="F238" s="50">
        <v>46</v>
      </c>
      <c r="G238" s="227" t="s">
        <v>1057</v>
      </c>
    </row>
    <row r="239" spans="2:7" ht="24.75" customHeight="1" x14ac:dyDescent="0.3">
      <c r="B239" s="21" t="str">
        <f t="shared" si="4"/>
        <v>24TNXH1</v>
      </c>
      <c r="C239" s="121" t="s">
        <v>1126</v>
      </c>
      <c r="D239" s="50">
        <v>24</v>
      </c>
      <c r="E239" s="50">
        <v>1</v>
      </c>
      <c r="F239" s="50">
        <v>47</v>
      </c>
      <c r="G239" s="227" t="s">
        <v>1058</v>
      </c>
    </row>
    <row r="240" spans="2:7" ht="24.75" customHeight="1" x14ac:dyDescent="0.3">
      <c r="B240" s="21" t="str">
        <f t="shared" si="4"/>
        <v>24TNXH2</v>
      </c>
      <c r="C240" s="121" t="s">
        <v>1126</v>
      </c>
      <c r="D240" s="50">
        <v>24</v>
      </c>
      <c r="E240" s="50">
        <v>2</v>
      </c>
      <c r="F240" s="50">
        <v>48</v>
      </c>
      <c r="G240" s="227" t="s">
        <v>1059</v>
      </c>
    </row>
    <row r="241" spans="2:7" ht="24.75" customHeight="1" x14ac:dyDescent="0.3">
      <c r="B241" s="21" t="str">
        <f t="shared" si="4"/>
        <v>25TNXH1</v>
      </c>
      <c r="C241" s="121" t="s">
        <v>1126</v>
      </c>
      <c r="D241" s="50">
        <v>25</v>
      </c>
      <c r="E241" s="50">
        <v>1</v>
      </c>
      <c r="F241" s="50">
        <v>49</v>
      </c>
      <c r="G241" s="227" t="s">
        <v>1060</v>
      </c>
    </row>
    <row r="242" spans="2:7" ht="24.75" customHeight="1" x14ac:dyDescent="0.3">
      <c r="B242" s="21" t="str">
        <f t="shared" si="4"/>
        <v>25TNXH2</v>
      </c>
      <c r="C242" s="121" t="s">
        <v>1126</v>
      </c>
      <c r="D242" s="50">
        <v>25</v>
      </c>
      <c r="E242" s="50">
        <v>2</v>
      </c>
      <c r="F242" s="50">
        <v>50</v>
      </c>
      <c r="G242" s="227" t="s">
        <v>1061</v>
      </c>
    </row>
    <row r="243" spans="2:7" ht="24.75" customHeight="1" x14ac:dyDescent="0.3">
      <c r="B243" s="21" t="str">
        <f t="shared" si="4"/>
        <v>26TNXH1</v>
      </c>
      <c r="C243" s="121" t="s">
        <v>1126</v>
      </c>
      <c r="D243" s="50">
        <v>26</v>
      </c>
      <c r="E243" s="50">
        <v>1</v>
      </c>
      <c r="F243" s="50">
        <v>51</v>
      </c>
      <c r="G243" s="227" t="s">
        <v>1062</v>
      </c>
    </row>
    <row r="244" spans="2:7" ht="24.75" customHeight="1" x14ac:dyDescent="0.3">
      <c r="B244" s="21" t="str">
        <f t="shared" si="4"/>
        <v>26TNXH2</v>
      </c>
      <c r="C244" s="121" t="s">
        <v>1126</v>
      </c>
      <c r="D244" s="50">
        <v>26</v>
      </c>
      <c r="E244" s="50">
        <v>2</v>
      </c>
      <c r="F244" s="50">
        <v>52</v>
      </c>
      <c r="G244" s="227" t="s">
        <v>1063</v>
      </c>
    </row>
    <row r="245" spans="2:7" ht="24.75" customHeight="1" x14ac:dyDescent="0.3">
      <c r="B245" s="21" t="str">
        <f t="shared" si="4"/>
        <v>27TNXH1</v>
      </c>
      <c r="C245" s="121" t="s">
        <v>1126</v>
      </c>
      <c r="D245" s="50">
        <v>27</v>
      </c>
      <c r="E245" s="50">
        <v>1</v>
      </c>
      <c r="F245" s="50">
        <v>53</v>
      </c>
      <c r="G245" s="227" t="s">
        <v>1064</v>
      </c>
    </row>
    <row r="246" spans="2:7" ht="24.75" customHeight="1" x14ac:dyDescent="0.3">
      <c r="B246" s="21" t="str">
        <f t="shared" si="4"/>
        <v>27TNXH2</v>
      </c>
      <c r="C246" s="121" t="s">
        <v>1126</v>
      </c>
      <c r="D246" s="50">
        <v>27</v>
      </c>
      <c r="E246" s="50">
        <v>2</v>
      </c>
      <c r="F246" s="50">
        <v>54</v>
      </c>
      <c r="G246" s="227" t="s">
        <v>1065</v>
      </c>
    </row>
    <row r="247" spans="2:7" ht="24.75" customHeight="1" x14ac:dyDescent="0.3">
      <c r="B247" s="21" t="str">
        <f t="shared" si="4"/>
        <v>28TNXH1</v>
      </c>
      <c r="C247" s="121" t="s">
        <v>1126</v>
      </c>
      <c r="D247" s="50">
        <v>28</v>
      </c>
      <c r="E247" s="50">
        <v>1</v>
      </c>
      <c r="F247" s="50">
        <v>55</v>
      </c>
      <c r="G247" s="227" t="s">
        <v>1281</v>
      </c>
    </row>
    <row r="248" spans="2:7" ht="24.75" customHeight="1" x14ac:dyDescent="0.3">
      <c r="B248" s="21" t="str">
        <f t="shared" si="4"/>
        <v>28TNXH2</v>
      </c>
      <c r="C248" s="121" t="s">
        <v>1126</v>
      </c>
      <c r="D248" s="50">
        <v>28</v>
      </c>
      <c r="E248" s="50">
        <v>2</v>
      </c>
      <c r="F248" s="50">
        <v>56</v>
      </c>
      <c r="G248" s="227" t="s">
        <v>1282</v>
      </c>
    </row>
    <row r="249" spans="2:7" ht="24.75" customHeight="1" x14ac:dyDescent="0.3">
      <c r="B249" s="21" t="str">
        <f t="shared" si="4"/>
        <v>29TNXH1</v>
      </c>
      <c r="C249" s="121" t="s">
        <v>1126</v>
      </c>
      <c r="D249" s="50">
        <v>29</v>
      </c>
      <c r="E249" s="50">
        <v>1</v>
      </c>
      <c r="F249" s="50">
        <v>57</v>
      </c>
      <c r="G249" s="227" t="s">
        <v>1283</v>
      </c>
    </row>
    <row r="250" spans="2:7" ht="24.75" customHeight="1" x14ac:dyDescent="0.3">
      <c r="B250" s="21" t="str">
        <f t="shared" si="4"/>
        <v>29TNXH2</v>
      </c>
      <c r="C250" s="121" t="s">
        <v>1126</v>
      </c>
      <c r="D250" s="50">
        <v>29</v>
      </c>
      <c r="E250" s="50">
        <v>2</v>
      </c>
      <c r="F250" s="50">
        <v>58</v>
      </c>
      <c r="G250" s="227" t="s">
        <v>1284</v>
      </c>
    </row>
    <row r="251" spans="2:7" ht="24.75" customHeight="1" x14ac:dyDescent="0.3">
      <c r="B251" s="21" t="str">
        <f t="shared" si="4"/>
        <v>30TNXH1</v>
      </c>
      <c r="C251" s="121" t="s">
        <v>1126</v>
      </c>
      <c r="D251" s="50">
        <v>30</v>
      </c>
      <c r="E251" s="50">
        <v>1</v>
      </c>
      <c r="F251" s="50">
        <v>59</v>
      </c>
      <c r="G251" s="227" t="s">
        <v>1285</v>
      </c>
    </row>
    <row r="252" spans="2:7" ht="24.75" customHeight="1" x14ac:dyDescent="0.3">
      <c r="B252" s="21" t="str">
        <f t="shared" si="4"/>
        <v>30TNXH2</v>
      </c>
      <c r="C252" s="121" t="s">
        <v>1126</v>
      </c>
      <c r="D252" s="50">
        <v>30</v>
      </c>
      <c r="E252" s="50">
        <v>2</v>
      </c>
      <c r="F252" s="50">
        <v>60</v>
      </c>
      <c r="G252" s="227" t="s">
        <v>1286</v>
      </c>
    </row>
    <row r="253" spans="2:7" ht="24.75" customHeight="1" x14ac:dyDescent="0.3">
      <c r="B253" s="21" t="str">
        <f t="shared" si="4"/>
        <v>31TNXH1</v>
      </c>
      <c r="C253" s="121" t="s">
        <v>1126</v>
      </c>
      <c r="D253" s="50">
        <v>31</v>
      </c>
      <c r="E253" s="50">
        <v>1</v>
      </c>
      <c r="F253" s="50">
        <v>61</v>
      </c>
      <c r="G253" s="227" t="s">
        <v>1287</v>
      </c>
    </row>
    <row r="254" spans="2:7" ht="24.75" customHeight="1" x14ac:dyDescent="0.3">
      <c r="B254" s="21" t="str">
        <f t="shared" si="4"/>
        <v>31TNXH2</v>
      </c>
      <c r="C254" s="121" t="s">
        <v>1126</v>
      </c>
      <c r="D254" s="50">
        <v>31</v>
      </c>
      <c r="E254" s="50">
        <v>2</v>
      </c>
      <c r="F254" s="50">
        <v>62</v>
      </c>
      <c r="G254" s="227" t="s">
        <v>1288</v>
      </c>
    </row>
    <row r="255" spans="2:7" ht="24.75" customHeight="1" x14ac:dyDescent="0.3">
      <c r="B255" s="21" t="str">
        <f t="shared" si="4"/>
        <v>32TNXH1</v>
      </c>
      <c r="C255" s="121" t="s">
        <v>1126</v>
      </c>
      <c r="D255" s="50">
        <v>32</v>
      </c>
      <c r="E255" s="50">
        <v>1</v>
      </c>
      <c r="F255" s="50">
        <v>63</v>
      </c>
      <c r="G255" s="227" t="s">
        <v>1289</v>
      </c>
    </row>
    <row r="256" spans="2:7" ht="24.75" customHeight="1" x14ac:dyDescent="0.3">
      <c r="B256" s="21" t="str">
        <f t="shared" si="4"/>
        <v>32TNXH2</v>
      </c>
      <c r="C256" s="121" t="s">
        <v>1126</v>
      </c>
      <c r="D256" s="50">
        <v>32</v>
      </c>
      <c r="E256" s="50">
        <v>2</v>
      </c>
      <c r="F256" s="50">
        <v>64</v>
      </c>
      <c r="G256" s="227" t="s">
        <v>1290</v>
      </c>
    </row>
    <row r="257" spans="1:7" ht="24.75" customHeight="1" x14ac:dyDescent="0.3">
      <c r="B257" s="21" t="str">
        <f t="shared" si="4"/>
        <v>33TNXH1</v>
      </c>
      <c r="C257" s="121" t="s">
        <v>1126</v>
      </c>
      <c r="D257" s="50">
        <v>33</v>
      </c>
      <c r="E257" s="50">
        <v>1</v>
      </c>
      <c r="F257" s="61">
        <v>65</v>
      </c>
      <c r="G257" s="227" t="s">
        <v>1291</v>
      </c>
    </row>
    <row r="258" spans="1:7" ht="24.75" customHeight="1" x14ac:dyDescent="0.3">
      <c r="B258" s="21" t="str">
        <f t="shared" si="4"/>
        <v>33TNXH2</v>
      </c>
      <c r="C258" s="121" t="s">
        <v>1126</v>
      </c>
      <c r="D258" s="50">
        <v>33</v>
      </c>
      <c r="E258" s="50">
        <v>2</v>
      </c>
      <c r="F258" s="61">
        <v>66</v>
      </c>
      <c r="G258" s="227" t="s">
        <v>1292</v>
      </c>
    </row>
    <row r="259" spans="1:7" ht="24.75" customHeight="1" x14ac:dyDescent="0.3">
      <c r="B259" s="21" t="str">
        <f t="shared" si="4"/>
        <v>34TNXH1</v>
      </c>
      <c r="C259" s="121" t="s">
        <v>1126</v>
      </c>
      <c r="D259" s="50">
        <v>34</v>
      </c>
      <c r="E259" s="50">
        <v>1</v>
      </c>
      <c r="F259" s="61">
        <v>67</v>
      </c>
      <c r="G259" s="227" t="s">
        <v>1293</v>
      </c>
    </row>
    <row r="260" spans="1:7" ht="24.75" customHeight="1" x14ac:dyDescent="0.3">
      <c r="B260" s="21" t="str">
        <f t="shared" si="4"/>
        <v>34TNXH2</v>
      </c>
      <c r="C260" s="121" t="s">
        <v>1126</v>
      </c>
      <c r="D260" s="50">
        <v>34</v>
      </c>
      <c r="E260" s="50">
        <v>2</v>
      </c>
      <c r="F260" s="61">
        <v>68</v>
      </c>
      <c r="G260" s="227" t="s">
        <v>1294</v>
      </c>
    </row>
    <row r="261" spans="1:7" ht="24.75" customHeight="1" x14ac:dyDescent="0.3">
      <c r="B261" s="21" t="str">
        <f t="shared" si="4"/>
        <v>35TNXH1</v>
      </c>
      <c r="C261" s="121" t="s">
        <v>1126</v>
      </c>
      <c r="D261" s="50">
        <v>35</v>
      </c>
      <c r="E261" s="50">
        <v>1</v>
      </c>
      <c r="F261" s="50">
        <v>69</v>
      </c>
      <c r="G261" s="227" t="s">
        <v>1295</v>
      </c>
    </row>
    <row r="262" spans="1:7" ht="24.75" customHeight="1" x14ac:dyDescent="0.3">
      <c r="B262" s="21" t="str">
        <f t="shared" si="4"/>
        <v>35TNXH2</v>
      </c>
      <c r="C262" s="121" t="s">
        <v>1126</v>
      </c>
      <c r="D262" s="50">
        <v>35</v>
      </c>
      <c r="E262" s="50">
        <v>2</v>
      </c>
      <c r="F262" s="50">
        <v>70</v>
      </c>
      <c r="G262" s="227" t="s">
        <v>1295</v>
      </c>
    </row>
    <row r="263" spans="1:7" ht="24.75" customHeight="1" x14ac:dyDescent="0.3">
      <c r="B263" s="1" t="str">
        <f t="shared" si="4"/>
        <v/>
      </c>
    </row>
    <row r="264" spans="1:7" ht="24.75" customHeight="1" x14ac:dyDescent="0.3">
      <c r="B264" s="1" t="str">
        <f t="shared" si="4"/>
        <v/>
      </c>
    </row>
    <row r="265" spans="1:7" ht="24.75" customHeight="1" x14ac:dyDescent="0.25">
      <c r="A265" s="116" t="s">
        <v>2191</v>
      </c>
      <c r="B265" s="1" t="str">
        <f t="shared" si="4"/>
        <v/>
      </c>
      <c r="D265" s="28"/>
      <c r="E265" s="28"/>
      <c r="F265" s="28"/>
      <c r="G265" s="246" t="s">
        <v>1125</v>
      </c>
    </row>
    <row r="266" spans="1:7" ht="24.75" customHeight="1" x14ac:dyDescent="0.3">
      <c r="B266" s="21" t="str">
        <f t="shared" si="4"/>
        <v>1ĐẠO ĐỨC1</v>
      </c>
      <c r="C266" s="121" t="s">
        <v>2191</v>
      </c>
      <c r="D266" s="43">
        <v>1</v>
      </c>
      <c r="E266" s="43">
        <v>1</v>
      </c>
      <c r="F266" s="43">
        <v>1</v>
      </c>
      <c r="G266" s="215" t="s">
        <v>1296</v>
      </c>
    </row>
    <row r="267" spans="1:7" ht="24.75" customHeight="1" x14ac:dyDescent="0.3">
      <c r="B267" s="21" t="str">
        <f t="shared" si="4"/>
        <v>2ĐẠO ĐỨC1</v>
      </c>
      <c r="C267" s="121" t="s">
        <v>2191</v>
      </c>
      <c r="D267" s="43">
        <v>2</v>
      </c>
      <c r="E267" s="43">
        <v>1</v>
      </c>
      <c r="F267" s="43">
        <v>2</v>
      </c>
      <c r="G267" s="215" t="s">
        <v>1296</v>
      </c>
    </row>
    <row r="268" spans="1:7" ht="24.75" customHeight="1" x14ac:dyDescent="0.3">
      <c r="B268" s="21" t="str">
        <f t="shared" si="4"/>
        <v>3ĐẠO ĐỨC1</v>
      </c>
      <c r="C268" s="121" t="s">
        <v>2191</v>
      </c>
      <c r="D268" s="43">
        <v>3</v>
      </c>
      <c r="E268" s="43">
        <v>1</v>
      </c>
      <c r="F268" s="43">
        <v>3</v>
      </c>
      <c r="G268" s="215" t="s">
        <v>1297</v>
      </c>
    </row>
    <row r="269" spans="1:7" ht="24.75" customHeight="1" x14ac:dyDescent="0.3">
      <c r="B269" s="21" t="str">
        <f t="shared" si="4"/>
        <v>4ĐẠO ĐỨC1</v>
      </c>
      <c r="C269" s="121" t="s">
        <v>2191</v>
      </c>
      <c r="D269" s="43">
        <v>4</v>
      </c>
      <c r="E269" s="43">
        <v>1</v>
      </c>
      <c r="F269" s="43">
        <v>4</v>
      </c>
      <c r="G269" s="215" t="s">
        <v>1297</v>
      </c>
    </row>
    <row r="270" spans="1:7" ht="24.75" customHeight="1" x14ac:dyDescent="0.3">
      <c r="B270" s="21" t="str">
        <f t="shared" ref="B270:B333" si="5">D270&amp;C270&amp;E270</f>
        <v>5ĐẠO ĐỨC1</v>
      </c>
      <c r="C270" s="121" t="s">
        <v>2191</v>
      </c>
      <c r="D270" s="43">
        <v>5</v>
      </c>
      <c r="E270" s="43">
        <v>1</v>
      </c>
      <c r="F270" s="43">
        <v>5</v>
      </c>
      <c r="G270" s="215" t="s">
        <v>1298</v>
      </c>
    </row>
    <row r="271" spans="1:7" ht="24.75" customHeight="1" x14ac:dyDescent="0.3">
      <c r="B271" s="21" t="str">
        <f t="shared" si="5"/>
        <v>6ĐẠO ĐỨC1</v>
      </c>
      <c r="C271" s="121" t="s">
        <v>2191</v>
      </c>
      <c r="D271" s="43">
        <v>6</v>
      </c>
      <c r="E271" s="43">
        <v>1</v>
      </c>
      <c r="F271" s="43">
        <v>6</v>
      </c>
      <c r="G271" s="215" t="s">
        <v>1298</v>
      </c>
    </row>
    <row r="272" spans="1:7" ht="24.75" customHeight="1" x14ac:dyDescent="0.3">
      <c r="B272" s="21" t="str">
        <f t="shared" si="5"/>
        <v>7ĐẠO ĐỨC1</v>
      </c>
      <c r="C272" s="121" t="s">
        <v>2191</v>
      </c>
      <c r="D272" s="43">
        <v>7</v>
      </c>
      <c r="E272" s="43">
        <v>1</v>
      </c>
      <c r="F272" s="43">
        <v>7</v>
      </c>
      <c r="G272" s="215" t="s">
        <v>1299</v>
      </c>
    </row>
    <row r="273" spans="2:7" ht="24.75" customHeight="1" x14ac:dyDescent="0.3">
      <c r="B273" s="21" t="str">
        <f t="shared" si="5"/>
        <v>8ĐẠO ĐỨC1</v>
      </c>
      <c r="C273" s="121" t="s">
        <v>2191</v>
      </c>
      <c r="D273" s="43">
        <v>8</v>
      </c>
      <c r="E273" s="43">
        <v>1</v>
      </c>
      <c r="F273" s="43">
        <v>8</v>
      </c>
      <c r="G273" s="215" t="s">
        <v>1299</v>
      </c>
    </row>
    <row r="274" spans="2:7" ht="24.75" customHeight="1" x14ac:dyDescent="0.3">
      <c r="B274" s="21" t="str">
        <f t="shared" si="5"/>
        <v>9ĐẠO ĐỨC1</v>
      </c>
      <c r="C274" s="121" t="s">
        <v>2191</v>
      </c>
      <c r="D274" s="43">
        <v>9</v>
      </c>
      <c r="E274" s="43">
        <v>1</v>
      </c>
      <c r="F274" s="43">
        <v>9</v>
      </c>
      <c r="G274" s="215" t="s">
        <v>1300</v>
      </c>
    </row>
    <row r="275" spans="2:7" ht="24.75" customHeight="1" x14ac:dyDescent="0.3">
      <c r="B275" s="21" t="str">
        <f t="shared" si="5"/>
        <v>10ĐẠO ĐỨC1</v>
      </c>
      <c r="C275" s="121" t="s">
        <v>2191</v>
      </c>
      <c r="D275" s="43">
        <v>10</v>
      </c>
      <c r="E275" s="43">
        <v>1</v>
      </c>
      <c r="F275" s="43">
        <v>10</v>
      </c>
      <c r="G275" s="215" t="s">
        <v>1300</v>
      </c>
    </row>
    <row r="276" spans="2:7" ht="24.75" customHeight="1" x14ac:dyDescent="0.3">
      <c r="B276" s="21" t="str">
        <f t="shared" si="5"/>
        <v>11ĐẠO ĐỨC1</v>
      </c>
      <c r="C276" s="121" t="s">
        <v>2191</v>
      </c>
      <c r="D276" s="43">
        <v>11</v>
      </c>
      <c r="E276" s="43">
        <v>1</v>
      </c>
      <c r="F276" s="43">
        <v>11</v>
      </c>
      <c r="G276" s="215" t="s">
        <v>816</v>
      </c>
    </row>
    <row r="277" spans="2:7" ht="24.75" customHeight="1" x14ac:dyDescent="0.3">
      <c r="B277" s="21" t="str">
        <f t="shared" si="5"/>
        <v>12ĐẠO ĐỨC1</v>
      </c>
      <c r="C277" s="121" t="s">
        <v>2191</v>
      </c>
      <c r="D277" s="43">
        <v>12</v>
      </c>
      <c r="E277" s="43">
        <v>1</v>
      </c>
      <c r="F277" s="43">
        <v>12</v>
      </c>
      <c r="G277" s="215" t="s">
        <v>1301</v>
      </c>
    </row>
    <row r="278" spans="2:7" ht="24.75" customHeight="1" x14ac:dyDescent="0.3">
      <c r="B278" s="21" t="str">
        <f t="shared" si="5"/>
        <v>13ĐẠO ĐỨC1</v>
      </c>
      <c r="C278" s="121" t="s">
        <v>2191</v>
      </c>
      <c r="D278" s="43">
        <v>13</v>
      </c>
      <c r="E278" s="43">
        <v>1</v>
      </c>
      <c r="F278" s="43">
        <v>13</v>
      </c>
      <c r="G278" s="215" t="s">
        <v>1301</v>
      </c>
    </row>
    <row r="279" spans="2:7" ht="24.75" customHeight="1" x14ac:dyDescent="0.3">
      <c r="B279" s="21" t="str">
        <f t="shared" si="5"/>
        <v>14ĐẠO ĐỨC1</v>
      </c>
      <c r="C279" s="121" t="s">
        <v>2191</v>
      </c>
      <c r="D279" s="43">
        <v>14</v>
      </c>
      <c r="E279" s="43">
        <v>1</v>
      </c>
      <c r="F279" s="43">
        <v>14</v>
      </c>
      <c r="G279" s="215" t="s">
        <v>1302</v>
      </c>
    </row>
    <row r="280" spans="2:7" ht="24.75" customHeight="1" x14ac:dyDescent="0.3">
      <c r="B280" s="21" t="str">
        <f t="shared" si="5"/>
        <v>15ĐẠO ĐỨC1</v>
      </c>
      <c r="C280" s="121" t="s">
        <v>2191</v>
      </c>
      <c r="D280" s="43">
        <v>15</v>
      </c>
      <c r="E280" s="43">
        <v>1</v>
      </c>
      <c r="F280" s="43">
        <v>15</v>
      </c>
      <c r="G280" s="215" t="s">
        <v>1302</v>
      </c>
    </row>
    <row r="281" spans="2:7" ht="24.75" customHeight="1" x14ac:dyDescent="0.3">
      <c r="B281" s="21" t="str">
        <f t="shared" si="5"/>
        <v>16ĐẠO ĐỨC1</v>
      </c>
      <c r="C281" s="121" t="s">
        <v>2191</v>
      </c>
      <c r="D281" s="43">
        <v>16</v>
      </c>
      <c r="E281" s="43">
        <v>1</v>
      </c>
      <c r="F281" s="43">
        <v>16</v>
      </c>
      <c r="G281" s="215" t="s">
        <v>1303</v>
      </c>
    </row>
    <row r="282" spans="2:7" ht="24.75" customHeight="1" x14ac:dyDescent="0.3">
      <c r="B282" s="21" t="str">
        <f t="shared" si="5"/>
        <v>17ĐẠO ĐỨC1</v>
      </c>
      <c r="C282" s="121" t="s">
        <v>2191</v>
      </c>
      <c r="D282" s="43">
        <v>17</v>
      </c>
      <c r="E282" s="43">
        <v>1</v>
      </c>
      <c r="F282" s="43">
        <v>17</v>
      </c>
      <c r="G282" s="215" t="s">
        <v>1303</v>
      </c>
    </row>
    <row r="283" spans="2:7" ht="24.75" customHeight="1" x14ac:dyDescent="0.3">
      <c r="B283" s="21" t="str">
        <f t="shared" si="5"/>
        <v>18ĐẠO ĐỨC1</v>
      </c>
      <c r="C283" s="121" t="s">
        <v>2191</v>
      </c>
      <c r="D283" s="43">
        <v>18</v>
      </c>
      <c r="E283" s="43">
        <v>1</v>
      </c>
      <c r="F283" s="43">
        <v>18</v>
      </c>
      <c r="G283" s="215" t="s">
        <v>1304</v>
      </c>
    </row>
    <row r="284" spans="2:7" ht="24.75" customHeight="1" x14ac:dyDescent="0.3">
      <c r="B284" s="21" t="str">
        <f t="shared" si="5"/>
        <v>19ĐẠO ĐỨC1</v>
      </c>
      <c r="C284" s="121" t="s">
        <v>2191</v>
      </c>
      <c r="D284" s="43">
        <v>19</v>
      </c>
      <c r="E284" s="43">
        <v>1</v>
      </c>
      <c r="F284" s="43">
        <v>19</v>
      </c>
      <c r="G284" s="215" t="s">
        <v>1305</v>
      </c>
    </row>
    <row r="285" spans="2:7" ht="24.75" customHeight="1" x14ac:dyDescent="0.3">
      <c r="B285" s="21" t="str">
        <f t="shared" si="5"/>
        <v>20ĐẠO ĐỨC1</v>
      </c>
      <c r="C285" s="121" t="s">
        <v>2191</v>
      </c>
      <c r="D285" s="43">
        <v>20</v>
      </c>
      <c r="E285" s="43">
        <v>1</v>
      </c>
      <c r="F285" s="43">
        <v>20</v>
      </c>
      <c r="G285" s="215" t="s">
        <v>1305</v>
      </c>
    </row>
    <row r="286" spans="2:7" ht="24.75" customHeight="1" x14ac:dyDescent="0.3">
      <c r="B286" s="21" t="str">
        <f t="shared" si="5"/>
        <v>21ĐẠO ĐỨC1</v>
      </c>
      <c r="C286" s="121" t="s">
        <v>2191</v>
      </c>
      <c r="D286" s="43">
        <v>21</v>
      </c>
      <c r="E286" s="43">
        <v>1</v>
      </c>
      <c r="F286" s="43">
        <v>21</v>
      </c>
      <c r="G286" s="215" t="s">
        <v>1306</v>
      </c>
    </row>
    <row r="287" spans="2:7" ht="24.75" customHeight="1" x14ac:dyDescent="0.3">
      <c r="B287" s="21" t="str">
        <f t="shared" si="5"/>
        <v>22ĐẠO ĐỨC1</v>
      </c>
      <c r="C287" s="121" t="s">
        <v>2191</v>
      </c>
      <c r="D287" s="43">
        <v>22</v>
      </c>
      <c r="E287" s="43">
        <v>1</v>
      </c>
      <c r="F287" s="43">
        <v>22</v>
      </c>
      <c r="G287" s="215" t="s">
        <v>1306</v>
      </c>
    </row>
    <row r="288" spans="2:7" ht="24.75" customHeight="1" x14ac:dyDescent="0.3">
      <c r="B288" s="21" t="str">
        <f t="shared" si="5"/>
        <v>23ĐẠO ĐỨC1</v>
      </c>
      <c r="C288" s="121" t="s">
        <v>2191</v>
      </c>
      <c r="D288" s="43">
        <v>23</v>
      </c>
      <c r="E288" s="43">
        <v>1</v>
      </c>
      <c r="F288" s="43">
        <v>23</v>
      </c>
      <c r="G288" s="215" t="s">
        <v>1307</v>
      </c>
    </row>
    <row r="289" spans="2:7" ht="24.75" customHeight="1" x14ac:dyDescent="0.3">
      <c r="B289" s="21" t="str">
        <f t="shared" si="5"/>
        <v>24ĐẠO ĐỨC1</v>
      </c>
      <c r="C289" s="121" t="s">
        <v>2191</v>
      </c>
      <c r="D289" s="43">
        <v>24</v>
      </c>
      <c r="E289" s="43">
        <v>1</v>
      </c>
      <c r="F289" s="43">
        <v>24</v>
      </c>
      <c r="G289" s="215" t="s">
        <v>1307</v>
      </c>
    </row>
    <row r="290" spans="2:7" ht="24.75" customHeight="1" x14ac:dyDescent="0.3">
      <c r="B290" s="21" t="str">
        <f t="shared" si="5"/>
        <v>25ĐẠO ĐỨC1</v>
      </c>
      <c r="C290" s="121" t="s">
        <v>2191</v>
      </c>
      <c r="D290" s="43">
        <v>25</v>
      </c>
      <c r="E290" s="43">
        <v>1</v>
      </c>
      <c r="F290" s="43">
        <v>25</v>
      </c>
      <c r="G290" s="215" t="s">
        <v>824</v>
      </c>
    </row>
    <row r="291" spans="2:7" ht="24.75" customHeight="1" x14ac:dyDescent="0.3">
      <c r="B291" s="21" t="str">
        <f t="shared" si="5"/>
        <v>26ĐẠO ĐỨC1</v>
      </c>
      <c r="C291" s="121" t="s">
        <v>2191</v>
      </c>
      <c r="D291" s="43">
        <v>26</v>
      </c>
      <c r="E291" s="43">
        <v>1</v>
      </c>
      <c r="F291" s="43">
        <v>26</v>
      </c>
      <c r="G291" s="215" t="s">
        <v>1308</v>
      </c>
    </row>
    <row r="292" spans="2:7" ht="24.75" customHeight="1" x14ac:dyDescent="0.3">
      <c r="B292" s="21" t="str">
        <f t="shared" si="5"/>
        <v>27ĐẠO ĐỨC1</v>
      </c>
      <c r="C292" s="121" t="s">
        <v>2191</v>
      </c>
      <c r="D292" s="43">
        <v>27</v>
      </c>
      <c r="E292" s="43">
        <v>1</v>
      </c>
      <c r="F292" s="43">
        <v>27</v>
      </c>
      <c r="G292" s="215" t="s">
        <v>1308</v>
      </c>
    </row>
    <row r="293" spans="2:7" ht="24.75" customHeight="1" x14ac:dyDescent="0.3">
      <c r="B293" s="21" t="str">
        <f t="shared" si="5"/>
        <v>28ĐẠO ĐỨC1</v>
      </c>
      <c r="C293" s="121" t="s">
        <v>2191</v>
      </c>
      <c r="D293" s="43">
        <v>28</v>
      </c>
      <c r="E293" s="43">
        <v>1</v>
      </c>
      <c r="F293" s="43">
        <v>28</v>
      </c>
      <c r="G293" s="215" t="s">
        <v>1309</v>
      </c>
    </row>
    <row r="294" spans="2:7" ht="24.75" customHeight="1" x14ac:dyDescent="0.3">
      <c r="B294" s="21" t="str">
        <f t="shared" si="5"/>
        <v>29ĐẠO ĐỨC1</v>
      </c>
      <c r="C294" s="121" t="s">
        <v>2191</v>
      </c>
      <c r="D294" s="43">
        <v>29</v>
      </c>
      <c r="E294" s="43">
        <v>1</v>
      </c>
      <c r="F294" s="43">
        <v>29</v>
      </c>
      <c r="G294" s="215" t="s">
        <v>1309</v>
      </c>
    </row>
    <row r="295" spans="2:7" ht="24.75" customHeight="1" x14ac:dyDescent="0.3">
      <c r="B295" s="21" t="str">
        <f t="shared" si="5"/>
        <v>30ĐẠO ĐỨC1</v>
      </c>
      <c r="C295" s="121" t="s">
        <v>2191</v>
      </c>
      <c r="D295" s="43">
        <v>30</v>
      </c>
      <c r="E295" s="43">
        <v>1</v>
      </c>
      <c r="F295" s="43">
        <v>30</v>
      </c>
      <c r="G295" s="215" t="s">
        <v>1310</v>
      </c>
    </row>
    <row r="296" spans="2:7" ht="24.75" customHeight="1" x14ac:dyDescent="0.3">
      <c r="B296" s="21" t="str">
        <f t="shared" si="5"/>
        <v>31ĐẠO ĐỨC1</v>
      </c>
      <c r="C296" s="121" t="s">
        <v>2191</v>
      </c>
      <c r="D296" s="43">
        <v>31</v>
      </c>
      <c r="E296" s="43">
        <v>1</v>
      </c>
      <c r="F296" s="43">
        <v>31</v>
      </c>
      <c r="G296" s="215" t="s">
        <v>1310</v>
      </c>
    </row>
    <row r="297" spans="2:7" ht="24.75" customHeight="1" x14ac:dyDescent="0.3">
      <c r="B297" s="21" t="str">
        <f t="shared" si="5"/>
        <v>32ĐẠO ĐỨC1</v>
      </c>
      <c r="C297" s="121" t="s">
        <v>2191</v>
      </c>
      <c r="D297" s="43">
        <v>32</v>
      </c>
      <c r="E297" s="43">
        <v>1</v>
      </c>
      <c r="F297" s="43">
        <v>32</v>
      </c>
      <c r="G297" s="215" t="s">
        <v>828</v>
      </c>
    </row>
    <row r="298" spans="2:7" ht="24.75" customHeight="1" x14ac:dyDescent="0.3">
      <c r="B298" s="21" t="str">
        <f t="shared" si="5"/>
        <v>33ĐẠO ĐỨC1</v>
      </c>
      <c r="C298" s="121" t="s">
        <v>2191</v>
      </c>
      <c r="D298" s="43">
        <v>33</v>
      </c>
      <c r="E298" s="43">
        <v>1</v>
      </c>
      <c r="F298" s="43">
        <v>33</v>
      </c>
      <c r="G298" s="215" t="s">
        <v>828</v>
      </c>
    </row>
    <row r="299" spans="2:7" ht="24.75" customHeight="1" x14ac:dyDescent="0.3">
      <c r="B299" s="21" t="str">
        <f t="shared" si="5"/>
        <v>34ĐẠO ĐỨC1</v>
      </c>
      <c r="C299" s="121" t="s">
        <v>2191</v>
      </c>
      <c r="D299" s="43">
        <v>34</v>
      </c>
      <c r="E299" s="43">
        <v>1</v>
      </c>
      <c r="F299" s="43">
        <v>34</v>
      </c>
      <c r="G299" s="215" t="s">
        <v>828</v>
      </c>
    </row>
    <row r="300" spans="2:7" ht="24.75" customHeight="1" x14ac:dyDescent="0.3">
      <c r="B300" s="21" t="str">
        <f t="shared" si="5"/>
        <v>35ĐẠO ĐỨC1</v>
      </c>
      <c r="C300" s="121" t="s">
        <v>2191</v>
      </c>
      <c r="D300" s="43">
        <v>35</v>
      </c>
      <c r="E300" s="43">
        <v>1</v>
      </c>
      <c r="F300" s="43">
        <v>35</v>
      </c>
      <c r="G300" s="215" t="s">
        <v>1311</v>
      </c>
    </row>
    <row r="301" spans="2:7" ht="24.75" customHeight="1" x14ac:dyDescent="0.3">
      <c r="B301" s="1" t="str">
        <f t="shared" si="5"/>
        <v/>
      </c>
      <c r="C301" s="124"/>
      <c r="D301" s="145"/>
      <c r="E301" s="145"/>
      <c r="F301" s="145"/>
      <c r="G301" s="363"/>
    </row>
    <row r="302" spans="2:7" ht="24.75" customHeight="1" x14ac:dyDescent="0.3">
      <c r="B302" s="1" t="str">
        <f t="shared" si="5"/>
        <v/>
      </c>
      <c r="C302" s="124"/>
      <c r="D302" s="145"/>
      <c r="E302" s="145"/>
      <c r="F302" s="145"/>
      <c r="G302" s="363"/>
    </row>
    <row r="303" spans="2:7" ht="24.75" customHeight="1" x14ac:dyDescent="0.3">
      <c r="B303" s="1" t="str">
        <f t="shared" si="5"/>
        <v/>
      </c>
      <c r="C303" s="124"/>
      <c r="D303" s="145"/>
      <c r="E303" s="145"/>
      <c r="F303" s="145"/>
      <c r="G303" s="363"/>
    </row>
    <row r="304" spans="2:7" ht="24.75" customHeight="1" x14ac:dyDescent="0.3">
      <c r="B304" s="1" t="str">
        <f t="shared" si="5"/>
        <v/>
      </c>
      <c r="C304" s="124"/>
      <c r="D304" s="145"/>
      <c r="E304" s="145"/>
      <c r="F304" s="145"/>
      <c r="G304" s="363"/>
    </row>
    <row r="305" spans="1:7" ht="24.75" customHeight="1" x14ac:dyDescent="0.3">
      <c r="B305" s="1" t="str">
        <f t="shared" si="5"/>
        <v/>
      </c>
      <c r="C305" s="124"/>
      <c r="D305" s="145"/>
      <c r="E305" s="145"/>
      <c r="F305" s="145"/>
      <c r="G305" s="363" t="s">
        <v>1125</v>
      </c>
    </row>
    <row r="306" spans="1:7" ht="24.75" customHeight="1" x14ac:dyDescent="0.3">
      <c r="A306" s="116" t="s">
        <v>830</v>
      </c>
      <c r="B306" s="21" t="str">
        <f t="shared" si="5"/>
        <v>1CHÍNH TẢ1</v>
      </c>
      <c r="C306" s="121" t="s">
        <v>830</v>
      </c>
      <c r="D306" s="50">
        <v>1</v>
      </c>
      <c r="E306" s="50">
        <v>1</v>
      </c>
      <c r="F306" s="50">
        <v>1</v>
      </c>
      <c r="G306" s="364" t="s">
        <v>209</v>
      </c>
    </row>
    <row r="307" spans="1:7" ht="24.75" customHeight="1" x14ac:dyDescent="0.3">
      <c r="B307" s="21" t="str">
        <f t="shared" si="5"/>
        <v>1CHÍNH TẢ2</v>
      </c>
      <c r="C307" s="121" t="s">
        <v>830</v>
      </c>
      <c r="D307" s="50">
        <v>1</v>
      </c>
      <c r="E307" s="50">
        <v>2</v>
      </c>
      <c r="F307" s="50">
        <v>2</v>
      </c>
      <c r="G307" s="364" t="s">
        <v>210</v>
      </c>
    </row>
    <row r="308" spans="1:7" ht="24.75" customHeight="1" x14ac:dyDescent="0.3">
      <c r="B308" s="21" t="str">
        <f t="shared" si="5"/>
        <v>2CHÍNH TẢ1</v>
      </c>
      <c r="C308" s="121" t="s">
        <v>830</v>
      </c>
      <c r="D308" s="50">
        <v>2</v>
      </c>
      <c r="E308" s="50">
        <v>1</v>
      </c>
      <c r="F308" s="50">
        <v>3</v>
      </c>
      <c r="G308" s="364" t="s">
        <v>211</v>
      </c>
    </row>
    <row r="309" spans="1:7" ht="24.75" customHeight="1" x14ac:dyDescent="0.3">
      <c r="B309" s="21" t="str">
        <f t="shared" si="5"/>
        <v>2CHÍNH TẢ2</v>
      </c>
      <c r="C309" s="121" t="s">
        <v>830</v>
      </c>
      <c r="D309" s="50">
        <v>2</v>
      </c>
      <c r="E309" s="50">
        <v>2</v>
      </c>
      <c r="F309" s="50">
        <v>4</v>
      </c>
      <c r="G309" s="364" t="s">
        <v>2033</v>
      </c>
    </row>
    <row r="310" spans="1:7" ht="24.75" customHeight="1" x14ac:dyDescent="0.3">
      <c r="B310" s="21" t="str">
        <f t="shared" si="5"/>
        <v>3CHÍNH TẢ1</v>
      </c>
      <c r="C310" s="121" t="s">
        <v>830</v>
      </c>
      <c r="D310" s="50">
        <v>3</v>
      </c>
      <c r="E310" s="50">
        <v>1</v>
      </c>
      <c r="F310" s="50">
        <v>5</v>
      </c>
      <c r="G310" s="364" t="s">
        <v>529</v>
      </c>
    </row>
    <row r="311" spans="1:7" ht="24.75" customHeight="1" x14ac:dyDescent="0.3">
      <c r="B311" s="21" t="str">
        <f t="shared" si="5"/>
        <v>3CHÍNH TẢ2</v>
      </c>
      <c r="C311" s="121" t="s">
        <v>830</v>
      </c>
      <c r="D311" s="50">
        <v>3</v>
      </c>
      <c r="E311" s="50">
        <v>2</v>
      </c>
      <c r="F311" s="50">
        <v>6</v>
      </c>
      <c r="G311" s="364" t="s">
        <v>530</v>
      </c>
    </row>
    <row r="312" spans="1:7" ht="24.75" customHeight="1" x14ac:dyDescent="0.3">
      <c r="B312" s="21" t="str">
        <f t="shared" si="5"/>
        <v>4CHÍNH TẢ1</v>
      </c>
      <c r="C312" s="121" t="s">
        <v>830</v>
      </c>
      <c r="D312" s="50">
        <v>4</v>
      </c>
      <c r="E312" s="50">
        <v>1</v>
      </c>
      <c r="F312" s="50">
        <v>7</v>
      </c>
      <c r="G312" s="365" t="s">
        <v>531</v>
      </c>
    </row>
    <row r="313" spans="1:7" ht="24.75" customHeight="1" x14ac:dyDescent="0.3">
      <c r="B313" s="21" t="str">
        <f t="shared" si="5"/>
        <v>4CHÍNH TẢ2</v>
      </c>
      <c r="C313" s="121" t="s">
        <v>830</v>
      </c>
      <c r="D313" s="50">
        <v>4</v>
      </c>
      <c r="E313" s="50">
        <v>2</v>
      </c>
      <c r="F313" s="50">
        <v>8</v>
      </c>
      <c r="G313" s="365" t="s">
        <v>532</v>
      </c>
    </row>
    <row r="314" spans="1:7" ht="24.75" customHeight="1" x14ac:dyDescent="0.3">
      <c r="B314" s="21" t="str">
        <f t="shared" si="5"/>
        <v>5CHÍNH TẢ1</v>
      </c>
      <c r="C314" s="121" t="s">
        <v>830</v>
      </c>
      <c r="D314" s="50">
        <v>5</v>
      </c>
      <c r="E314" s="50">
        <v>1</v>
      </c>
      <c r="F314" s="50">
        <v>9</v>
      </c>
      <c r="G314" s="364" t="s">
        <v>533</v>
      </c>
    </row>
    <row r="315" spans="1:7" ht="24.75" customHeight="1" x14ac:dyDescent="0.3">
      <c r="B315" s="21" t="str">
        <f t="shared" si="5"/>
        <v>5CHÍNH TẢ2</v>
      </c>
      <c r="C315" s="121" t="s">
        <v>830</v>
      </c>
      <c r="D315" s="50">
        <v>5</v>
      </c>
      <c r="E315" s="50">
        <v>2</v>
      </c>
      <c r="F315" s="50">
        <v>10</v>
      </c>
      <c r="G315" s="364" t="s">
        <v>534</v>
      </c>
    </row>
    <row r="316" spans="1:7" ht="24.75" customHeight="1" x14ac:dyDescent="0.3">
      <c r="B316" s="21" t="str">
        <f t="shared" si="5"/>
        <v>6CHÍNH TẢ1</v>
      </c>
      <c r="C316" s="121" t="s">
        <v>830</v>
      </c>
      <c r="D316" s="50">
        <v>6</v>
      </c>
      <c r="E316" s="50">
        <v>1</v>
      </c>
      <c r="F316" s="50">
        <v>11</v>
      </c>
      <c r="G316" s="364" t="s">
        <v>96</v>
      </c>
    </row>
    <row r="317" spans="1:7" ht="24.75" customHeight="1" x14ac:dyDescent="0.3">
      <c r="B317" s="21" t="str">
        <f t="shared" si="5"/>
        <v>6CHÍNH TẢ2</v>
      </c>
      <c r="C317" s="121" t="s">
        <v>830</v>
      </c>
      <c r="D317" s="50">
        <v>6</v>
      </c>
      <c r="E317" s="50">
        <v>2</v>
      </c>
      <c r="F317" s="50">
        <v>12</v>
      </c>
      <c r="G317" s="364" t="s">
        <v>97</v>
      </c>
    </row>
    <row r="318" spans="1:7" ht="24.75" customHeight="1" x14ac:dyDescent="0.3">
      <c r="B318" s="21" t="str">
        <f t="shared" si="5"/>
        <v>7CHÍNH TẢ1</v>
      </c>
      <c r="C318" s="121" t="s">
        <v>830</v>
      </c>
      <c r="D318" s="50">
        <v>7</v>
      </c>
      <c r="E318" s="50">
        <v>1</v>
      </c>
      <c r="F318" s="50">
        <v>13</v>
      </c>
      <c r="G318" s="364" t="s">
        <v>98</v>
      </c>
    </row>
    <row r="319" spans="1:7" ht="24.75" customHeight="1" x14ac:dyDescent="0.3">
      <c r="B319" s="21" t="str">
        <f t="shared" si="5"/>
        <v>7CHÍNH TẢ2</v>
      </c>
      <c r="C319" s="121" t="s">
        <v>830</v>
      </c>
      <c r="D319" s="50">
        <v>7</v>
      </c>
      <c r="E319" s="50">
        <v>2</v>
      </c>
      <c r="F319" s="50">
        <v>14</v>
      </c>
      <c r="G319" s="364" t="s">
        <v>2205</v>
      </c>
    </row>
    <row r="320" spans="1:7" ht="24.75" customHeight="1" x14ac:dyDescent="0.3">
      <c r="B320" s="21" t="str">
        <f t="shared" si="5"/>
        <v>8CHÍNH TẢ1</v>
      </c>
      <c r="C320" s="121" t="s">
        <v>830</v>
      </c>
      <c r="D320" s="50">
        <v>8</v>
      </c>
      <c r="E320" s="50">
        <v>1</v>
      </c>
      <c r="F320" s="50">
        <v>15</v>
      </c>
      <c r="G320" s="364" t="s">
        <v>2206</v>
      </c>
    </row>
    <row r="321" spans="2:7" ht="24.75" customHeight="1" x14ac:dyDescent="0.3">
      <c r="B321" s="21" t="str">
        <f t="shared" si="5"/>
        <v>8CHÍNH TẢ2</v>
      </c>
      <c r="C321" s="121" t="s">
        <v>830</v>
      </c>
      <c r="D321" s="50">
        <v>8</v>
      </c>
      <c r="E321" s="50">
        <v>2</v>
      </c>
      <c r="F321" s="50">
        <v>16</v>
      </c>
      <c r="G321" s="364" t="s">
        <v>2207</v>
      </c>
    </row>
    <row r="322" spans="2:7" ht="24.75" customHeight="1" x14ac:dyDescent="0.3">
      <c r="B322" s="21" t="str">
        <f t="shared" si="5"/>
        <v>9CHÍNH TẢ1</v>
      </c>
      <c r="C322" s="121" t="s">
        <v>830</v>
      </c>
      <c r="D322" s="50">
        <v>9</v>
      </c>
      <c r="E322" s="50">
        <v>1</v>
      </c>
      <c r="F322" s="50">
        <v>17</v>
      </c>
      <c r="G322" s="364" t="s">
        <v>1007</v>
      </c>
    </row>
    <row r="323" spans="2:7" ht="24.75" customHeight="1" x14ac:dyDescent="0.3">
      <c r="B323" s="21" t="str">
        <f t="shared" si="5"/>
        <v>9CHÍNH TẢ2</v>
      </c>
      <c r="C323" s="121" t="s">
        <v>830</v>
      </c>
      <c r="D323" s="50">
        <v>9</v>
      </c>
      <c r="E323" s="108">
        <v>2</v>
      </c>
      <c r="F323" s="50">
        <v>18</v>
      </c>
      <c r="G323" s="364" t="s">
        <v>1007</v>
      </c>
    </row>
    <row r="324" spans="2:7" ht="24.75" customHeight="1" x14ac:dyDescent="0.3">
      <c r="B324" s="21" t="str">
        <f t="shared" si="5"/>
        <v>10CHÍNH TẢ1</v>
      </c>
      <c r="C324" s="121" t="s">
        <v>830</v>
      </c>
      <c r="D324" s="50">
        <v>10</v>
      </c>
      <c r="E324" s="50">
        <v>1</v>
      </c>
      <c r="F324" s="50">
        <v>19</v>
      </c>
      <c r="G324" s="364" t="s">
        <v>2208</v>
      </c>
    </row>
    <row r="325" spans="2:7" ht="24.75" customHeight="1" x14ac:dyDescent="0.3">
      <c r="B325" s="21" t="str">
        <f t="shared" si="5"/>
        <v>10CHÍNH TẢ2</v>
      </c>
      <c r="C325" s="121" t="s">
        <v>830</v>
      </c>
      <c r="D325" s="50">
        <v>10</v>
      </c>
      <c r="E325" s="50">
        <v>2</v>
      </c>
      <c r="F325" s="50">
        <v>20</v>
      </c>
      <c r="G325" s="364" t="s">
        <v>2209</v>
      </c>
    </row>
    <row r="326" spans="2:7" ht="24.75" customHeight="1" x14ac:dyDescent="0.3">
      <c r="B326" s="21" t="str">
        <f t="shared" si="5"/>
        <v>11CHÍNH TẢ1</v>
      </c>
      <c r="C326" s="121" t="s">
        <v>830</v>
      </c>
      <c r="D326" s="50">
        <v>11</v>
      </c>
      <c r="E326" s="50">
        <v>1</v>
      </c>
      <c r="F326" s="50">
        <v>21</v>
      </c>
      <c r="G326" s="364" t="s">
        <v>2210</v>
      </c>
    </row>
    <row r="327" spans="2:7" ht="24.75" customHeight="1" x14ac:dyDescent="0.3">
      <c r="B327" s="21" t="str">
        <f t="shared" si="5"/>
        <v>11CHÍNH TẢ2</v>
      </c>
      <c r="C327" s="121" t="s">
        <v>830</v>
      </c>
      <c r="D327" s="50">
        <v>11</v>
      </c>
      <c r="E327" s="50">
        <v>2</v>
      </c>
      <c r="F327" s="50">
        <v>22</v>
      </c>
      <c r="G327" s="364" t="s">
        <v>2211</v>
      </c>
    </row>
    <row r="328" spans="2:7" ht="24.75" customHeight="1" x14ac:dyDescent="0.3">
      <c r="B328" s="21" t="str">
        <f t="shared" si="5"/>
        <v>12CHÍNH TẢ1</v>
      </c>
      <c r="C328" s="121" t="s">
        <v>830</v>
      </c>
      <c r="D328" s="50">
        <v>12</v>
      </c>
      <c r="E328" s="50">
        <v>1</v>
      </c>
      <c r="F328" s="50">
        <v>23</v>
      </c>
      <c r="G328" s="364" t="s">
        <v>2212</v>
      </c>
    </row>
    <row r="329" spans="2:7" ht="24.75" customHeight="1" x14ac:dyDescent="0.3">
      <c r="B329" s="21" t="str">
        <f t="shared" si="5"/>
        <v>12CHÍNH TẢ2</v>
      </c>
      <c r="C329" s="121" t="s">
        <v>830</v>
      </c>
      <c r="D329" s="50">
        <v>12</v>
      </c>
      <c r="E329" s="50">
        <v>2</v>
      </c>
      <c r="F329" s="50">
        <v>24</v>
      </c>
      <c r="G329" s="364" t="s">
        <v>2213</v>
      </c>
    </row>
    <row r="330" spans="2:7" ht="24.75" customHeight="1" x14ac:dyDescent="0.3">
      <c r="B330" s="21" t="str">
        <f t="shared" si="5"/>
        <v>13CHÍNH TẢ1</v>
      </c>
      <c r="C330" s="121" t="s">
        <v>830</v>
      </c>
      <c r="D330" s="50">
        <v>13</v>
      </c>
      <c r="E330" s="50">
        <v>1</v>
      </c>
      <c r="F330" s="50">
        <v>25</v>
      </c>
      <c r="G330" s="364" t="s">
        <v>2214</v>
      </c>
    </row>
    <row r="331" spans="2:7" ht="24.75" customHeight="1" x14ac:dyDescent="0.3">
      <c r="B331" s="21" t="str">
        <f t="shared" si="5"/>
        <v>13CHÍNH TẢ2</v>
      </c>
      <c r="C331" s="121" t="s">
        <v>830</v>
      </c>
      <c r="D331" s="50">
        <v>13</v>
      </c>
      <c r="E331" s="50">
        <v>2</v>
      </c>
      <c r="F331" s="50">
        <v>26</v>
      </c>
      <c r="G331" s="364" t="s">
        <v>2215</v>
      </c>
    </row>
    <row r="332" spans="2:7" ht="24.75" customHeight="1" x14ac:dyDescent="0.3">
      <c r="B332" s="21" t="str">
        <f t="shared" si="5"/>
        <v>14CHÍNH TẢ1</v>
      </c>
      <c r="C332" s="121" t="s">
        <v>830</v>
      </c>
      <c r="D332" s="50">
        <v>14</v>
      </c>
      <c r="E332" s="50">
        <v>1</v>
      </c>
      <c r="F332" s="50">
        <v>27</v>
      </c>
      <c r="G332" s="365" t="s">
        <v>2216</v>
      </c>
    </row>
    <row r="333" spans="2:7" ht="24.75" customHeight="1" x14ac:dyDescent="0.3">
      <c r="B333" s="21" t="str">
        <f t="shared" si="5"/>
        <v>14CHÍNH TẢ2</v>
      </c>
      <c r="C333" s="121" t="s">
        <v>830</v>
      </c>
      <c r="D333" s="50">
        <v>14</v>
      </c>
      <c r="E333" s="50">
        <v>2</v>
      </c>
      <c r="F333" s="50">
        <v>28</v>
      </c>
      <c r="G333" s="365" t="s">
        <v>2217</v>
      </c>
    </row>
    <row r="334" spans="2:7" ht="24.75" customHeight="1" x14ac:dyDescent="0.3">
      <c r="B334" s="21" t="str">
        <f t="shared" ref="B334:B397" si="6">D334&amp;C334&amp;E334</f>
        <v>15CHÍNH TẢ1</v>
      </c>
      <c r="C334" s="121" t="s">
        <v>830</v>
      </c>
      <c r="D334" s="50">
        <v>15</v>
      </c>
      <c r="E334" s="50">
        <v>1</v>
      </c>
      <c r="F334" s="50">
        <v>29</v>
      </c>
      <c r="G334" s="364" t="s">
        <v>2218</v>
      </c>
    </row>
    <row r="335" spans="2:7" ht="24.75" customHeight="1" x14ac:dyDescent="0.3">
      <c r="B335" s="21" t="str">
        <f t="shared" si="6"/>
        <v>15CHÍNH TẢ2</v>
      </c>
      <c r="C335" s="121" t="s">
        <v>830</v>
      </c>
      <c r="D335" s="50">
        <v>15</v>
      </c>
      <c r="E335" s="50">
        <v>2</v>
      </c>
      <c r="F335" s="50">
        <v>30</v>
      </c>
      <c r="G335" s="364" t="s">
        <v>2219</v>
      </c>
    </row>
    <row r="336" spans="2:7" ht="24.75" customHeight="1" x14ac:dyDescent="0.3">
      <c r="B336" s="21" t="str">
        <f t="shared" si="6"/>
        <v>16CHÍNH TẢ1</v>
      </c>
      <c r="C336" s="121" t="s">
        <v>830</v>
      </c>
      <c r="D336" s="50">
        <v>16</v>
      </c>
      <c r="E336" s="50">
        <v>1</v>
      </c>
      <c r="F336" s="50">
        <v>31</v>
      </c>
      <c r="G336" s="364" t="s">
        <v>2220</v>
      </c>
    </row>
    <row r="337" spans="2:7" ht="24.75" customHeight="1" x14ac:dyDescent="0.3">
      <c r="B337" s="21" t="str">
        <f t="shared" si="6"/>
        <v>16CHÍNH TẢ2</v>
      </c>
      <c r="C337" s="121" t="s">
        <v>830</v>
      </c>
      <c r="D337" s="50">
        <v>16</v>
      </c>
      <c r="E337" s="50">
        <v>2</v>
      </c>
      <c r="F337" s="50">
        <v>32</v>
      </c>
      <c r="G337" s="364" t="s">
        <v>2221</v>
      </c>
    </row>
    <row r="338" spans="2:7" ht="24.75" customHeight="1" x14ac:dyDescent="0.3">
      <c r="B338" s="21" t="str">
        <f t="shared" si="6"/>
        <v>17CHÍNH TẢ1</v>
      </c>
      <c r="C338" s="121" t="s">
        <v>830</v>
      </c>
      <c r="D338" s="50">
        <v>17</v>
      </c>
      <c r="E338" s="50">
        <v>1</v>
      </c>
      <c r="F338" s="50">
        <v>33</v>
      </c>
      <c r="G338" s="364" t="s">
        <v>2222</v>
      </c>
    </row>
    <row r="339" spans="2:7" ht="24.75" customHeight="1" x14ac:dyDescent="0.3">
      <c r="B339" s="21" t="str">
        <f t="shared" si="6"/>
        <v>17CHÍNH TẢ2</v>
      </c>
      <c r="C339" s="121" t="s">
        <v>830</v>
      </c>
      <c r="D339" s="50">
        <v>17</v>
      </c>
      <c r="E339" s="50">
        <v>2</v>
      </c>
      <c r="F339" s="50">
        <v>34</v>
      </c>
      <c r="G339" s="364" t="s">
        <v>2223</v>
      </c>
    </row>
    <row r="340" spans="2:7" ht="24.75" customHeight="1" x14ac:dyDescent="0.3">
      <c r="B340" s="21" t="str">
        <f t="shared" si="6"/>
        <v>18CHÍNH TẢ1</v>
      </c>
      <c r="C340" s="121" t="s">
        <v>830</v>
      </c>
      <c r="D340" s="50">
        <v>18</v>
      </c>
      <c r="E340" s="50">
        <v>1</v>
      </c>
      <c r="F340" s="50">
        <v>35</v>
      </c>
      <c r="G340" s="364" t="s">
        <v>1040</v>
      </c>
    </row>
    <row r="341" spans="2:7" ht="24.75" customHeight="1" x14ac:dyDescent="0.3">
      <c r="B341" s="21" t="str">
        <f t="shared" si="6"/>
        <v>18CHÍNH TẢ2</v>
      </c>
      <c r="C341" s="121" t="s">
        <v>830</v>
      </c>
      <c r="D341" s="50">
        <v>18</v>
      </c>
      <c r="E341" s="50">
        <v>2</v>
      </c>
      <c r="F341" s="50">
        <v>36</v>
      </c>
      <c r="G341" s="364" t="s">
        <v>1040</v>
      </c>
    </row>
    <row r="342" spans="2:7" ht="24.75" customHeight="1" x14ac:dyDescent="0.3">
      <c r="B342" s="21" t="str">
        <f t="shared" si="6"/>
        <v>19CHÍNH TẢ1</v>
      </c>
      <c r="C342" s="121" t="s">
        <v>830</v>
      </c>
      <c r="D342" s="50">
        <v>19</v>
      </c>
      <c r="E342" s="50">
        <v>1</v>
      </c>
      <c r="F342" s="50">
        <v>37</v>
      </c>
      <c r="G342" s="364" t="s">
        <v>2224</v>
      </c>
    </row>
    <row r="343" spans="2:7" ht="24.75" customHeight="1" x14ac:dyDescent="0.3">
      <c r="B343" s="21" t="str">
        <f t="shared" si="6"/>
        <v>19CHÍNH TẢ2</v>
      </c>
      <c r="C343" s="121" t="s">
        <v>830</v>
      </c>
      <c r="D343" s="50">
        <v>19</v>
      </c>
      <c r="E343" s="50">
        <v>2</v>
      </c>
      <c r="F343" s="50">
        <v>38</v>
      </c>
      <c r="G343" s="364" t="s">
        <v>2225</v>
      </c>
    </row>
    <row r="344" spans="2:7" ht="24.75" customHeight="1" x14ac:dyDescent="0.3">
      <c r="B344" s="21" t="str">
        <f t="shared" si="6"/>
        <v>20CHÍNH TẢ1</v>
      </c>
      <c r="C344" s="121" t="s">
        <v>830</v>
      </c>
      <c r="D344" s="50">
        <v>20</v>
      </c>
      <c r="E344" s="50">
        <v>1</v>
      </c>
      <c r="F344" s="50">
        <v>39</v>
      </c>
      <c r="G344" s="364" t="s">
        <v>2226</v>
      </c>
    </row>
    <row r="345" spans="2:7" ht="24.75" customHeight="1" x14ac:dyDescent="0.3">
      <c r="B345" s="21" t="str">
        <f t="shared" si="6"/>
        <v>20CHÍNH TẢ2</v>
      </c>
      <c r="C345" s="121" t="s">
        <v>830</v>
      </c>
      <c r="D345" s="50">
        <v>20</v>
      </c>
      <c r="E345" s="50">
        <v>2</v>
      </c>
      <c r="F345" s="50">
        <v>40</v>
      </c>
      <c r="G345" s="364" t="s">
        <v>2227</v>
      </c>
    </row>
    <row r="346" spans="2:7" ht="24.75" customHeight="1" x14ac:dyDescent="0.3">
      <c r="B346" s="21" t="str">
        <f t="shared" si="6"/>
        <v>21CHÍNH TẢ1</v>
      </c>
      <c r="C346" s="121" t="s">
        <v>830</v>
      </c>
      <c r="D346" s="50">
        <v>21</v>
      </c>
      <c r="E346" s="50">
        <v>1</v>
      </c>
      <c r="F346" s="50">
        <v>41</v>
      </c>
      <c r="G346" s="364" t="s">
        <v>2228</v>
      </c>
    </row>
    <row r="347" spans="2:7" ht="24.75" customHeight="1" x14ac:dyDescent="0.3">
      <c r="B347" s="21" t="str">
        <f t="shared" si="6"/>
        <v>21CHÍNH TẢ2</v>
      </c>
      <c r="C347" s="121" t="s">
        <v>830</v>
      </c>
      <c r="D347" s="50">
        <v>21</v>
      </c>
      <c r="E347" s="50">
        <v>2</v>
      </c>
      <c r="F347" s="50">
        <v>42</v>
      </c>
      <c r="G347" s="364" t="s">
        <v>2229</v>
      </c>
    </row>
    <row r="348" spans="2:7" ht="24.75" customHeight="1" x14ac:dyDescent="0.3">
      <c r="B348" s="21" t="str">
        <f t="shared" si="6"/>
        <v>22CHÍNH TẢ1</v>
      </c>
      <c r="C348" s="121" t="s">
        <v>830</v>
      </c>
      <c r="D348" s="50">
        <v>22</v>
      </c>
      <c r="E348" s="50">
        <v>1</v>
      </c>
      <c r="F348" s="50">
        <v>43</v>
      </c>
      <c r="G348" s="364" t="s">
        <v>2230</v>
      </c>
    </row>
    <row r="349" spans="2:7" ht="24.75" customHeight="1" x14ac:dyDescent="0.3">
      <c r="B349" s="21" t="str">
        <f t="shared" si="6"/>
        <v>22CHÍNH TẢ2</v>
      </c>
      <c r="C349" s="121" t="s">
        <v>830</v>
      </c>
      <c r="D349" s="50">
        <v>22</v>
      </c>
      <c r="E349" s="50">
        <v>2</v>
      </c>
      <c r="F349" s="50">
        <v>44</v>
      </c>
      <c r="G349" s="364" t="s">
        <v>2231</v>
      </c>
    </row>
    <row r="350" spans="2:7" ht="24.75" customHeight="1" x14ac:dyDescent="0.3">
      <c r="B350" s="21" t="str">
        <f t="shared" si="6"/>
        <v>23CHÍNH TẢ1</v>
      </c>
      <c r="C350" s="121" t="s">
        <v>830</v>
      </c>
      <c r="D350" s="50">
        <v>23</v>
      </c>
      <c r="E350" s="50">
        <v>1</v>
      </c>
      <c r="F350" s="50">
        <v>45</v>
      </c>
      <c r="G350" s="365" t="s">
        <v>535</v>
      </c>
    </row>
    <row r="351" spans="2:7" ht="24.75" customHeight="1" x14ac:dyDescent="0.3">
      <c r="B351" s="21" t="str">
        <f t="shared" si="6"/>
        <v>23CHÍNH TẢ2</v>
      </c>
      <c r="C351" s="121" t="s">
        <v>830</v>
      </c>
      <c r="D351" s="50">
        <v>23</v>
      </c>
      <c r="E351" s="50">
        <v>2</v>
      </c>
      <c r="F351" s="50">
        <v>46</v>
      </c>
      <c r="G351" s="365" t="s">
        <v>536</v>
      </c>
    </row>
    <row r="352" spans="2:7" ht="24.75" customHeight="1" x14ac:dyDescent="0.3">
      <c r="B352" s="21" t="str">
        <f t="shared" si="6"/>
        <v>24CHÍNH TẢ1</v>
      </c>
      <c r="C352" s="121" t="s">
        <v>830</v>
      </c>
      <c r="D352" s="50">
        <v>24</v>
      </c>
      <c r="E352" s="50">
        <v>1</v>
      </c>
      <c r="F352" s="50">
        <v>47</v>
      </c>
      <c r="G352" s="364" t="s">
        <v>537</v>
      </c>
    </row>
    <row r="353" spans="2:7" ht="24.75" customHeight="1" x14ac:dyDescent="0.3">
      <c r="B353" s="21" t="str">
        <f t="shared" si="6"/>
        <v>24CHÍNH TẢ2</v>
      </c>
      <c r="C353" s="121" t="s">
        <v>830</v>
      </c>
      <c r="D353" s="50">
        <v>24</v>
      </c>
      <c r="E353" s="50">
        <v>2</v>
      </c>
      <c r="F353" s="50">
        <v>48</v>
      </c>
      <c r="G353" s="364" t="s">
        <v>538</v>
      </c>
    </row>
    <row r="354" spans="2:7" ht="24.75" customHeight="1" x14ac:dyDescent="0.3">
      <c r="B354" s="21" t="str">
        <f t="shared" si="6"/>
        <v>25CHÍNH TẢ1</v>
      </c>
      <c r="C354" s="121" t="s">
        <v>830</v>
      </c>
      <c r="D354" s="50">
        <v>25</v>
      </c>
      <c r="E354" s="50">
        <v>1</v>
      </c>
      <c r="F354" s="50">
        <v>49</v>
      </c>
      <c r="G354" s="364" t="s">
        <v>539</v>
      </c>
    </row>
    <row r="355" spans="2:7" ht="24.75" customHeight="1" x14ac:dyDescent="0.3">
      <c r="B355" s="21" t="str">
        <f t="shared" si="6"/>
        <v>25CHÍNH TẢ2</v>
      </c>
      <c r="C355" s="121" t="s">
        <v>830</v>
      </c>
      <c r="D355" s="50">
        <v>25</v>
      </c>
      <c r="E355" s="50">
        <v>2</v>
      </c>
      <c r="F355" s="50">
        <v>50</v>
      </c>
      <c r="G355" s="364" t="s">
        <v>540</v>
      </c>
    </row>
    <row r="356" spans="2:7" ht="24.75" customHeight="1" x14ac:dyDescent="0.3">
      <c r="B356" s="21" t="str">
        <f t="shared" si="6"/>
        <v>26CHÍNH TẢ1</v>
      </c>
      <c r="C356" s="121" t="s">
        <v>830</v>
      </c>
      <c r="D356" s="50">
        <v>26</v>
      </c>
      <c r="E356" s="50">
        <v>1</v>
      </c>
      <c r="F356" s="50">
        <v>51</v>
      </c>
      <c r="G356" s="364" t="s">
        <v>541</v>
      </c>
    </row>
    <row r="357" spans="2:7" ht="24.75" customHeight="1" x14ac:dyDescent="0.3">
      <c r="B357" s="21" t="str">
        <f t="shared" si="6"/>
        <v>26CHÍNH TẢ2</v>
      </c>
      <c r="C357" s="121" t="s">
        <v>830</v>
      </c>
      <c r="D357" s="50">
        <v>26</v>
      </c>
      <c r="E357" s="50">
        <v>2</v>
      </c>
      <c r="F357" s="50">
        <v>52</v>
      </c>
      <c r="G357" s="364" t="s">
        <v>542</v>
      </c>
    </row>
    <row r="358" spans="2:7" ht="24.75" customHeight="1" x14ac:dyDescent="0.3">
      <c r="B358" s="21" t="str">
        <f t="shared" si="6"/>
        <v>27CHÍNH TẢ1</v>
      </c>
      <c r="C358" s="121" t="s">
        <v>830</v>
      </c>
      <c r="D358" s="50">
        <v>27</v>
      </c>
      <c r="E358" s="50">
        <v>1</v>
      </c>
      <c r="F358" s="50">
        <v>53</v>
      </c>
      <c r="G358" s="364" t="s">
        <v>2031</v>
      </c>
    </row>
    <row r="359" spans="2:7" ht="24.75" customHeight="1" x14ac:dyDescent="0.3">
      <c r="B359" s="21" t="str">
        <f t="shared" si="6"/>
        <v>27CHÍNH TẢ2</v>
      </c>
      <c r="C359" s="121" t="s">
        <v>830</v>
      </c>
      <c r="D359" s="50">
        <v>27</v>
      </c>
      <c r="E359" s="50">
        <v>2</v>
      </c>
      <c r="F359" s="50">
        <v>54</v>
      </c>
      <c r="G359" s="364" t="s">
        <v>2031</v>
      </c>
    </row>
    <row r="360" spans="2:7" ht="24.75" customHeight="1" x14ac:dyDescent="0.3">
      <c r="B360" s="21" t="str">
        <f t="shared" si="6"/>
        <v>28CHÍNH TẢ1</v>
      </c>
      <c r="C360" s="121" t="s">
        <v>830</v>
      </c>
      <c r="D360" s="50">
        <v>28</v>
      </c>
      <c r="E360" s="50">
        <v>1</v>
      </c>
      <c r="F360" s="50">
        <v>55</v>
      </c>
      <c r="G360" s="364" t="s">
        <v>543</v>
      </c>
    </row>
    <row r="361" spans="2:7" ht="24.75" customHeight="1" x14ac:dyDescent="0.3">
      <c r="B361" s="21" t="str">
        <f t="shared" si="6"/>
        <v>28CHÍNH TẢ2</v>
      </c>
      <c r="C361" s="121" t="s">
        <v>830</v>
      </c>
      <c r="D361" s="50">
        <v>28</v>
      </c>
      <c r="E361" s="50">
        <v>2</v>
      </c>
      <c r="F361" s="50">
        <v>56</v>
      </c>
      <c r="G361" s="364" t="s">
        <v>544</v>
      </c>
    </row>
    <row r="362" spans="2:7" ht="24.75" customHeight="1" x14ac:dyDescent="0.3">
      <c r="B362" s="21" t="str">
        <f t="shared" si="6"/>
        <v>29CHÍNH TẢ1</v>
      </c>
      <c r="C362" s="121" t="s">
        <v>830</v>
      </c>
      <c r="D362" s="50">
        <v>29</v>
      </c>
      <c r="E362" s="50">
        <v>1</v>
      </c>
      <c r="F362" s="50">
        <v>57</v>
      </c>
      <c r="G362" s="364" t="s">
        <v>545</v>
      </c>
    </row>
    <row r="363" spans="2:7" ht="24.75" customHeight="1" x14ac:dyDescent="0.3">
      <c r="B363" s="21" t="str">
        <f t="shared" si="6"/>
        <v>29CHÍNH TẢ2</v>
      </c>
      <c r="C363" s="121" t="s">
        <v>830</v>
      </c>
      <c r="D363" s="50">
        <v>29</v>
      </c>
      <c r="E363" s="50">
        <v>2</v>
      </c>
      <c r="F363" s="50">
        <v>58</v>
      </c>
      <c r="G363" s="364" t="s">
        <v>546</v>
      </c>
    </row>
    <row r="364" spans="2:7" ht="24.75" customHeight="1" x14ac:dyDescent="0.3">
      <c r="B364" s="21" t="str">
        <f t="shared" si="6"/>
        <v>30CHÍNH TẢ1</v>
      </c>
      <c r="C364" s="121" t="s">
        <v>830</v>
      </c>
      <c r="D364" s="50">
        <v>30</v>
      </c>
      <c r="E364" s="50">
        <v>1</v>
      </c>
      <c r="F364" s="50">
        <v>59</v>
      </c>
      <c r="G364" s="364" t="s">
        <v>547</v>
      </c>
    </row>
    <row r="365" spans="2:7" ht="24.75" customHeight="1" x14ac:dyDescent="0.3">
      <c r="B365" s="21" t="str">
        <f t="shared" si="6"/>
        <v>30CHÍNH TẢ2</v>
      </c>
      <c r="C365" s="121" t="s">
        <v>830</v>
      </c>
      <c r="D365" s="50">
        <v>30</v>
      </c>
      <c r="E365" s="50">
        <v>2</v>
      </c>
      <c r="F365" s="50">
        <v>60</v>
      </c>
      <c r="G365" s="364" t="s">
        <v>548</v>
      </c>
    </row>
    <row r="366" spans="2:7" ht="24.75" customHeight="1" x14ac:dyDescent="0.3">
      <c r="B366" s="21" t="str">
        <f t="shared" si="6"/>
        <v>31CHÍNH TẢ1</v>
      </c>
      <c r="C366" s="121" t="s">
        <v>830</v>
      </c>
      <c r="D366" s="50">
        <v>31</v>
      </c>
      <c r="E366" s="50">
        <v>1</v>
      </c>
      <c r="F366" s="50">
        <v>61</v>
      </c>
      <c r="G366" s="364" t="s">
        <v>549</v>
      </c>
    </row>
    <row r="367" spans="2:7" ht="24.75" customHeight="1" x14ac:dyDescent="0.3">
      <c r="B367" s="21" t="str">
        <f t="shared" si="6"/>
        <v>31CHÍNH TẢ2</v>
      </c>
      <c r="C367" s="121" t="s">
        <v>830</v>
      </c>
      <c r="D367" s="50">
        <v>31</v>
      </c>
      <c r="E367" s="50">
        <v>2</v>
      </c>
      <c r="F367" s="50">
        <v>62</v>
      </c>
      <c r="G367" s="364" t="s">
        <v>550</v>
      </c>
    </row>
    <row r="368" spans="2:7" ht="24.75" customHeight="1" x14ac:dyDescent="0.3">
      <c r="B368" s="21" t="str">
        <f t="shared" si="6"/>
        <v>32CHÍNH TẢ1</v>
      </c>
      <c r="C368" s="121" t="s">
        <v>830</v>
      </c>
      <c r="D368" s="50">
        <v>32</v>
      </c>
      <c r="E368" s="50">
        <v>1</v>
      </c>
      <c r="F368" s="50">
        <v>63</v>
      </c>
      <c r="G368" s="364" t="s">
        <v>551</v>
      </c>
    </row>
    <row r="369" spans="1:7" ht="24.75" customHeight="1" x14ac:dyDescent="0.3">
      <c r="B369" s="21" t="str">
        <f t="shared" si="6"/>
        <v>32CHÍNH TẢ2</v>
      </c>
      <c r="C369" s="121" t="s">
        <v>830</v>
      </c>
      <c r="D369" s="50">
        <v>32</v>
      </c>
      <c r="E369" s="50">
        <v>2</v>
      </c>
      <c r="F369" s="50">
        <v>64</v>
      </c>
      <c r="G369" s="364" t="s">
        <v>552</v>
      </c>
    </row>
    <row r="370" spans="1:7" ht="24.75" customHeight="1" x14ac:dyDescent="0.3">
      <c r="B370" s="21" t="str">
        <f t="shared" si="6"/>
        <v>33CHÍNH TẢ1</v>
      </c>
      <c r="C370" s="121" t="s">
        <v>830</v>
      </c>
      <c r="D370" s="50">
        <v>33</v>
      </c>
      <c r="E370" s="50">
        <v>1</v>
      </c>
      <c r="F370" s="61">
        <v>65</v>
      </c>
      <c r="G370" s="364" t="s">
        <v>553</v>
      </c>
    </row>
    <row r="371" spans="1:7" ht="24.75" customHeight="1" x14ac:dyDescent="0.3">
      <c r="B371" s="21" t="str">
        <f t="shared" si="6"/>
        <v>33CHÍNH TẢ2</v>
      </c>
      <c r="C371" s="121" t="s">
        <v>830</v>
      </c>
      <c r="D371" s="50">
        <v>33</v>
      </c>
      <c r="E371" s="50">
        <v>2</v>
      </c>
      <c r="F371" s="61">
        <v>66</v>
      </c>
      <c r="G371" s="365" t="s">
        <v>554</v>
      </c>
    </row>
    <row r="372" spans="1:7" ht="24.75" customHeight="1" x14ac:dyDescent="0.3">
      <c r="B372" s="21" t="str">
        <f t="shared" si="6"/>
        <v>34CHÍNH TẢ1</v>
      </c>
      <c r="C372" s="121" t="s">
        <v>830</v>
      </c>
      <c r="D372" s="50">
        <v>34</v>
      </c>
      <c r="E372" s="50">
        <v>1</v>
      </c>
      <c r="F372" s="61">
        <v>67</v>
      </c>
      <c r="G372" s="364" t="s">
        <v>555</v>
      </c>
    </row>
    <row r="373" spans="1:7" ht="24.75" customHeight="1" x14ac:dyDescent="0.3">
      <c r="B373" s="21" t="str">
        <f t="shared" si="6"/>
        <v>34CHÍNH TẢ2</v>
      </c>
      <c r="C373" s="121" t="s">
        <v>830</v>
      </c>
      <c r="D373" s="50">
        <v>34</v>
      </c>
      <c r="E373" s="50">
        <v>2</v>
      </c>
      <c r="F373" s="61">
        <v>68</v>
      </c>
      <c r="G373" s="364" t="s">
        <v>556</v>
      </c>
    </row>
    <row r="374" spans="1:7" ht="24.75" customHeight="1" x14ac:dyDescent="0.3">
      <c r="B374" s="21" t="str">
        <f t="shared" si="6"/>
        <v>35CHÍNH TẢ1</v>
      </c>
      <c r="C374" s="121" t="s">
        <v>830</v>
      </c>
      <c r="D374" s="50">
        <v>35</v>
      </c>
      <c r="E374" s="50">
        <v>1</v>
      </c>
      <c r="F374" s="50">
        <v>69</v>
      </c>
      <c r="G374" s="364" t="s">
        <v>1883</v>
      </c>
    </row>
    <row r="375" spans="1:7" ht="24.75" customHeight="1" x14ac:dyDescent="0.3">
      <c r="B375" s="21" t="str">
        <f t="shared" si="6"/>
        <v>35CHÍNH TẢ2</v>
      </c>
      <c r="C375" s="121" t="s">
        <v>830</v>
      </c>
      <c r="D375" s="50">
        <v>35</v>
      </c>
      <c r="E375" s="50">
        <v>2</v>
      </c>
      <c r="F375" s="50">
        <v>70</v>
      </c>
      <c r="G375" s="364" t="s">
        <v>1883</v>
      </c>
    </row>
    <row r="376" spans="1:7" ht="24.75" customHeight="1" x14ac:dyDescent="0.3">
      <c r="B376" s="1" t="str">
        <f t="shared" si="6"/>
        <v/>
      </c>
      <c r="C376" s="124"/>
      <c r="D376" s="145"/>
      <c r="E376" s="145"/>
      <c r="F376" s="145"/>
      <c r="G376" s="366"/>
    </row>
    <row r="377" spans="1:7" ht="24.75" customHeight="1" x14ac:dyDescent="0.3">
      <c r="B377" s="1" t="str">
        <f t="shared" si="6"/>
        <v/>
      </c>
      <c r="C377" s="124"/>
      <c r="D377" s="145"/>
      <c r="E377" s="145"/>
      <c r="F377" s="145"/>
      <c r="G377" s="366"/>
    </row>
    <row r="378" spans="1:7" ht="24.75" customHeight="1" x14ac:dyDescent="0.3">
      <c r="B378" s="1" t="str">
        <f t="shared" si="6"/>
        <v/>
      </c>
      <c r="C378" s="124"/>
      <c r="D378" s="145"/>
      <c r="E378" s="145"/>
      <c r="F378" s="145"/>
      <c r="G378" s="363"/>
    </row>
    <row r="379" spans="1:7" ht="24.75" customHeight="1" x14ac:dyDescent="0.3">
      <c r="B379" s="1" t="str">
        <f t="shared" si="6"/>
        <v/>
      </c>
      <c r="C379" s="124"/>
      <c r="D379" s="101"/>
      <c r="E379" s="101"/>
      <c r="F379" s="101"/>
      <c r="G379" s="230" t="s">
        <v>1125</v>
      </c>
    </row>
    <row r="380" spans="1:7" ht="24.75" customHeight="1" x14ac:dyDescent="0.3">
      <c r="A380" s="116" t="s">
        <v>557</v>
      </c>
      <c r="B380" s="21" t="str">
        <f t="shared" si="6"/>
        <v>1THỦ CÔNG1</v>
      </c>
      <c r="C380" s="121" t="s">
        <v>557</v>
      </c>
      <c r="D380" s="47">
        <v>1</v>
      </c>
      <c r="E380" s="47">
        <v>1</v>
      </c>
      <c r="F380" s="47">
        <v>1</v>
      </c>
      <c r="G380" s="215" t="s">
        <v>927</v>
      </c>
    </row>
    <row r="381" spans="1:7" ht="24.75" customHeight="1" x14ac:dyDescent="0.3">
      <c r="B381" s="21" t="str">
        <f t="shared" si="6"/>
        <v>2THỦ CÔNG1</v>
      </c>
      <c r="C381" s="121" t="s">
        <v>557</v>
      </c>
      <c r="D381" s="47">
        <v>2</v>
      </c>
      <c r="E381" s="47">
        <v>1</v>
      </c>
      <c r="F381" s="47">
        <v>2</v>
      </c>
      <c r="G381" s="215" t="s">
        <v>927</v>
      </c>
    </row>
    <row r="382" spans="1:7" ht="24.75" customHeight="1" x14ac:dyDescent="0.3">
      <c r="B382" s="21" t="str">
        <f t="shared" si="6"/>
        <v>3THỦ CÔNG1</v>
      </c>
      <c r="C382" s="121" t="s">
        <v>557</v>
      </c>
      <c r="D382" s="47">
        <v>3</v>
      </c>
      <c r="E382" s="47">
        <v>1</v>
      </c>
      <c r="F382" s="47">
        <v>3</v>
      </c>
      <c r="G382" s="215" t="s">
        <v>928</v>
      </c>
    </row>
    <row r="383" spans="1:7" ht="24.75" customHeight="1" x14ac:dyDescent="0.3">
      <c r="B383" s="21" t="str">
        <f t="shared" si="6"/>
        <v>4THỦ CÔNG1</v>
      </c>
      <c r="C383" s="121" t="s">
        <v>557</v>
      </c>
      <c r="D383" s="47">
        <v>4</v>
      </c>
      <c r="E383" s="47">
        <v>1</v>
      </c>
      <c r="F383" s="47">
        <v>4</v>
      </c>
      <c r="G383" s="215" t="s">
        <v>928</v>
      </c>
    </row>
    <row r="384" spans="1:7" ht="24.75" customHeight="1" x14ac:dyDescent="0.3">
      <c r="B384" s="21" t="str">
        <f t="shared" si="6"/>
        <v>5THỦ CÔNG1</v>
      </c>
      <c r="C384" s="121" t="s">
        <v>557</v>
      </c>
      <c r="D384" s="47">
        <v>5</v>
      </c>
      <c r="E384" s="47">
        <v>1</v>
      </c>
      <c r="F384" s="47">
        <v>5</v>
      </c>
      <c r="G384" s="215" t="s">
        <v>929</v>
      </c>
    </row>
    <row r="385" spans="2:7" ht="24.75" customHeight="1" x14ac:dyDescent="0.3">
      <c r="B385" s="21" t="str">
        <f t="shared" si="6"/>
        <v>6THỦ CÔNG1</v>
      </c>
      <c r="C385" s="121" t="s">
        <v>557</v>
      </c>
      <c r="D385" s="47">
        <v>6</v>
      </c>
      <c r="E385" s="47">
        <v>1</v>
      </c>
      <c r="F385" s="47">
        <v>6</v>
      </c>
      <c r="G385" s="215" t="s">
        <v>929</v>
      </c>
    </row>
    <row r="386" spans="2:7" ht="24.75" customHeight="1" x14ac:dyDescent="0.3">
      <c r="B386" s="21" t="str">
        <f t="shared" si="6"/>
        <v>7THỦ CÔNG1</v>
      </c>
      <c r="C386" s="121" t="s">
        <v>557</v>
      </c>
      <c r="D386" s="47">
        <v>7</v>
      </c>
      <c r="E386" s="47">
        <v>1</v>
      </c>
      <c r="F386" s="47">
        <v>7</v>
      </c>
      <c r="G386" s="215" t="s">
        <v>930</v>
      </c>
    </row>
    <row r="387" spans="2:7" ht="24.75" customHeight="1" x14ac:dyDescent="0.3">
      <c r="B387" s="21" t="str">
        <f t="shared" si="6"/>
        <v>8THỦ CÔNG1</v>
      </c>
      <c r="C387" s="121" t="s">
        <v>557</v>
      </c>
      <c r="D387" s="47">
        <v>8</v>
      </c>
      <c r="E387" s="47">
        <v>1</v>
      </c>
      <c r="F387" s="47">
        <v>8</v>
      </c>
      <c r="G387" s="215" t="s">
        <v>930</v>
      </c>
    </row>
    <row r="388" spans="2:7" ht="24.75" customHeight="1" x14ac:dyDescent="0.3">
      <c r="B388" s="21" t="str">
        <f t="shared" si="6"/>
        <v>9THỦ CÔNG1</v>
      </c>
      <c r="C388" s="121" t="s">
        <v>557</v>
      </c>
      <c r="D388" s="47">
        <v>9</v>
      </c>
      <c r="E388" s="47">
        <v>1</v>
      </c>
      <c r="F388" s="47">
        <v>9</v>
      </c>
      <c r="G388" s="215" t="s">
        <v>931</v>
      </c>
    </row>
    <row r="389" spans="2:7" ht="24.75" customHeight="1" x14ac:dyDescent="0.3">
      <c r="B389" s="21" t="str">
        <f t="shared" si="6"/>
        <v>10THỦ CÔNG1</v>
      </c>
      <c r="C389" s="121" t="s">
        <v>557</v>
      </c>
      <c r="D389" s="47">
        <v>10</v>
      </c>
      <c r="E389" s="47">
        <v>1</v>
      </c>
      <c r="F389" s="47">
        <v>10</v>
      </c>
      <c r="G389" s="215" t="s">
        <v>931</v>
      </c>
    </row>
    <row r="390" spans="2:7" ht="24.75" customHeight="1" x14ac:dyDescent="0.3">
      <c r="B390" s="21" t="str">
        <f t="shared" si="6"/>
        <v>11THỦ CÔNG1</v>
      </c>
      <c r="C390" s="121" t="s">
        <v>557</v>
      </c>
      <c r="D390" s="47">
        <v>11</v>
      </c>
      <c r="E390" s="47">
        <v>1</v>
      </c>
      <c r="F390" s="47">
        <v>11</v>
      </c>
      <c r="G390" s="215" t="s">
        <v>932</v>
      </c>
    </row>
    <row r="391" spans="2:7" ht="24.75" customHeight="1" x14ac:dyDescent="0.3">
      <c r="B391" s="21" t="str">
        <f t="shared" si="6"/>
        <v>12THỦ CÔNG1</v>
      </c>
      <c r="C391" s="121" t="s">
        <v>557</v>
      </c>
      <c r="D391" s="47">
        <v>12</v>
      </c>
      <c r="E391" s="47">
        <v>1</v>
      </c>
      <c r="F391" s="47">
        <v>12</v>
      </c>
      <c r="G391" s="215" t="s">
        <v>932</v>
      </c>
    </row>
    <row r="392" spans="2:7" ht="24.75" customHeight="1" x14ac:dyDescent="0.3">
      <c r="B392" s="21" t="str">
        <f t="shared" si="6"/>
        <v>13THỦ CÔNG1</v>
      </c>
      <c r="C392" s="121" t="s">
        <v>557</v>
      </c>
      <c r="D392" s="47">
        <v>13</v>
      </c>
      <c r="E392" s="47">
        <v>1</v>
      </c>
      <c r="F392" s="47">
        <v>13</v>
      </c>
      <c r="G392" s="215" t="s">
        <v>933</v>
      </c>
    </row>
    <row r="393" spans="2:7" ht="24.75" customHeight="1" x14ac:dyDescent="0.3">
      <c r="B393" s="21" t="str">
        <f t="shared" si="6"/>
        <v>14THỦ CÔNG1</v>
      </c>
      <c r="C393" s="121" t="s">
        <v>557</v>
      </c>
      <c r="D393" s="47">
        <v>14</v>
      </c>
      <c r="E393" s="47">
        <v>1</v>
      </c>
      <c r="F393" s="47">
        <v>14</v>
      </c>
      <c r="G393" s="215" t="s">
        <v>933</v>
      </c>
    </row>
    <row r="394" spans="2:7" ht="24.75" customHeight="1" x14ac:dyDescent="0.3">
      <c r="B394" s="21" t="str">
        <f t="shared" si="6"/>
        <v>15THỦ CÔNG1</v>
      </c>
      <c r="C394" s="121" t="s">
        <v>557</v>
      </c>
      <c r="D394" s="47">
        <v>15</v>
      </c>
      <c r="E394" s="47">
        <v>1</v>
      </c>
      <c r="F394" s="47">
        <v>15</v>
      </c>
      <c r="G394" s="215" t="s">
        <v>934</v>
      </c>
    </row>
    <row r="395" spans="2:7" ht="24.75" customHeight="1" x14ac:dyDescent="0.3">
      <c r="B395" s="21" t="str">
        <f t="shared" si="6"/>
        <v>16THỦ CÔNG1</v>
      </c>
      <c r="C395" s="121" t="s">
        <v>557</v>
      </c>
      <c r="D395" s="47">
        <v>16</v>
      </c>
      <c r="E395" s="47">
        <v>1</v>
      </c>
      <c r="F395" s="47">
        <v>16</v>
      </c>
      <c r="G395" s="215" t="s">
        <v>935</v>
      </c>
    </row>
    <row r="396" spans="2:7" ht="24.75" customHeight="1" x14ac:dyDescent="0.3">
      <c r="B396" s="21" t="str">
        <f t="shared" si="6"/>
        <v>17THỦ CÔNG1</v>
      </c>
      <c r="C396" s="121" t="s">
        <v>557</v>
      </c>
      <c r="D396" s="47">
        <v>17</v>
      </c>
      <c r="E396" s="47">
        <v>1</v>
      </c>
      <c r="F396" s="47">
        <v>17</v>
      </c>
      <c r="G396" s="215" t="s">
        <v>936</v>
      </c>
    </row>
    <row r="397" spans="2:7" ht="24.75" customHeight="1" x14ac:dyDescent="0.3">
      <c r="B397" s="21" t="str">
        <f t="shared" si="6"/>
        <v>18THỦ CÔNG1</v>
      </c>
      <c r="C397" s="121" t="s">
        <v>557</v>
      </c>
      <c r="D397" s="47">
        <v>18</v>
      </c>
      <c r="E397" s="47">
        <v>1</v>
      </c>
      <c r="F397" s="47">
        <v>18</v>
      </c>
      <c r="G397" s="215" t="s">
        <v>936</v>
      </c>
    </row>
    <row r="398" spans="2:7" ht="24.75" customHeight="1" x14ac:dyDescent="0.3">
      <c r="B398" s="21" t="str">
        <f t="shared" ref="B398:B461" si="7">D398&amp;C398&amp;E398</f>
        <v>19THỦ CÔNG1</v>
      </c>
      <c r="C398" s="121" t="s">
        <v>557</v>
      </c>
      <c r="D398" s="47">
        <v>19</v>
      </c>
      <c r="E398" s="47">
        <v>1</v>
      </c>
      <c r="F398" s="47">
        <v>19</v>
      </c>
      <c r="G398" s="215" t="s">
        <v>937</v>
      </c>
    </row>
    <row r="399" spans="2:7" ht="24.75" customHeight="1" x14ac:dyDescent="0.3">
      <c r="B399" s="21" t="str">
        <f t="shared" si="7"/>
        <v>20THỦ CÔNG1</v>
      </c>
      <c r="C399" s="121" t="s">
        <v>557</v>
      </c>
      <c r="D399" s="47">
        <v>20</v>
      </c>
      <c r="E399" s="47">
        <v>1</v>
      </c>
      <c r="F399" s="47">
        <v>20</v>
      </c>
      <c r="G399" s="215" t="s">
        <v>937</v>
      </c>
    </row>
    <row r="400" spans="2:7" ht="24.75" customHeight="1" x14ac:dyDescent="0.3">
      <c r="B400" s="21" t="str">
        <f t="shared" si="7"/>
        <v>21THỦ CÔNG1</v>
      </c>
      <c r="C400" s="121" t="s">
        <v>557</v>
      </c>
      <c r="D400" s="47">
        <v>21</v>
      </c>
      <c r="E400" s="47">
        <v>1</v>
      </c>
      <c r="F400" s="47">
        <v>21</v>
      </c>
      <c r="G400" s="215" t="s">
        <v>938</v>
      </c>
    </row>
    <row r="401" spans="2:7" ht="24.75" customHeight="1" x14ac:dyDescent="0.3">
      <c r="B401" s="21" t="str">
        <f t="shared" si="7"/>
        <v>22THỦ CÔNG1</v>
      </c>
      <c r="C401" s="121" t="s">
        <v>557</v>
      </c>
      <c r="D401" s="47">
        <v>22</v>
      </c>
      <c r="E401" s="47">
        <v>1</v>
      </c>
      <c r="F401" s="47">
        <v>22</v>
      </c>
      <c r="G401" s="215" t="s">
        <v>938</v>
      </c>
    </row>
    <row r="402" spans="2:7" ht="24.75" customHeight="1" x14ac:dyDescent="0.3">
      <c r="B402" s="21" t="str">
        <f t="shared" si="7"/>
        <v>23THỦ CÔNG1</v>
      </c>
      <c r="C402" s="121" t="s">
        <v>557</v>
      </c>
      <c r="D402" s="47">
        <v>23</v>
      </c>
      <c r="E402" s="47">
        <v>1</v>
      </c>
      <c r="F402" s="47">
        <v>23</v>
      </c>
      <c r="G402" s="215" t="s">
        <v>939</v>
      </c>
    </row>
    <row r="403" spans="2:7" ht="24.75" customHeight="1" x14ac:dyDescent="0.3">
      <c r="B403" s="21" t="str">
        <f t="shared" si="7"/>
        <v>24THỦ CÔNG1</v>
      </c>
      <c r="C403" s="121" t="s">
        <v>557</v>
      </c>
      <c r="D403" s="47">
        <v>24</v>
      </c>
      <c r="E403" s="47">
        <v>1</v>
      </c>
      <c r="F403" s="47">
        <v>24</v>
      </c>
      <c r="G403" s="215" t="s">
        <v>939</v>
      </c>
    </row>
    <row r="404" spans="2:7" ht="24.75" customHeight="1" x14ac:dyDescent="0.3">
      <c r="B404" s="21" t="str">
        <f t="shared" si="7"/>
        <v>25THỦ CÔNG1</v>
      </c>
      <c r="C404" s="121" t="s">
        <v>557</v>
      </c>
      <c r="D404" s="47">
        <v>25</v>
      </c>
      <c r="E404" s="47">
        <v>1</v>
      </c>
      <c r="F404" s="47">
        <v>25</v>
      </c>
      <c r="G404" s="215" t="s">
        <v>940</v>
      </c>
    </row>
    <row r="405" spans="2:7" ht="24.75" customHeight="1" x14ac:dyDescent="0.3">
      <c r="B405" s="21" t="str">
        <f t="shared" si="7"/>
        <v>26THỦ CÔNG1</v>
      </c>
      <c r="C405" s="121" t="s">
        <v>557</v>
      </c>
      <c r="D405" s="47">
        <v>26</v>
      </c>
      <c r="E405" s="47">
        <v>1</v>
      </c>
      <c r="F405" s="47">
        <v>26</v>
      </c>
      <c r="G405" s="215" t="s">
        <v>940</v>
      </c>
    </row>
    <row r="406" spans="2:7" ht="24.75" customHeight="1" x14ac:dyDescent="0.3">
      <c r="B406" s="21" t="str">
        <f t="shared" si="7"/>
        <v>27THỦ CÔNG1</v>
      </c>
      <c r="C406" s="121" t="s">
        <v>557</v>
      </c>
      <c r="D406" s="47">
        <v>27</v>
      </c>
      <c r="E406" s="47">
        <v>1</v>
      </c>
      <c r="F406" s="47">
        <v>27</v>
      </c>
      <c r="G406" s="215" t="s">
        <v>940</v>
      </c>
    </row>
    <row r="407" spans="2:7" ht="24.75" customHeight="1" x14ac:dyDescent="0.3">
      <c r="B407" s="21" t="str">
        <f t="shared" si="7"/>
        <v>28THỦ CÔNG1</v>
      </c>
      <c r="C407" s="121" t="s">
        <v>557</v>
      </c>
      <c r="D407" s="47">
        <v>28</v>
      </c>
      <c r="E407" s="47">
        <v>1</v>
      </c>
      <c r="F407" s="47">
        <v>28</v>
      </c>
      <c r="G407" s="215" t="s">
        <v>941</v>
      </c>
    </row>
    <row r="408" spans="2:7" ht="24.75" customHeight="1" x14ac:dyDescent="0.3">
      <c r="B408" s="21" t="str">
        <f t="shared" si="7"/>
        <v>29THỦ CÔNG1</v>
      </c>
      <c r="C408" s="121" t="s">
        <v>557</v>
      </c>
      <c r="D408" s="47">
        <v>29</v>
      </c>
      <c r="E408" s="47">
        <v>1</v>
      </c>
      <c r="F408" s="47">
        <v>29</v>
      </c>
      <c r="G408" s="215" t="s">
        <v>941</v>
      </c>
    </row>
    <row r="409" spans="2:7" ht="24.75" customHeight="1" x14ac:dyDescent="0.3">
      <c r="B409" s="21" t="str">
        <f t="shared" si="7"/>
        <v>30THỦ CÔNG1</v>
      </c>
      <c r="C409" s="121" t="s">
        <v>557</v>
      </c>
      <c r="D409" s="47">
        <v>30</v>
      </c>
      <c r="E409" s="47">
        <v>1</v>
      </c>
      <c r="F409" s="47">
        <v>30</v>
      </c>
      <c r="G409" s="215" t="s">
        <v>941</v>
      </c>
    </row>
    <row r="410" spans="2:7" ht="24.75" customHeight="1" x14ac:dyDescent="0.3">
      <c r="B410" s="21" t="str">
        <f t="shared" si="7"/>
        <v>31THỦ CÔNG1</v>
      </c>
      <c r="C410" s="121" t="s">
        <v>557</v>
      </c>
      <c r="D410" s="47">
        <v>31</v>
      </c>
      <c r="E410" s="47">
        <v>1</v>
      </c>
      <c r="F410" s="47">
        <v>31</v>
      </c>
      <c r="G410" s="215" t="s">
        <v>942</v>
      </c>
    </row>
    <row r="411" spans="2:7" ht="24.75" customHeight="1" x14ac:dyDescent="0.3">
      <c r="B411" s="21" t="str">
        <f t="shared" si="7"/>
        <v>32THỦ CÔNG1</v>
      </c>
      <c r="C411" s="121" t="s">
        <v>557</v>
      </c>
      <c r="D411" s="47">
        <v>32</v>
      </c>
      <c r="E411" s="47">
        <v>1</v>
      </c>
      <c r="F411" s="47">
        <v>32</v>
      </c>
      <c r="G411" s="215" t="s">
        <v>942</v>
      </c>
    </row>
    <row r="412" spans="2:7" ht="24.75" customHeight="1" x14ac:dyDescent="0.3">
      <c r="B412" s="21" t="str">
        <f t="shared" si="7"/>
        <v>33THỦ CÔNG1</v>
      </c>
      <c r="C412" s="121" t="s">
        <v>557</v>
      </c>
      <c r="D412" s="47">
        <v>33</v>
      </c>
      <c r="E412" s="47">
        <v>1</v>
      </c>
      <c r="F412" s="47">
        <v>33</v>
      </c>
      <c r="G412" s="215" t="s">
        <v>942</v>
      </c>
    </row>
    <row r="413" spans="2:7" ht="24.75" customHeight="1" x14ac:dyDescent="0.3">
      <c r="B413" s="21" t="str">
        <f t="shared" si="7"/>
        <v>34THỦ CÔNG1</v>
      </c>
      <c r="C413" s="121" t="s">
        <v>557</v>
      </c>
      <c r="D413" s="47">
        <v>34</v>
      </c>
      <c r="E413" s="47">
        <v>1</v>
      </c>
      <c r="F413" s="47">
        <v>34</v>
      </c>
      <c r="G413" s="215" t="s">
        <v>943</v>
      </c>
    </row>
    <row r="414" spans="2:7" ht="24.75" customHeight="1" x14ac:dyDescent="0.3">
      <c r="B414" s="21" t="str">
        <f t="shared" si="7"/>
        <v>35THỦ CÔNG1</v>
      </c>
      <c r="C414" s="121" t="s">
        <v>557</v>
      </c>
      <c r="D414" s="47">
        <v>35</v>
      </c>
      <c r="E414" s="47">
        <v>1</v>
      </c>
      <c r="F414" s="47">
        <v>35</v>
      </c>
      <c r="G414" s="215" t="s">
        <v>943</v>
      </c>
    </row>
    <row r="415" spans="2:7" ht="24.75" customHeight="1" x14ac:dyDescent="0.3">
      <c r="B415" s="1" t="str">
        <f t="shared" si="7"/>
        <v/>
      </c>
      <c r="C415" s="124"/>
      <c r="D415" s="145"/>
      <c r="E415" s="145"/>
      <c r="F415" s="145"/>
      <c r="G415" s="363"/>
    </row>
    <row r="416" spans="2:7" ht="24.75" customHeight="1" x14ac:dyDescent="0.3">
      <c r="B416" s="1" t="str">
        <f t="shared" si="7"/>
        <v/>
      </c>
      <c r="C416" s="124"/>
      <c r="D416" s="145"/>
      <c r="E416" s="145"/>
      <c r="F416" s="145"/>
      <c r="G416" s="363"/>
    </row>
    <row r="417" spans="1:7" ht="24.75" customHeight="1" x14ac:dyDescent="0.3">
      <c r="B417" s="1" t="str">
        <f t="shared" si="7"/>
        <v/>
      </c>
      <c r="C417" s="124"/>
      <c r="D417" s="145"/>
      <c r="E417" s="145"/>
      <c r="F417" s="145"/>
      <c r="G417" s="363"/>
    </row>
    <row r="418" spans="1:7" ht="24.75" customHeight="1" x14ac:dyDescent="0.3">
      <c r="B418" s="1" t="str">
        <f t="shared" si="7"/>
        <v/>
      </c>
      <c r="C418" s="124"/>
      <c r="D418" s="145"/>
      <c r="E418" s="145"/>
      <c r="F418" s="145"/>
      <c r="G418" s="363"/>
    </row>
    <row r="419" spans="1:7" ht="24.75" customHeight="1" x14ac:dyDescent="0.3">
      <c r="A419" s="37" t="s">
        <v>475</v>
      </c>
      <c r="B419" s="21" t="str">
        <f t="shared" si="7"/>
        <v>1ÂM NHẠC1</v>
      </c>
      <c r="C419" s="91" t="s">
        <v>475</v>
      </c>
      <c r="D419" s="43">
        <v>1</v>
      </c>
      <c r="E419" s="43">
        <v>1</v>
      </c>
      <c r="F419" s="43">
        <v>1</v>
      </c>
      <c r="G419" s="215" t="s">
        <v>142</v>
      </c>
    </row>
    <row r="420" spans="1:7" ht="24.75" customHeight="1" x14ac:dyDescent="0.3">
      <c r="B420" s="21" t="str">
        <f t="shared" si="7"/>
        <v>2ÂM NHẠC1</v>
      </c>
      <c r="C420" s="91" t="s">
        <v>475</v>
      </c>
      <c r="D420" s="43" t="s">
        <v>1408</v>
      </c>
      <c r="E420" s="43">
        <v>1</v>
      </c>
      <c r="F420" s="43">
        <v>2</v>
      </c>
      <c r="G420" s="215" t="s">
        <v>143</v>
      </c>
    </row>
    <row r="421" spans="1:7" ht="24.75" customHeight="1" x14ac:dyDescent="0.3">
      <c r="B421" s="21" t="str">
        <f t="shared" si="7"/>
        <v>3ÂM NHẠC1</v>
      </c>
      <c r="C421" s="91" t="s">
        <v>475</v>
      </c>
      <c r="D421" s="43" t="s">
        <v>1409</v>
      </c>
      <c r="E421" s="43">
        <v>1</v>
      </c>
      <c r="F421" s="43">
        <v>3</v>
      </c>
      <c r="G421" s="215" t="s">
        <v>144</v>
      </c>
    </row>
    <row r="422" spans="1:7" ht="24.75" customHeight="1" x14ac:dyDescent="0.3">
      <c r="B422" s="21" t="str">
        <f t="shared" si="7"/>
        <v>4ÂM NHẠC1</v>
      </c>
      <c r="C422" s="91" t="s">
        <v>475</v>
      </c>
      <c r="D422" s="43" t="s">
        <v>1410</v>
      </c>
      <c r="E422" s="43">
        <v>1</v>
      </c>
      <c r="F422" s="43">
        <v>4</v>
      </c>
      <c r="G422" s="215" t="s">
        <v>145</v>
      </c>
    </row>
    <row r="423" spans="1:7" ht="24.75" customHeight="1" x14ac:dyDescent="0.3">
      <c r="B423" s="21" t="str">
        <f t="shared" si="7"/>
        <v>5ÂM NHẠC1</v>
      </c>
      <c r="C423" s="91" t="s">
        <v>475</v>
      </c>
      <c r="D423" s="43" t="s">
        <v>1411</v>
      </c>
      <c r="E423" s="43">
        <v>1</v>
      </c>
      <c r="F423" s="43">
        <v>5</v>
      </c>
      <c r="G423" s="215" t="s">
        <v>146</v>
      </c>
    </row>
    <row r="424" spans="1:7" ht="24.75" customHeight="1" x14ac:dyDescent="0.3">
      <c r="B424" s="21" t="str">
        <f t="shared" si="7"/>
        <v>6ÂM NHẠC1</v>
      </c>
      <c r="C424" s="91" t="s">
        <v>475</v>
      </c>
      <c r="D424" s="43" t="s">
        <v>314</v>
      </c>
      <c r="E424" s="43">
        <v>1</v>
      </c>
      <c r="F424" s="43">
        <v>6</v>
      </c>
      <c r="G424" s="215" t="s">
        <v>147</v>
      </c>
    </row>
    <row r="425" spans="1:7" ht="24.75" customHeight="1" x14ac:dyDescent="0.3">
      <c r="B425" s="21" t="str">
        <f t="shared" si="7"/>
        <v>7ÂM NHẠC1</v>
      </c>
      <c r="C425" s="91" t="s">
        <v>475</v>
      </c>
      <c r="D425" s="43" t="s">
        <v>315</v>
      </c>
      <c r="E425" s="43">
        <v>1</v>
      </c>
      <c r="F425" s="43">
        <v>7</v>
      </c>
      <c r="G425" s="215" t="s">
        <v>148</v>
      </c>
    </row>
    <row r="426" spans="1:7" ht="24.75" customHeight="1" x14ac:dyDescent="0.3">
      <c r="B426" s="21" t="str">
        <f t="shared" si="7"/>
        <v>8ÂM NHẠC1</v>
      </c>
      <c r="C426" s="91" t="s">
        <v>475</v>
      </c>
      <c r="D426" s="43" t="s">
        <v>316</v>
      </c>
      <c r="E426" s="43">
        <v>1</v>
      </c>
      <c r="F426" s="43">
        <v>8</v>
      </c>
      <c r="G426" s="215" t="s">
        <v>149</v>
      </c>
    </row>
    <row r="427" spans="1:7" ht="24.75" customHeight="1" x14ac:dyDescent="0.3">
      <c r="B427" s="21" t="str">
        <f t="shared" si="7"/>
        <v>9ÂM NHẠC1</v>
      </c>
      <c r="C427" s="91" t="s">
        <v>475</v>
      </c>
      <c r="D427" s="43" t="s">
        <v>317</v>
      </c>
      <c r="E427" s="43">
        <v>1</v>
      </c>
      <c r="F427" s="43">
        <v>9</v>
      </c>
      <c r="G427" s="215" t="s">
        <v>150</v>
      </c>
    </row>
    <row r="428" spans="1:7" ht="24.75" customHeight="1" x14ac:dyDescent="0.3">
      <c r="B428" s="21" t="str">
        <f t="shared" si="7"/>
        <v>10ÂM NHẠC1</v>
      </c>
      <c r="C428" s="91" t="s">
        <v>475</v>
      </c>
      <c r="D428" s="43" t="s">
        <v>318</v>
      </c>
      <c r="E428" s="43">
        <v>1</v>
      </c>
      <c r="F428" s="43">
        <v>10</v>
      </c>
      <c r="G428" s="215" t="s">
        <v>151</v>
      </c>
    </row>
    <row r="429" spans="1:7" ht="24.75" customHeight="1" x14ac:dyDescent="0.3">
      <c r="B429" s="21" t="str">
        <f t="shared" si="7"/>
        <v>11ÂM NHẠC1</v>
      </c>
      <c r="C429" s="91" t="s">
        <v>475</v>
      </c>
      <c r="D429" s="43" t="s">
        <v>319</v>
      </c>
      <c r="E429" s="43">
        <v>1</v>
      </c>
      <c r="F429" s="43">
        <v>11</v>
      </c>
      <c r="G429" s="215" t="s">
        <v>152</v>
      </c>
    </row>
    <row r="430" spans="1:7" ht="24.75" customHeight="1" x14ac:dyDescent="0.3">
      <c r="B430" s="21" t="str">
        <f t="shared" si="7"/>
        <v>12ÂM NHẠC1</v>
      </c>
      <c r="C430" s="91" t="s">
        <v>475</v>
      </c>
      <c r="D430" s="43" t="s">
        <v>321</v>
      </c>
      <c r="E430" s="43">
        <v>1</v>
      </c>
      <c r="F430" s="43">
        <v>12</v>
      </c>
      <c r="G430" s="215" t="s">
        <v>153</v>
      </c>
    </row>
    <row r="431" spans="1:7" ht="24.75" customHeight="1" x14ac:dyDescent="0.3">
      <c r="B431" s="21" t="str">
        <f t="shared" si="7"/>
        <v>13ÂM NHẠC1</v>
      </c>
      <c r="C431" s="91" t="s">
        <v>475</v>
      </c>
      <c r="D431" s="43" t="s">
        <v>322</v>
      </c>
      <c r="E431" s="43">
        <v>1</v>
      </c>
      <c r="F431" s="43">
        <v>13</v>
      </c>
      <c r="G431" s="215" t="s">
        <v>154</v>
      </c>
    </row>
    <row r="432" spans="1:7" ht="24.75" customHeight="1" x14ac:dyDescent="0.3">
      <c r="B432" s="21" t="str">
        <f t="shared" si="7"/>
        <v>14ÂM NHẠC1</v>
      </c>
      <c r="C432" s="91" t="s">
        <v>475</v>
      </c>
      <c r="D432" s="43" t="s">
        <v>323</v>
      </c>
      <c r="E432" s="43">
        <v>1</v>
      </c>
      <c r="F432" s="43">
        <v>14</v>
      </c>
      <c r="G432" s="215" t="s">
        <v>1572</v>
      </c>
    </row>
    <row r="433" spans="2:7" ht="24.75" customHeight="1" x14ac:dyDescent="0.3">
      <c r="B433" s="21" t="str">
        <f t="shared" si="7"/>
        <v>15ÂM NHẠC1</v>
      </c>
      <c r="C433" s="91" t="s">
        <v>475</v>
      </c>
      <c r="D433" s="43" t="s">
        <v>324</v>
      </c>
      <c r="E433" s="43">
        <v>1</v>
      </c>
      <c r="F433" s="43">
        <v>15</v>
      </c>
      <c r="G433" s="215" t="s">
        <v>1573</v>
      </c>
    </row>
    <row r="434" spans="2:7" ht="24.75" customHeight="1" x14ac:dyDescent="0.3">
      <c r="B434" s="21" t="str">
        <f t="shared" si="7"/>
        <v>16ÂM NHẠC1</v>
      </c>
      <c r="C434" s="91" t="s">
        <v>475</v>
      </c>
      <c r="D434" s="43" t="s">
        <v>1394</v>
      </c>
      <c r="E434" s="43">
        <v>1</v>
      </c>
      <c r="F434" s="43">
        <v>16</v>
      </c>
      <c r="G434" s="215" t="s">
        <v>1574</v>
      </c>
    </row>
    <row r="435" spans="2:7" ht="24.75" customHeight="1" x14ac:dyDescent="0.3">
      <c r="B435" s="21" t="str">
        <f t="shared" si="7"/>
        <v>17ÂM NHẠC1</v>
      </c>
      <c r="C435" s="91" t="s">
        <v>475</v>
      </c>
      <c r="D435" s="43" t="s">
        <v>1396</v>
      </c>
      <c r="E435" s="43">
        <v>1</v>
      </c>
      <c r="F435" s="43">
        <v>17</v>
      </c>
      <c r="G435" s="215" t="s">
        <v>944</v>
      </c>
    </row>
    <row r="436" spans="2:7" ht="24.75" customHeight="1" x14ac:dyDescent="0.3">
      <c r="B436" s="21" t="str">
        <f t="shared" si="7"/>
        <v>18ÂM NHẠC1</v>
      </c>
      <c r="C436" s="91" t="s">
        <v>475</v>
      </c>
      <c r="D436" s="43" t="s">
        <v>1397</v>
      </c>
      <c r="E436" s="43">
        <v>1</v>
      </c>
      <c r="F436" s="43">
        <v>18</v>
      </c>
      <c r="G436" s="215" t="s">
        <v>683</v>
      </c>
    </row>
    <row r="437" spans="2:7" ht="24.75" customHeight="1" x14ac:dyDescent="0.3">
      <c r="B437" s="21" t="str">
        <f t="shared" si="7"/>
        <v>19ÂM NHẠC1</v>
      </c>
      <c r="C437" s="91" t="s">
        <v>475</v>
      </c>
      <c r="D437" s="43" t="s">
        <v>1398</v>
      </c>
      <c r="E437" s="43">
        <v>1</v>
      </c>
      <c r="F437" s="43">
        <v>19</v>
      </c>
      <c r="G437" s="215" t="s">
        <v>1575</v>
      </c>
    </row>
    <row r="438" spans="2:7" ht="24.75" customHeight="1" x14ac:dyDescent="0.3">
      <c r="B438" s="21" t="str">
        <f t="shared" si="7"/>
        <v>20ÂM NHẠC1</v>
      </c>
      <c r="C438" s="91" t="s">
        <v>475</v>
      </c>
      <c r="D438" s="43" t="s">
        <v>1399</v>
      </c>
      <c r="E438" s="43">
        <v>1</v>
      </c>
      <c r="F438" s="43">
        <v>20</v>
      </c>
      <c r="G438" s="215" t="s">
        <v>1576</v>
      </c>
    </row>
    <row r="439" spans="2:7" ht="24.75" customHeight="1" x14ac:dyDescent="0.3">
      <c r="B439" s="21" t="str">
        <f t="shared" si="7"/>
        <v>21ÂM NHẠC1</v>
      </c>
      <c r="C439" s="91" t="s">
        <v>475</v>
      </c>
      <c r="D439" s="43" t="s">
        <v>280</v>
      </c>
      <c r="E439" s="43">
        <v>1</v>
      </c>
      <c r="F439" s="43">
        <v>21</v>
      </c>
      <c r="G439" s="215" t="s">
        <v>1577</v>
      </c>
    </row>
    <row r="440" spans="2:7" ht="24.75" customHeight="1" x14ac:dyDescent="0.3">
      <c r="B440" s="21" t="str">
        <f t="shared" si="7"/>
        <v>22ÂM NHẠC1</v>
      </c>
      <c r="C440" s="91" t="s">
        <v>475</v>
      </c>
      <c r="D440" s="43" t="s">
        <v>281</v>
      </c>
      <c r="E440" s="43">
        <v>1</v>
      </c>
      <c r="F440" s="43">
        <v>22</v>
      </c>
      <c r="G440" s="215" t="s">
        <v>1578</v>
      </c>
    </row>
    <row r="441" spans="2:7" ht="24.75" customHeight="1" x14ac:dyDescent="0.3">
      <c r="B441" s="21" t="str">
        <f t="shared" si="7"/>
        <v>23ÂM NHẠC1</v>
      </c>
      <c r="C441" s="91" t="s">
        <v>475</v>
      </c>
      <c r="D441" s="43" t="s">
        <v>185</v>
      </c>
      <c r="E441" s="43">
        <v>1</v>
      </c>
      <c r="F441" s="43">
        <v>23</v>
      </c>
      <c r="G441" s="215" t="s">
        <v>1496</v>
      </c>
    </row>
    <row r="442" spans="2:7" ht="24.75" customHeight="1" x14ac:dyDescent="0.3">
      <c r="B442" s="21" t="str">
        <f t="shared" si="7"/>
        <v>24ÂM NHẠC1</v>
      </c>
      <c r="C442" s="91" t="s">
        <v>475</v>
      </c>
      <c r="D442" s="43" t="s">
        <v>186</v>
      </c>
      <c r="E442" s="43">
        <v>1</v>
      </c>
      <c r="F442" s="43">
        <v>24</v>
      </c>
      <c r="G442" s="215" t="s">
        <v>1579</v>
      </c>
    </row>
    <row r="443" spans="2:7" ht="24.75" customHeight="1" x14ac:dyDescent="0.3">
      <c r="B443" s="21" t="str">
        <f t="shared" si="7"/>
        <v>25ÂM NHẠC1</v>
      </c>
      <c r="C443" s="91" t="s">
        <v>475</v>
      </c>
      <c r="D443" s="43" t="s">
        <v>187</v>
      </c>
      <c r="E443" s="43">
        <v>1</v>
      </c>
      <c r="F443" s="43">
        <v>25</v>
      </c>
      <c r="G443" s="215" t="s">
        <v>1580</v>
      </c>
    </row>
    <row r="444" spans="2:7" ht="24.75" customHeight="1" x14ac:dyDescent="0.3">
      <c r="B444" s="21" t="str">
        <f t="shared" si="7"/>
        <v>26ÂM NHẠC1</v>
      </c>
      <c r="C444" s="91" t="s">
        <v>475</v>
      </c>
      <c r="D444" s="43" t="s">
        <v>188</v>
      </c>
      <c r="E444" s="43">
        <v>1</v>
      </c>
      <c r="F444" s="43">
        <v>26</v>
      </c>
      <c r="G444" s="215" t="s">
        <v>1581</v>
      </c>
    </row>
    <row r="445" spans="2:7" ht="24.75" customHeight="1" x14ac:dyDescent="0.3">
      <c r="B445" s="21" t="str">
        <f t="shared" si="7"/>
        <v>27ÂM NHẠC1</v>
      </c>
      <c r="C445" s="91" t="s">
        <v>475</v>
      </c>
      <c r="D445" s="43" t="s">
        <v>272</v>
      </c>
      <c r="E445" s="43">
        <v>1</v>
      </c>
      <c r="F445" s="43">
        <v>27</v>
      </c>
      <c r="G445" s="215" t="s">
        <v>1582</v>
      </c>
    </row>
    <row r="446" spans="2:7" ht="24.75" customHeight="1" x14ac:dyDescent="0.3">
      <c r="B446" s="21" t="str">
        <f t="shared" si="7"/>
        <v>28ÂM NHẠC1</v>
      </c>
      <c r="C446" s="91" t="s">
        <v>475</v>
      </c>
      <c r="D446" s="43" t="s">
        <v>273</v>
      </c>
      <c r="E446" s="43">
        <v>1</v>
      </c>
      <c r="F446" s="43">
        <v>28</v>
      </c>
      <c r="G446" s="215" t="s">
        <v>1583</v>
      </c>
    </row>
    <row r="447" spans="2:7" ht="24.75" customHeight="1" x14ac:dyDescent="0.3">
      <c r="B447" s="21" t="str">
        <f t="shared" si="7"/>
        <v>29ÂM NHẠC1</v>
      </c>
      <c r="C447" s="91" t="s">
        <v>475</v>
      </c>
      <c r="D447" s="43" t="s">
        <v>274</v>
      </c>
      <c r="E447" s="43">
        <v>1</v>
      </c>
      <c r="F447" s="43">
        <v>29</v>
      </c>
      <c r="G447" s="215" t="s">
        <v>945</v>
      </c>
    </row>
    <row r="448" spans="2:7" ht="24.75" customHeight="1" x14ac:dyDescent="0.3">
      <c r="B448" s="21" t="str">
        <f t="shared" si="7"/>
        <v>30ÂM NHẠC1</v>
      </c>
      <c r="C448" s="91" t="s">
        <v>475</v>
      </c>
      <c r="D448" s="43" t="s">
        <v>276</v>
      </c>
      <c r="E448" s="43">
        <v>1</v>
      </c>
      <c r="F448" s="43">
        <v>30</v>
      </c>
      <c r="G448" s="215" t="s">
        <v>1584</v>
      </c>
    </row>
    <row r="449" spans="1:7" ht="24.75" customHeight="1" x14ac:dyDescent="0.3">
      <c r="B449" s="21" t="str">
        <f t="shared" si="7"/>
        <v>31ÂM NHẠC1</v>
      </c>
      <c r="C449" s="91" t="s">
        <v>475</v>
      </c>
      <c r="D449" s="43" t="s">
        <v>1264</v>
      </c>
      <c r="E449" s="43">
        <v>1</v>
      </c>
      <c r="F449" s="43">
        <v>31</v>
      </c>
      <c r="G449" s="215" t="s">
        <v>1585</v>
      </c>
    </row>
    <row r="450" spans="1:7" ht="24.75" customHeight="1" x14ac:dyDescent="0.3">
      <c r="B450" s="21" t="str">
        <f t="shared" si="7"/>
        <v>32ÂM NHẠC1</v>
      </c>
      <c r="C450" s="91" t="s">
        <v>475</v>
      </c>
      <c r="D450" s="43" t="s">
        <v>1265</v>
      </c>
      <c r="E450" s="43">
        <v>1</v>
      </c>
      <c r="F450" s="43">
        <v>32</v>
      </c>
      <c r="G450" s="215" t="s">
        <v>946</v>
      </c>
    </row>
    <row r="451" spans="1:7" ht="24.75" customHeight="1" x14ac:dyDescent="0.3">
      <c r="B451" s="21" t="str">
        <f t="shared" si="7"/>
        <v>33ÂM NHẠC1</v>
      </c>
      <c r="C451" s="91" t="s">
        <v>475</v>
      </c>
      <c r="D451" s="43" t="s">
        <v>1266</v>
      </c>
      <c r="E451" s="43">
        <v>1</v>
      </c>
      <c r="F451" s="43">
        <v>33</v>
      </c>
      <c r="G451" s="215" t="s">
        <v>1497</v>
      </c>
    </row>
    <row r="452" spans="1:7" ht="24.75" customHeight="1" x14ac:dyDescent="0.3">
      <c r="B452" s="21" t="str">
        <f t="shared" si="7"/>
        <v>34ÂM NHẠC1</v>
      </c>
      <c r="C452" s="91" t="s">
        <v>475</v>
      </c>
      <c r="D452" s="43" t="s">
        <v>1267</v>
      </c>
      <c r="E452" s="43">
        <v>1</v>
      </c>
      <c r="F452" s="43">
        <v>34</v>
      </c>
      <c r="G452" s="215" t="s">
        <v>947</v>
      </c>
    </row>
    <row r="453" spans="1:7" ht="24.75" customHeight="1" x14ac:dyDescent="0.3">
      <c r="B453" s="21" t="str">
        <f t="shared" si="7"/>
        <v>35ÂM NHẠC1</v>
      </c>
      <c r="C453" s="91" t="s">
        <v>475</v>
      </c>
      <c r="D453" s="43" t="s">
        <v>1268</v>
      </c>
      <c r="E453" s="43">
        <v>1</v>
      </c>
      <c r="F453" s="43">
        <v>35</v>
      </c>
      <c r="G453" s="215" t="s">
        <v>683</v>
      </c>
    </row>
    <row r="454" spans="1:7" ht="24.75" customHeight="1" x14ac:dyDescent="0.25">
      <c r="B454" s="1" t="str">
        <f t="shared" si="7"/>
        <v/>
      </c>
      <c r="D454" s="134"/>
      <c r="F454" s="134"/>
      <c r="G454" s="223"/>
    </row>
    <row r="455" spans="1:7" ht="24.75" customHeight="1" x14ac:dyDescent="0.25">
      <c r="B455" s="1" t="str">
        <f t="shared" si="7"/>
        <v/>
      </c>
      <c r="D455" s="134"/>
      <c r="F455" s="134"/>
      <c r="G455" s="223"/>
    </row>
    <row r="456" spans="1:7" ht="24.75" customHeight="1" x14ac:dyDescent="0.25">
      <c r="B456" s="1" t="str">
        <f t="shared" si="7"/>
        <v/>
      </c>
      <c r="D456" s="134"/>
      <c r="F456" s="134"/>
      <c r="G456" s="223"/>
    </row>
    <row r="457" spans="1:7" ht="24.75" customHeight="1" x14ac:dyDescent="0.3">
      <c r="A457" s="116" t="s">
        <v>948</v>
      </c>
      <c r="B457" s="1" t="str">
        <f t="shared" si="7"/>
        <v/>
      </c>
      <c r="D457" s="117"/>
      <c r="E457" s="117"/>
      <c r="F457" s="117"/>
      <c r="G457" s="230" t="s">
        <v>1125</v>
      </c>
    </row>
    <row r="458" spans="1:7" ht="24.75" customHeight="1" x14ac:dyDescent="0.3">
      <c r="A458" s="116" t="s">
        <v>948</v>
      </c>
      <c r="B458" s="21" t="str">
        <f t="shared" si="7"/>
        <v>1TẬP VIẾT1</v>
      </c>
      <c r="C458" s="121" t="s">
        <v>948</v>
      </c>
      <c r="D458" s="50">
        <v>1</v>
      </c>
      <c r="E458" s="50">
        <v>1</v>
      </c>
      <c r="F458" s="50">
        <v>1</v>
      </c>
      <c r="G458" s="238" t="s">
        <v>949</v>
      </c>
    </row>
    <row r="459" spans="1:7" ht="24.75" customHeight="1" x14ac:dyDescent="0.35">
      <c r="B459" s="21" t="str">
        <f t="shared" si="7"/>
        <v>2TẬP VIẾT1</v>
      </c>
      <c r="C459" s="121" t="s">
        <v>948</v>
      </c>
      <c r="D459" s="50">
        <v>2</v>
      </c>
      <c r="E459" s="50">
        <v>1</v>
      </c>
      <c r="F459" s="50">
        <v>2</v>
      </c>
      <c r="G459" s="232" t="s">
        <v>950</v>
      </c>
    </row>
    <row r="460" spans="1:7" ht="24.75" customHeight="1" x14ac:dyDescent="0.35">
      <c r="B460" s="21" t="str">
        <f t="shared" si="7"/>
        <v>3TẬP VIẾT1</v>
      </c>
      <c r="C460" s="121" t="s">
        <v>948</v>
      </c>
      <c r="D460" s="50">
        <v>3</v>
      </c>
      <c r="E460" s="50">
        <v>1</v>
      </c>
      <c r="F460" s="50">
        <v>3</v>
      </c>
      <c r="G460" s="232" t="s">
        <v>951</v>
      </c>
    </row>
    <row r="461" spans="1:7" ht="24.75" customHeight="1" x14ac:dyDescent="0.35">
      <c r="B461" s="21" t="str">
        <f t="shared" si="7"/>
        <v>4TẬP VIẾT1</v>
      </c>
      <c r="C461" s="121" t="s">
        <v>948</v>
      </c>
      <c r="D461" s="50">
        <v>4</v>
      </c>
      <c r="E461" s="50">
        <v>1</v>
      </c>
      <c r="F461" s="50">
        <v>4</v>
      </c>
      <c r="G461" s="232" t="s">
        <v>952</v>
      </c>
    </row>
    <row r="462" spans="1:7" ht="24.75" customHeight="1" x14ac:dyDescent="0.35">
      <c r="B462" s="21" t="str">
        <f t="shared" ref="B462:B559" si="8">D462&amp;C462&amp;E462</f>
        <v>5TẬP VIẾT1</v>
      </c>
      <c r="C462" s="121" t="s">
        <v>948</v>
      </c>
      <c r="D462" s="50">
        <v>5</v>
      </c>
      <c r="E462" s="50">
        <v>1</v>
      </c>
      <c r="F462" s="50">
        <v>5</v>
      </c>
      <c r="G462" s="232" t="s">
        <v>952</v>
      </c>
    </row>
    <row r="463" spans="1:7" ht="24.75" customHeight="1" x14ac:dyDescent="0.35">
      <c r="B463" s="21" t="str">
        <f t="shared" si="8"/>
        <v>6TẬP VIẾT1</v>
      </c>
      <c r="C463" s="121" t="s">
        <v>948</v>
      </c>
      <c r="D463" s="50">
        <v>6</v>
      </c>
      <c r="E463" s="50">
        <v>1</v>
      </c>
      <c r="F463" s="50">
        <v>6</v>
      </c>
      <c r="G463" s="232" t="s">
        <v>953</v>
      </c>
    </row>
    <row r="464" spans="1:7" ht="24.75" customHeight="1" x14ac:dyDescent="0.35">
      <c r="B464" s="21" t="str">
        <f t="shared" si="8"/>
        <v>7TẬP VIẾT1</v>
      </c>
      <c r="C464" s="121" t="s">
        <v>948</v>
      </c>
      <c r="D464" s="50">
        <v>7</v>
      </c>
      <c r="E464" s="50">
        <v>1</v>
      </c>
      <c r="F464" s="50">
        <v>7</v>
      </c>
      <c r="G464" s="232" t="s">
        <v>954</v>
      </c>
    </row>
    <row r="465" spans="2:7" ht="24.75" customHeight="1" x14ac:dyDescent="0.3">
      <c r="B465" s="21" t="str">
        <f t="shared" si="8"/>
        <v>8TẬP VIẾT1</v>
      </c>
      <c r="C465" s="121" t="s">
        <v>948</v>
      </c>
      <c r="D465" s="50">
        <v>8</v>
      </c>
      <c r="E465" s="50">
        <v>1</v>
      </c>
      <c r="F465" s="50">
        <v>8</v>
      </c>
      <c r="G465" s="238" t="s">
        <v>955</v>
      </c>
    </row>
    <row r="466" spans="2:7" ht="24.75" customHeight="1" x14ac:dyDescent="0.3">
      <c r="B466" s="21" t="str">
        <f t="shared" si="8"/>
        <v>9TẬP VIẾT1</v>
      </c>
      <c r="C466" s="121" t="s">
        <v>948</v>
      </c>
      <c r="D466" s="50">
        <v>9</v>
      </c>
      <c r="E466" s="50">
        <v>1</v>
      </c>
      <c r="F466" s="50">
        <v>9</v>
      </c>
      <c r="G466" s="233" t="s">
        <v>1007</v>
      </c>
    </row>
    <row r="467" spans="2:7" ht="24.75" customHeight="1" x14ac:dyDescent="0.35">
      <c r="B467" s="21" t="str">
        <f t="shared" si="8"/>
        <v>10TẬP VIẾT1</v>
      </c>
      <c r="C467" s="121" t="s">
        <v>948</v>
      </c>
      <c r="D467" s="50">
        <v>10</v>
      </c>
      <c r="E467" s="50">
        <v>1</v>
      </c>
      <c r="F467" s="50">
        <v>10</v>
      </c>
      <c r="G467" s="232" t="s">
        <v>955</v>
      </c>
    </row>
    <row r="468" spans="2:7" ht="24.75" customHeight="1" x14ac:dyDescent="0.35">
      <c r="B468" s="21" t="str">
        <f t="shared" si="8"/>
        <v>11TẬP VIẾT1</v>
      </c>
      <c r="C468" s="121" t="s">
        <v>948</v>
      </c>
      <c r="D468" s="50">
        <v>11</v>
      </c>
      <c r="E468" s="50">
        <v>1</v>
      </c>
      <c r="F468" s="50">
        <v>11</v>
      </c>
      <c r="G468" s="232" t="s">
        <v>955</v>
      </c>
    </row>
    <row r="469" spans="2:7" ht="24.75" customHeight="1" x14ac:dyDescent="0.35">
      <c r="B469" s="21" t="str">
        <f t="shared" si="8"/>
        <v>12TẬP VIẾT1</v>
      </c>
      <c r="C469" s="121" t="s">
        <v>948</v>
      </c>
      <c r="D469" s="50">
        <v>12</v>
      </c>
      <c r="E469" s="50">
        <v>1</v>
      </c>
      <c r="F469" s="50">
        <v>12</v>
      </c>
      <c r="G469" s="232" t="s">
        <v>956</v>
      </c>
    </row>
    <row r="470" spans="2:7" ht="24.75" customHeight="1" x14ac:dyDescent="0.35">
      <c r="B470" s="21" t="str">
        <f t="shared" si="8"/>
        <v>13TẬP VIẾT1</v>
      </c>
      <c r="C470" s="121" t="s">
        <v>948</v>
      </c>
      <c r="D470" s="50">
        <v>13</v>
      </c>
      <c r="E470" s="50">
        <v>1</v>
      </c>
      <c r="F470" s="50">
        <v>13</v>
      </c>
      <c r="G470" s="232" t="s">
        <v>957</v>
      </c>
    </row>
    <row r="471" spans="2:7" ht="24.75" customHeight="1" x14ac:dyDescent="0.35">
      <c r="B471" s="21" t="str">
        <f t="shared" si="8"/>
        <v>14TẬP VIẾT1</v>
      </c>
      <c r="C471" s="121" t="s">
        <v>948</v>
      </c>
      <c r="D471" s="50">
        <v>14</v>
      </c>
      <c r="E471" s="50">
        <v>1</v>
      </c>
      <c r="F471" s="50">
        <v>14</v>
      </c>
      <c r="G471" s="232" t="s">
        <v>958</v>
      </c>
    </row>
    <row r="472" spans="2:7" ht="24.75" customHeight="1" x14ac:dyDescent="0.35">
      <c r="B472" s="21" t="str">
        <f t="shared" si="8"/>
        <v>15TẬP VIẾT1</v>
      </c>
      <c r="C472" s="121" t="s">
        <v>948</v>
      </c>
      <c r="D472" s="50">
        <v>15</v>
      </c>
      <c r="E472" s="50">
        <v>1</v>
      </c>
      <c r="F472" s="50">
        <v>15</v>
      </c>
      <c r="G472" s="232" t="s">
        <v>959</v>
      </c>
    </row>
    <row r="473" spans="2:7" ht="24.75" customHeight="1" x14ac:dyDescent="0.35">
      <c r="B473" s="21" t="str">
        <f t="shared" si="8"/>
        <v>16TẬP VIẾT1</v>
      </c>
      <c r="C473" s="121" t="s">
        <v>948</v>
      </c>
      <c r="D473" s="50">
        <v>16</v>
      </c>
      <c r="E473" s="50">
        <v>1</v>
      </c>
      <c r="F473" s="50">
        <v>16</v>
      </c>
      <c r="G473" s="232" t="s">
        <v>960</v>
      </c>
    </row>
    <row r="474" spans="2:7" ht="24.75" customHeight="1" x14ac:dyDescent="0.35">
      <c r="B474" s="21" t="str">
        <f t="shared" si="8"/>
        <v>17TẬP VIẾT1</v>
      </c>
      <c r="C474" s="121" t="s">
        <v>948</v>
      </c>
      <c r="D474" s="50">
        <v>17</v>
      </c>
      <c r="E474" s="50">
        <v>1</v>
      </c>
      <c r="F474" s="50">
        <v>17</v>
      </c>
      <c r="G474" s="232" t="s">
        <v>961</v>
      </c>
    </row>
    <row r="475" spans="2:7" ht="24.75" customHeight="1" x14ac:dyDescent="0.3">
      <c r="B475" s="21" t="str">
        <f t="shared" si="8"/>
        <v>18TẬP VIẾT1</v>
      </c>
      <c r="C475" s="121" t="s">
        <v>948</v>
      </c>
      <c r="D475" s="50">
        <v>18</v>
      </c>
      <c r="E475" s="50">
        <v>1</v>
      </c>
      <c r="F475" s="50">
        <v>18</v>
      </c>
      <c r="G475" s="234" t="s">
        <v>962</v>
      </c>
    </row>
    <row r="476" spans="2:7" ht="24.75" customHeight="1" x14ac:dyDescent="0.35">
      <c r="B476" s="21" t="str">
        <f t="shared" si="8"/>
        <v>19TẬP VIẾT1</v>
      </c>
      <c r="C476" s="121" t="s">
        <v>948</v>
      </c>
      <c r="D476" s="50">
        <v>19</v>
      </c>
      <c r="E476" s="50">
        <v>1</v>
      </c>
      <c r="F476" s="50">
        <v>19</v>
      </c>
      <c r="G476" s="232" t="s">
        <v>961</v>
      </c>
    </row>
    <row r="477" spans="2:7" ht="24.75" customHeight="1" x14ac:dyDescent="0.35">
      <c r="B477" s="21" t="str">
        <f t="shared" si="8"/>
        <v>20TẬP VIẾT1</v>
      </c>
      <c r="C477" s="121" t="s">
        <v>948</v>
      </c>
      <c r="D477" s="50">
        <v>20</v>
      </c>
      <c r="E477" s="50">
        <v>1</v>
      </c>
      <c r="F477" s="50">
        <v>20</v>
      </c>
      <c r="G477" s="232" t="s">
        <v>961</v>
      </c>
    </row>
    <row r="478" spans="2:7" ht="24.75" customHeight="1" x14ac:dyDescent="0.35">
      <c r="B478" s="21" t="str">
        <f t="shared" si="8"/>
        <v>21TẬP VIẾT1</v>
      </c>
      <c r="C478" s="121" t="s">
        <v>948</v>
      </c>
      <c r="D478" s="50">
        <v>21</v>
      </c>
      <c r="E478" s="50">
        <v>1</v>
      </c>
      <c r="F478" s="50">
        <v>21</v>
      </c>
      <c r="G478" s="232" t="s">
        <v>963</v>
      </c>
    </row>
    <row r="479" spans="2:7" ht="24.75" customHeight="1" x14ac:dyDescent="0.35">
      <c r="B479" s="21" t="str">
        <f t="shared" si="8"/>
        <v>22TẬP VIẾT1</v>
      </c>
      <c r="C479" s="121" t="s">
        <v>948</v>
      </c>
      <c r="D479" s="50">
        <v>22</v>
      </c>
      <c r="E479" s="50">
        <v>1</v>
      </c>
      <c r="F479" s="50">
        <v>22</v>
      </c>
      <c r="G479" s="232" t="s">
        <v>964</v>
      </c>
    </row>
    <row r="480" spans="2:7" ht="24.75" customHeight="1" x14ac:dyDescent="0.35">
      <c r="B480" s="21" t="str">
        <f t="shared" si="8"/>
        <v>23TẬP VIẾT1</v>
      </c>
      <c r="C480" s="121" t="s">
        <v>948</v>
      </c>
      <c r="D480" s="50">
        <v>23</v>
      </c>
      <c r="E480" s="50">
        <v>1</v>
      </c>
      <c r="F480" s="50">
        <v>23</v>
      </c>
      <c r="G480" s="232" t="s">
        <v>965</v>
      </c>
    </row>
    <row r="481" spans="1:7" ht="24.75" customHeight="1" x14ac:dyDescent="0.35">
      <c r="B481" s="21" t="str">
        <f t="shared" si="8"/>
        <v>24TẬP VIẾT1</v>
      </c>
      <c r="C481" s="121" t="s">
        <v>948</v>
      </c>
      <c r="D481" s="50">
        <v>24</v>
      </c>
      <c r="E481" s="50">
        <v>1</v>
      </c>
      <c r="F481" s="50">
        <v>24</v>
      </c>
      <c r="G481" s="232" t="s">
        <v>966</v>
      </c>
    </row>
    <row r="482" spans="1:7" ht="24.75" customHeight="1" x14ac:dyDescent="0.35">
      <c r="B482" s="21" t="str">
        <f t="shared" si="8"/>
        <v>25TẬP VIẾT1</v>
      </c>
      <c r="C482" s="121" t="s">
        <v>948</v>
      </c>
      <c r="D482" s="50">
        <v>25</v>
      </c>
      <c r="E482" s="50">
        <v>1</v>
      </c>
      <c r="F482" s="50">
        <v>25</v>
      </c>
      <c r="G482" s="232" t="s">
        <v>967</v>
      </c>
    </row>
    <row r="483" spans="1:7" ht="24.75" customHeight="1" x14ac:dyDescent="0.35">
      <c r="B483" s="21" t="str">
        <f t="shared" si="8"/>
        <v>26TẬP VIẾT1</v>
      </c>
      <c r="C483" s="121" t="s">
        <v>948</v>
      </c>
      <c r="D483" s="50">
        <v>26</v>
      </c>
      <c r="E483" s="50">
        <v>1</v>
      </c>
      <c r="F483" s="50">
        <v>26</v>
      </c>
      <c r="G483" s="232" t="s">
        <v>968</v>
      </c>
    </row>
    <row r="484" spans="1:7" ht="24.75" customHeight="1" x14ac:dyDescent="0.3">
      <c r="B484" s="21" t="str">
        <f t="shared" si="8"/>
        <v>27TẬP VIẾT1</v>
      </c>
      <c r="C484" s="121" t="s">
        <v>948</v>
      </c>
      <c r="D484" s="50">
        <v>27</v>
      </c>
      <c r="E484" s="50">
        <v>1</v>
      </c>
      <c r="F484" s="50">
        <v>27</v>
      </c>
      <c r="G484" s="233" t="s">
        <v>2031</v>
      </c>
    </row>
    <row r="485" spans="1:7" ht="24.75" customHeight="1" x14ac:dyDescent="0.35">
      <c r="B485" s="21" t="str">
        <f t="shared" si="8"/>
        <v>28TẬP VIẾT1</v>
      </c>
      <c r="C485" s="121" t="s">
        <v>948</v>
      </c>
      <c r="D485" s="50">
        <v>28</v>
      </c>
      <c r="E485" s="50">
        <v>1</v>
      </c>
      <c r="F485" s="50">
        <v>28</v>
      </c>
      <c r="G485" s="232" t="s">
        <v>968</v>
      </c>
    </row>
    <row r="486" spans="1:7" ht="24.75" customHeight="1" x14ac:dyDescent="0.35">
      <c r="B486" s="21" t="str">
        <f t="shared" si="8"/>
        <v>29TẬP VIẾT1</v>
      </c>
      <c r="C486" s="121" t="s">
        <v>948</v>
      </c>
      <c r="D486" s="50">
        <v>29</v>
      </c>
      <c r="E486" s="50">
        <v>1</v>
      </c>
      <c r="F486" s="50">
        <v>29</v>
      </c>
      <c r="G486" s="232" t="s">
        <v>968</v>
      </c>
    </row>
    <row r="487" spans="1:7" ht="24.75" customHeight="1" x14ac:dyDescent="0.35">
      <c r="B487" s="21" t="str">
        <f t="shared" si="8"/>
        <v>30TẬP VIẾT1</v>
      </c>
      <c r="C487" s="121" t="s">
        <v>948</v>
      </c>
      <c r="D487" s="50">
        <v>30</v>
      </c>
      <c r="E487" s="50">
        <v>1</v>
      </c>
      <c r="F487" s="50">
        <v>30</v>
      </c>
      <c r="G487" s="232" t="s">
        <v>969</v>
      </c>
    </row>
    <row r="488" spans="1:7" ht="24.75" customHeight="1" x14ac:dyDescent="0.35">
      <c r="B488" s="21" t="str">
        <f t="shared" si="8"/>
        <v>31TẬP VIẾT1</v>
      </c>
      <c r="C488" s="121" t="s">
        <v>948</v>
      </c>
      <c r="D488" s="50">
        <v>31</v>
      </c>
      <c r="E488" s="50">
        <v>1</v>
      </c>
      <c r="F488" s="50">
        <v>31</v>
      </c>
      <c r="G488" s="232" t="s">
        <v>970</v>
      </c>
    </row>
    <row r="489" spans="1:7" ht="24.75" customHeight="1" x14ac:dyDescent="0.35">
      <c r="B489" s="21" t="str">
        <f t="shared" si="8"/>
        <v>32TẬP VIẾT1</v>
      </c>
      <c r="C489" s="121" t="s">
        <v>948</v>
      </c>
      <c r="D489" s="50">
        <v>32</v>
      </c>
      <c r="E489" s="50">
        <v>1</v>
      </c>
      <c r="F489" s="50">
        <v>32</v>
      </c>
      <c r="G489" s="232" t="s">
        <v>971</v>
      </c>
    </row>
    <row r="490" spans="1:7" ht="24.75" customHeight="1" x14ac:dyDescent="0.35">
      <c r="B490" s="21" t="str">
        <f t="shared" si="8"/>
        <v>33TẬP VIẾT1</v>
      </c>
      <c r="C490" s="121" t="s">
        <v>948</v>
      </c>
      <c r="D490" s="50">
        <v>33</v>
      </c>
      <c r="E490" s="50">
        <v>1</v>
      </c>
      <c r="F490" s="50">
        <v>33</v>
      </c>
      <c r="G490" s="232" t="s">
        <v>972</v>
      </c>
    </row>
    <row r="491" spans="1:7" ht="24.75" customHeight="1" x14ac:dyDescent="0.35">
      <c r="B491" s="21" t="str">
        <f t="shared" si="8"/>
        <v>34TẬP VIẾT1</v>
      </c>
      <c r="C491" s="121" t="s">
        <v>948</v>
      </c>
      <c r="D491" s="50">
        <v>34</v>
      </c>
      <c r="E491" s="50">
        <v>1</v>
      </c>
      <c r="F491" s="50">
        <v>34</v>
      </c>
      <c r="G491" s="232" t="s">
        <v>973</v>
      </c>
    </row>
    <row r="492" spans="1:7" ht="24.75" customHeight="1" x14ac:dyDescent="0.3">
      <c r="B492" s="21" t="str">
        <f t="shared" si="8"/>
        <v>35TẬP VIẾT1</v>
      </c>
      <c r="C492" s="121" t="s">
        <v>948</v>
      </c>
      <c r="D492" s="50">
        <v>35</v>
      </c>
      <c r="E492" s="50">
        <v>1</v>
      </c>
      <c r="F492" s="50">
        <v>35</v>
      </c>
      <c r="G492" s="234" t="s">
        <v>974</v>
      </c>
    </row>
    <row r="493" spans="1:7" ht="24.75" customHeight="1" x14ac:dyDescent="0.3">
      <c r="B493" s="1"/>
      <c r="C493" s="116"/>
      <c r="D493" s="117"/>
      <c r="E493" s="117"/>
      <c r="F493" s="117"/>
      <c r="G493" s="230"/>
    </row>
    <row r="494" spans="1:7" s="40" customFormat="1" ht="24.75" customHeight="1" x14ac:dyDescent="0.3">
      <c r="A494" s="56"/>
      <c r="B494" s="22" t="str">
        <f t="shared" ref="B494:B528" si="9">D494&amp;C494&amp;E494</f>
        <v>1LUYỆN VIẾT1</v>
      </c>
      <c r="C494" s="65" t="s">
        <v>2104</v>
      </c>
      <c r="D494" s="242">
        <v>1</v>
      </c>
      <c r="E494" s="242">
        <v>1</v>
      </c>
      <c r="F494" s="242">
        <v>1</v>
      </c>
      <c r="G494" s="225" t="s">
        <v>15</v>
      </c>
    </row>
    <row r="495" spans="1:7" s="40" customFormat="1" ht="24.75" customHeight="1" x14ac:dyDescent="0.3">
      <c r="A495" s="56"/>
      <c r="B495" s="22" t="str">
        <f t="shared" si="9"/>
        <v>2LUYỆN VIẾT1</v>
      </c>
      <c r="C495" s="65" t="s">
        <v>2104</v>
      </c>
      <c r="D495" s="242">
        <v>2</v>
      </c>
      <c r="E495" s="242">
        <v>1</v>
      </c>
      <c r="F495" s="242">
        <v>2</v>
      </c>
      <c r="G495" s="225" t="s">
        <v>14</v>
      </c>
    </row>
    <row r="496" spans="1:7" s="40" customFormat="1" ht="24.75" customHeight="1" x14ac:dyDescent="0.3">
      <c r="A496" s="56"/>
      <c r="B496" s="22" t="str">
        <f t="shared" si="9"/>
        <v>3LUYỆN VIẾT1</v>
      </c>
      <c r="C496" s="65" t="s">
        <v>2104</v>
      </c>
      <c r="D496" s="242">
        <v>3</v>
      </c>
      <c r="E496" s="242">
        <v>1</v>
      </c>
      <c r="F496" s="242">
        <v>3</v>
      </c>
      <c r="G496" s="225" t="s">
        <v>13</v>
      </c>
    </row>
    <row r="497" spans="1:7" s="40" customFormat="1" ht="24.75" customHeight="1" x14ac:dyDescent="0.3">
      <c r="A497" s="56"/>
      <c r="B497" s="22" t="str">
        <f t="shared" si="9"/>
        <v>4LUYỆN VIẾT1</v>
      </c>
      <c r="C497" s="65" t="s">
        <v>2104</v>
      </c>
      <c r="D497" s="242">
        <v>4</v>
      </c>
      <c r="E497" s="242">
        <v>1</v>
      </c>
      <c r="F497" s="242">
        <v>4</v>
      </c>
      <c r="G497" s="225" t="s">
        <v>16</v>
      </c>
    </row>
    <row r="498" spans="1:7" s="40" customFormat="1" ht="24.75" customHeight="1" x14ac:dyDescent="0.3">
      <c r="A498" s="56"/>
      <c r="B498" s="22" t="str">
        <f t="shared" si="9"/>
        <v>5LUYỆN VIẾT1</v>
      </c>
      <c r="C498" s="65" t="s">
        <v>2104</v>
      </c>
      <c r="D498" s="242">
        <v>5</v>
      </c>
      <c r="E498" s="242">
        <v>1</v>
      </c>
      <c r="F498" s="242">
        <v>5</v>
      </c>
      <c r="G498" s="225" t="s">
        <v>1213</v>
      </c>
    </row>
    <row r="499" spans="1:7" s="40" customFormat="1" ht="24.75" customHeight="1" x14ac:dyDescent="0.3">
      <c r="A499" s="56"/>
      <c r="B499" s="22" t="str">
        <f t="shared" si="9"/>
        <v>6LUYỆN VIẾT1</v>
      </c>
      <c r="C499" s="65" t="s">
        <v>2104</v>
      </c>
      <c r="D499" s="242">
        <v>6</v>
      </c>
      <c r="E499" s="242">
        <v>1</v>
      </c>
      <c r="F499" s="242">
        <v>6</v>
      </c>
      <c r="G499" s="225" t="s">
        <v>1214</v>
      </c>
    </row>
    <row r="500" spans="1:7" s="40" customFormat="1" ht="24.75" customHeight="1" x14ac:dyDescent="0.3">
      <c r="A500" s="56"/>
      <c r="B500" s="22" t="str">
        <f t="shared" si="9"/>
        <v>7LUYỆN VIẾT1</v>
      </c>
      <c r="C500" s="65" t="s">
        <v>2104</v>
      </c>
      <c r="D500" s="242">
        <v>7</v>
      </c>
      <c r="E500" s="242">
        <v>1</v>
      </c>
      <c r="F500" s="242">
        <v>7</v>
      </c>
      <c r="G500" s="225" t="s">
        <v>1215</v>
      </c>
    </row>
    <row r="501" spans="1:7" s="40" customFormat="1" ht="24.75" customHeight="1" x14ac:dyDescent="0.3">
      <c r="A501" s="56"/>
      <c r="B501" s="22" t="str">
        <f t="shared" si="9"/>
        <v>8LUYỆN VIẾT1</v>
      </c>
      <c r="C501" s="65" t="s">
        <v>2104</v>
      </c>
      <c r="D501" s="242">
        <v>8</v>
      </c>
      <c r="E501" s="242">
        <v>1</v>
      </c>
      <c r="F501" s="242">
        <v>8</v>
      </c>
      <c r="G501" s="225" t="s">
        <v>1216</v>
      </c>
    </row>
    <row r="502" spans="1:7" s="40" customFormat="1" ht="24.75" customHeight="1" x14ac:dyDescent="0.3">
      <c r="A502" s="56"/>
      <c r="B502" s="22" t="str">
        <f t="shared" si="9"/>
        <v>9LUYỆN VIẾT1</v>
      </c>
      <c r="C502" s="65" t="s">
        <v>2104</v>
      </c>
      <c r="D502" s="242">
        <v>9</v>
      </c>
      <c r="E502" s="242">
        <v>1</v>
      </c>
      <c r="F502" s="242">
        <v>9</v>
      </c>
      <c r="G502" s="225" t="s">
        <v>1218</v>
      </c>
    </row>
    <row r="503" spans="1:7" s="40" customFormat="1" ht="24.75" customHeight="1" x14ac:dyDescent="0.3">
      <c r="A503" s="56"/>
      <c r="B503" s="22" t="str">
        <f t="shared" si="9"/>
        <v>10LUYỆN VIẾT1</v>
      </c>
      <c r="C503" s="65" t="s">
        <v>2104</v>
      </c>
      <c r="D503" s="242">
        <v>10</v>
      </c>
      <c r="E503" s="242">
        <v>1</v>
      </c>
      <c r="F503" s="242">
        <v>10</v>
      </c>
      <c r="G503" s="225" t="s">
        <v>1220</v>
      </c>
    </row>
    <row r="504" spans="1:7" s="40" customFormat="1" ht="24.75" customHeight="1" x14ac:dyDescent="0.3">
      <c r="A504" s="56"/>
      <c r="B504" s="22" t="str">
        <f t="shared" si="9"/>
        <v>11LUYỆN VIẾT1</v>
      </c>
      <c r="C504" s="65" t="s">
        <v>2104</v>
      </c>
      <c r="D504" s="242">
        <v>11</v>
      </c>
      <c r="E504" s="242">
        <v>1</v>
      </c>
      <c r="F504" s="242">
        <v>11</v>
      </c>
      <c r="G504" s="225" t="s">
        <v>1216</v>
      </c>
    </row>
    <row r="505" spans="1:7" s="40" customFormat="1" ht="24.75" customHeight="1" x14ac:dyDescent="0.3">
      <c r="A505" s="56"/>
      <c r="B505" s="22" t="str">
        <f t="shared" si="9"/>
        <v>12LUYỆN VIẾT1</v>
      </c>
      <c r="C505" s="65" t="s">
        <v>2104</v>
      </c>
      <c r="D505" s="242">
        <v>12</v>
      </c>
      <c r="E505" s="242">
        <v>1</v>
      </c>
      <c r="F505" s="242">
        <v>12</v>
      </c>
      <c r="G505" s="225" t="s">
        <v>1217</v>
      </c>
    </row>
    <row r="506" spans="1:7" s="40" customFormat="1" ht="24.75" customHeight="1" x14ac:dyDescent="0.3">
      <c r="A506" s="56"/>
      <c r="B506" s="22" t="str">
        <f t="shared" si="9"/>
        <v>13LUYỆN VIẾT1</v>
      </c>
      <c r="C506" s="65" t="s">
        <v>2104</v>
      </c>
      <c r="D506" s="242">
        <v>13</v>
      </c>
      <c r="E506" s="242">
        <v>1</v>
      </c>
      <c r="F506" s="242">
        <v>13</v>
      </c>
      <c r="G506" s="225" t="s">
        <v>1218</v>
      </c>
    </row>
    <row r="507" spans="1:7" s="40" customFormat="1" ht="24.75" customHeight="1" x14ac:dyDescent="0.3">
      <c r="A507" s="56"/>
      <c r="B507" s="22" t="str">
        <f t="shared" si="9"/>
        <v>14LUYỆN VIẾT1</v>
      </c>
      <c r="C507" s="65" t="s">
        <v>2104</v>
      </c>
      <c r="D507" s="242">
        <v>14</v>
      </c>
      <c r="E507" s="242">
        <v>1</v>
      </c>
      <c r="F507" s="242">
        <v>14</v>
      </c>
      <c r="G507" s="225" t="s">
        <v>1219</v>
      </c>
    </row>
    <row r="508" spans="1:7" s="40" customFormat="1" ht="24.75" customHeight="1" x14ac:dyDescent="0.3">
      <c r="A508" s="56"/>
      <c r="B508" s="22" t="str">
        <f t="shared" si="9"/>
        <v>15LUYỆN VIẾT1</v>
      </c>
      <c r="C508" s="65" t="s">
        <v>2104</v>
      </c>
      <c r="D508" s="242">
        <v>15</v>
      </c>
      <c r="E508" s="242">
        <v>1</v>
      </c>
      <c r="F508" s="242">
        <v>15</v>
      </c>
      <c r="G508" s="225" t="s">
        <v>1220</v>
      </c>
    </row>
    <row r="509" spans="1:7" s="40" customFormat="1" ht="24.75" customHeight="1" x14ac:dyDescent="0.3">
      <c r="A509" s="56"/>
      <c r="B509" s="22" t="str">
        <f t="shared" si="9"/>
        <v>16LUYỆN VIẾT1</v>
      </c>
      <c r="C509" s="65" t="s">
        <v>2104</v>
      </c>
      <c r="D509" s="242">
        <v>16</v>
      </c>
      <c r="E509" s="242">
        <v>1</v>
      </c>
      <c r="F509" s="242">
        <v>16</v>
      </c>
      <c r="G509" s="225" t="s">
        <v>1221</v>
      </c>
    </row>
    <row r="510" spans="1:7" s="40" customFormat="1" ht="24.75" customHeight="1" x14ac:dyDescent="0.3">
      <c r="A510" s="56"/>
      <c r="B510" s="22" t="str">
        <f t="shared" si="9"/>
        <v>17LUYỆN VIẾT1</v>
      </c>
      <c r="C510" s="65" t="s">
        <v>2104</v>
      </c>
      <c r="D510" s="242">
        <v>17</v>
      </c>
      <c r="E510" s="242">
        <v>1</v>
      </c>
      <c r="F510" s="242">
        <v>17</v>
      </c>
      <c r="G510" s="225" t="s">
        <v>1222</v>
      </c>
    </row>
    <row r="511" spans="1:7" s="40" customFormat="1" ht="24.75" customHeight="1" x14ac:dyDescent="0.3">
      <c r="A511" s="56"/>
      <c r="B511" s="22" t="str">
        <f t="shared" si="9"/>
        <v>18LUYỆN VIẾT1</v>
      </c>
      <c r="C511" s="65" t="s">
        <v>2104</v>
      </c>
      <c r="D511" s="242">
        <v>18</v>
      </c>
      <c r="E511" s="242">
        <v>1</v>
      </c>
      <c r="F511" s="242">
        <v>18</v>
      </c>
      <c r="G511" s="225" t="s">
        <v>1223</v>
      </c>
    </row>
    <row r="512" spans="1:7" s="40" customFormat="1" ht="24.75" customHeight="1" x14ac:dyDescent="0.3">
      <c r="A512" s="56"/>
      <c r="B512" s="22" t="str">
        <f t="shared" si="9"/>
        <v>19LUYỆN VIẾT1</v>
      </c>
      <c r="C512" s="65" t="s">
        <v>2104</v>
      </c>
      <c r="D512" s="242">
        <v>19</v>
      </c>
      <c r="E512" s="242">
        <v>1</v>
      </c>
      <c r="F512" s="242">
        <v>19</v>
      </c>
      <c r="G512" s="225" t="s">
        <v>1224</v>
      </c>
    </row>
    <row r="513" spans="1:7" s="40" customFormat="1" ht="24.75" customHeight="1" x14ac:dyDescent="0.3">
      <c r="A513" s="56"/>
      <c r="B513" s="22" t="str">
        <f t="shared" si="9"/>
        <v>20LUYỆN VIẾT1</v>
      </c>
      <c r="C513" s="65" t="s">
        <v>2104</v>
      </c>
      <c r="D513" s="242">
        <v>20</v>
      </c>
      <c r="E513" s="242">
        <v>1</v>
      </c>
      <c r="F513" s="242">
        <v>20</v>
      </c>
      <c r="G513" s="225" t="s">
        <v>1225</v>
      </c>
    </row>
    <row r="514" spans="1:7" s="40" customFormat="1" ht="24.75" customHeight="1" x14ac:dyDescent="0.3">
      <c r="A514" s="56"/>
      <c r="B514" s="22" t="str">
        <f t="shared" si="9"/>
        <v>21LUYỆN VIẾT1</v>
      </c>
      <c r="C514" s="65" t="s">
        <v>2104</v>
      </c>
      <c r="D514" s="242">
        <v>21</v>
      </c>
      <c r="E514" s="242">
        <v>1</v>
      </c>
      <c r="F514" s="242">
        <v>21</v>
      </c>
      <c r="G514" s="225" t="s">
        <v>1226</v>
      </c>
    </row>
    <row r="515" spans="1:7" s="40" customFormat="1" ht="24.75" customHeight="1" x14ac:dyDescent="0.3">
      <c r="A515" s="56"/>
      <c r="B515" s="22" t="str">
        <f t="shared" si="9"/>
        <v>22LUYỆN VIẾT1</v>
      </c>
      <c r="C515" s="65" t="s">
        <v>2104</v>
      </c>
      <c r="D515" s="242">
        <v>22</v>
      </c>
      <c r="E515" s="242">
        <v>1</v>
      </c>
      <c r="F515" s="242">
        <v>22</v>
      </c>
      <c r="G515" s="225" t="s">
        <v>1227</v>
      </c>
    </row>
    <row r="516" spans="1:7" s="40" customFormat="1" ht="24.75" customHeight="1" x14ac:dyDescent="0.3">
      <c r="A516" s="56"/>
      <c r="B516" s="22" t="str">
        <f t="shared" si="9"/>
        <v>23LUYỆN VIẾT1</v>
      </c>
      <c r="C516" s="65" t="s">
        <v>2104</v>
      </c>
      <c r="D516" s="242">
        <v>23</v>
      </c>
      <c r="E516" s="242">
        <v>1</v>
      </c>
      <c r="F516" s="242">
        <v>23</v>
      </c>
      <c r="G516" s="225" t="s">
        <v>1228</v>
      </c>
    </row>
    <row r="517" spans="1:7" s="40" customFormat="1" ht="24.75" customHeight="1" x14ac:dyDescent="0.3">
      <c r="A517" s="56"/>
      <c r="B517" s="22" t="str">
        <f t="shared" si="9"/>
        <v>24LUYỆN VIẾT1</v>
      </c>
      <c r="C517" s="65" t="s">
        <v>2104</v>
      </c>
      <c r="D517" s="242">
        <v>24</v>
      </c>
      <c r="E517" s="242">
        <v>1</v>
      </c>
      <c r="F517" s="242">
        <v>24</v>
      </c>
      <c r="G517" s="225" t="s">
        <v>1229</v>
      </c>
    </row>
    <row r="518" spans="1:7" s="40" customFormat="1" ht="24.75" customHeight="1" x14ac:dyDescent="0.3">
      <c r="A518" s="56"/>
      <c r="B518" s="22" t="str">
        <f t="shared" si="9"/>
        <v>25LUYỆN VIẾT1</v>
      </c>
      <c r="C518" s="65" t="s">
        <v>2104</v>
      </c>
      <c r="D518" s="242">
        <v>25</v>
      </c>
      <c r="E518" s="242">
        <v>1</v>
      </c>
      <c r="F518" s="242">
        <v>25</v>
      </c>
      <c r="G518" s="225" t="s">
        <v>1230</v>
      </c>
    </row>
    <row r="519" spans="1:7" s="40" customFormat="1" ht="24.75" customHeight="1" x14ac:dyDescent="0.3">
      <c r="A519" s="56"/>
      <c r="B519" s="22" t="str">
        <f t="shared" si="9"/>
        <v>26LUYỆN VIẾT1</v>
      </c>
      <c r="C519" s="65" t="s">
        <v>2104</v>
      </c>
      <c r="D519" s="242">
        <v>26</v>
      </c>
      <c r="E519" s="242">
        <v>1</v>
      </c>
      <c r="F519" s="242">
        <v>26</v>
      </c>
      <c r="G519" s="225" t="s">
        <v>1231</v>
      </c>
    </row>
    <row r="520" spans="1:7" s="40" customFormat="1" ht="24.75" customHeight="1" x14ac:dyDescent="0.3">
      <c r="A520" s="56"/>
      <c r="B520" s="22" t="str">
        <f t="shared" si="9"/>
        <v>27LUYỆN VIẾT1</v>
      </c>
      <c r="C520" s="65" t="s">
        <v>2104</v>
      </c>
      <c r="D520" s="242">
        <v>27</v>
      </c>
      <c r="E520" s="242">
        <v>1</v>
      </c>
      <c r="F520" s="242">
        <v>27</v>
      </c>
      <c r="G520" s="225" t="s">
        <v>1232</v>
      </c>
    </row>
    <row r="521" spans="1:7" s="40" customFormat="1" ht="24.75" customHeight="1" x14ac:dyDescent="0.3">
      <c r="A521" s="56"/>
      <c r="B521" s="22" t="str">
        <f t="shared" si="9"/>
        <v>28LUYỆN VIẾT1</v>
      </c>
      <c r="C521" s="65" t="s">
        <v>2104</v>
      </c>
      <c r="D521" s="242">
        <v>28</v>
      </c>
      <c r="E521" s="242">
        <v>1</v>
      </c>
      <c r="F521" s="242">
        <v>28</v>
      </c>
      <c r="G521" s="225" t="s">
        <v>1233</v>
      </c>
    </row>
    <row r="522" spans="1:7" s="40" customFormat="1" ht="24.75" customHeight="1" x14ac:dyDescent="0.3">
      <c r="A522" s="56"/>
      <c r="B522" s="22" t="str">
        <f t="shared" si="9"/>
        <v>29LUYỆN VIẾT1</v>
      </c>
      <c r="C522" s="65" t="s">
        <v>2104</v>
      </c>
      <c r="D522" s="242">
        <v>29</v>
      </c>
      <c r="E522" s="242">
        <v>1</v>
      </c>
      <c r="F522" s="242">
        <v>29</v>
      </c>
      <c r="G522" s="225" t="s">
        <v>1234</v>
      </c>
    </row>
    <row r="523" spans="1:7" s="40" customFormat="1" ht="24.75" customHeight="1" x14ac:dyDescent="0.3">
      <c r="A523" s="56"/>
      <c r="B523" s="22" t="str">
        <f t="shared" si="9"/>
        <v>30LUYỆN VIẾT1</v>
      </c>
      <c r="C523" s="65" t="s">
        <v>2104</v>
      </c>
      <c r="D523" s="242">
        <v>30</v>
      </c>
      <c r="E523" s="242">
        <v>1</v>
      </c>
      <c r="F523" s="242">
        <v>30</v>
      </c>
      <c r="G523" s="225" t="s">
        <v>1235</v>
      </c>
    </row>
    <row r="524" spans="1:7" s="40" customFormat="1" ht="24.75" customHeight="1" x14ac:dyDescent="0.3">
      <c r="A524" s="56"/>
      <c r="B524" s="22" t="str">
        <f t="shared" si="9"/>
        <v>31LUYỆN VIẾT1</v>
      </c>
      <c r="C524" s="65" t="s">
        <v>2104</v>
      </c>
      <c r="D524" s="242">
        <v>31</v>
      </c>
      <c r="E524" s="242">
        <v>1</v>
      </c>
      <c r="F524" s="242">
        <v>31</v>
      </c>
      <c r="G524" s="225" t="s">
        <v>1236</v>
      </c>
    </row>
    <row r="525" spans="1:7" s="40" customFormat="1" ht="24.75" customHeight="1" x14ac:dyDescent="0.3">
      <c r="A525" s="56"/>
      <c r="B525" s="22" t="str">
        <f t="shared" si="9"/>
        <v>32LUYỆN VIẾT1</v>
      </c>
      <c r="C525" s="65" t="s">
        <v>2104</v>
      </c>
      <c r="D525" s="242">
        <v>32</v>
      </c>
      <c r="E525" s="242">
        <v>1</v>
      </c>
      <c r="F525" s="242">
        <v>32</v>
      </c>
      <c r="G525" s="225" t="s">
        <v>1237</v>
      </c>
    </row>
    <row r="526" spans="1:7" s="40" customFormat="1" ht="24.75" customHeight="1" x14ac:dyDescent="0.3">
      <c r="A526" s="56"/>
      <c r="B526" s="22" t="str">
        <f t="shared" si="9"/>
        <v>33LUYỆN VIẾT1</v>
      </c>
      <c r="C526" s="65" t="s">
        <v>2104</v>
      </c>
      <c r="D526" s="242">
        <v>33</v>
      </c>
      <c r="E526" s="242">
        <v>1</v>
      </c>
      <c r="F526" s="242">
        <v>33</v>
      </c>
      <c r="G526" s="225" t="s">
        <v>1238</v>
      </c>
    </row>
    <row r="527" spans="1:7" s="40" customFormat="1" ht="24.75" customHeight="1" x14ac:dyDescent="0.3">
      <c r="A527" s="56"/>
      <c r="B527" s="22" t="str">
        <f t="shared" si="9"/>
        <v>34LUYỆN VIẾT1</v>
      </c>
      <c r="C527" s="65" t="s">
        <v>2104</v>
      </c>
      <c r="D527" s="242">
        <v>34</v>
      </c>
      <c r="E527" s="242">
        <v>1</v>
      </c>
      <c r="F527" s="242">
        <v>34</v>
      </c>
      <c r="G527" s="225" t="s">
        <v>1239</v>
      </c>
    </row>
    <row r="528" spans="1:7" s="40" customFormat="1" ht="24.75" customHeight="1" x14ac:dyDescent="0.3">
      <c r="A528" s="56"/>
      <c r="B528" s="22" t="str">
        <f t="shared" si="9"/>
        <v>35LUYỆN VIẾT1</v>
      </c>
      <c r="C528" s="65" t="s">
        <v>2104</v>
      </c>
      <c r="D528" s="242">
        <v>35</v>
      </c>
      <c r="E528" s="242">
        <v>1</v>
      </c>
      <c r="F528" s="242">
        <v>35</v>
      </c>
      <c r="G528" s="225" t="s">
        <v>1240</v>
      </c>
    </row>
    <row r="529" spans="1:8" ht="24.75" customHeight="1" x14ac:dyDescent="0.3">
      <c r="B529" s="1"/>
      <c r="C529" s="116"/>
      <c r="D529" s="117"/>
      <c r="E529" s="117"/>
      <c r="F529" s="117"/>
      <c r="G529" s="230"/>
    </row>
    <row r="530" spans="1:8" ht="24.75" customHeight="1" x14ac:dyDescent="0.3">
      <c r="B530" s="1" t="str">
        <f t="shared" si="8"/>
        <v/>
      </c>
      <c r="D530" s="27"/>
      <c r="E530" s="27"/>
      <c r="F530" s="27"/>
      <c r="G530" s="230" t="s">
        <v>1125</v>
      </c>
    </row>
    <row r="531" spans="1:8" ht="24.75" customHeight="1" x14ac:dyDescent="0.3">
      <c r="A531" s="37" t="s">
        <v>89</v>
      </c>
      <c r="B531" s="21" t="str">
        <f t="shared" si="8"/>
        <v>1KỂ CHUYỆN1</v>
      </c>
      <c r="C531" s="91" t="s">
        <v>89</v>
      </c>
      <c r="D531" s="146">
        <v>1</v>
      </c>
      <c r="E531" s="146">
        <v>1</v>
      </c>
      <c r="F531" s="146">
        <v>1</v>
      </c>
      <c r="G531" s="218" t="s">
        <v>1498</v>
      </c>
    </row>
    <row r="532" spans="1:8" ht="24.75" customHeight="1" x14ac:dyDescent="0.3">
      <c r="B532" s="21" t="str">
        <f t="shared" si="8"/>
        <v>2KỂ CHUYỆN1</v>
      </c>
      <c r="C532" s="91" t="s">
        <v>89</v>
      </c>
      <c r="D532" s="146">
        <v>2</v>
      </c>
      <c r="E532" s="146">
        <v>1</v>
      </c>
      <c r="F532" s="146">
        <v>2</v>
      </c>
      <c r="G532" s="218" t="s">
        <v>1499</v>
      </c>
    </row>
    <row r="533" spans="1:8" ht="24.75" customHeight="1" x14ac:dyDescent="0.3">
      <c r="B533" s="21" t="str">
        <f t="shared" si="8"/>
        <v>3KỂ CHUYỆN1</v>
      </c>
      <c r="C533" s="91" t="s">
        <v>89</v>
      </c>
      <c r="D533" s="146">
        <v>3</v>
      </c>
      <c r="E533" s="146">
        <v>1</v>
      </c>
      <c r="F533" s="146">
        <v>3</v>
      </c>
      <c r="G533" s="218" t="s">
        <v>1500</v>
      </c>
    </row>
    <row r="534" spans="1:8" ht="24.75" customHeight="1" x14ac:dyDescent="0.3">
      <c r="B534" s="21" t="str">
        <f t="shared" si="8"/>
        <v>4KỂ CHUYỆN1</v>
      </c>
      <c r="C534" s="91" t="s">
        <v>89</v>
      </c>
      <c r="D534" s="146">
        <v>4</v>
      </c>
      <c r="E534" s="146">
        <v>1</v>
      </c>
      <c r="F534" s="146">
        <v>4</v>
      </c>
      <c r="G534" s="218" t="s">
        <v>1501</v>
      </c>
    </row>
    <row r="535" spans="1:8" ht="24.75" customHeight="1" x14ac:dyDescent="0.3">
      <c r="B535" s="21" t="str">
        <f t="shared" si="8"/>
        <v>5KỂ CHUYỆN1</v>
      </c>
      <c r="C535" s="91" t="s">
        <v>89</v>
      </c>
      <c r="D535" s="146">
        <v>5</v>
      </c>
      <c r="E535" s="146">
        <v>1</v>
      </c>
      <c r="F535" s="146">
        <v>5</v>
      </c>
      <c r="G535" s="218" t="s">
        <v>1502</v>
      </c>
    </row>
    <row r="536" spans="1:8" ht="24.75" customHeight="1" x14ac:dyDescent="0.3">
      <c r="B536" s="21" t="str">
        <f t="shared" si="8"/>
        <v>6KỂ CHUYỆN1</v>
      </c>
      <c r="C536" s="91" t="s">
        <v>89</v>
      </c>
      <c r="D536" s="146">
        <v>6</v>
      </c>
      <c r="E536" s="146">
        <v>1</v>
      </c>
      <c r="F536" s="146">
        <v>6</v>
      </c>
      <c r="G536" s="218" t="s">
        <v>1503</v>
      </c>
      <c r="H536" s="48"/>
    </row>
    <row r="537" spans="1:8" ht="24.75" customHeight="1" x14ac:dyDescent="0.3">
      <c r="B537" s="21" t="str">
        <f t="shared" si="8"/>
        <v>7KỂ CHUYỆN1</v>
      </c>
      <c r="C537" s="91" t="s">
        <v>89</v>
      </c>
      <c r="D537" s="146">
        <v>7</v>
      </c>
      <c r="E537" s="146">
        <v>1</v>
      </c>
      <c r="F537" s="146">
        <v>7</v>
      </c>
      <c r="G537" s="218" t="s">
        <v>1504</v>
      </c>
      <c r="H537" s="48"/>
    </row>
    <row r="538" spans="1:8" ht="24.75" customHeight="1" x14ac:dyDescent="0.3">
      <c r="B538" s="21" t="str">
        <f t="shared" si="8"/>
        <v>8KỂ CHUYỆN1</v>
      </c>
      <c r="C538" s="91" t="s">
        <v>89</v>
      </c>
      <c r="D538" s="146">
        <v>8</v>
      </c>
      <c r="E538" s="146">
        <v>1</v>
      </c>
      <c r="F538" s="146">
        <v>8</v>
      </c>
      <c r="G538" s="218" t="s">
        <v>1505</v>
      </c>
      <c r="H538" s="48"/>
    </row>
    <row r="539" spans="1:8" ht="24.75" customHeight="1" x14ac:dyDescent="0.3">
      <c r="B539" s="21" t="str">
        <f t="shared" si="8"/>
        <v>9KỂ CHUYỆN1</v>
      </c>
      <c r="C539" s="91" t="s">
        <v>89</v>
      </c>
      <c r="D539" s="146">
        <v>9</v>
      </c>
      <c r="E539" s="146">
        <v>1</v>
      </c>
      <c r="F539" s="146">
        <v>9</v>
      </c>
      <c r="G539" s="351" t="s">
        <v>1007</v>
      </c>
      <c r="H539" s="48"/>
    </row>
    <row r="540" spans="1:8" ht="24.75" customHeight="1" x14ac:dyDescent="0.3">
      <c r="B540" s="21" t="str">
        <f t="shared" si="8"/>
        <v>10KỂ CHUYỆN1</v>
      </c>
      <c r="C540" s="91" t="s">
        <v>89</v>
      </c>
      <c r="D540" s="146">
        <v>10</v>
      </c>
      <c r="E540" s="146">
        <v>1</v>
      </c>
      <c r="F540" s="146">
        <v>10</v>
      </c>
      <c r="G540" s="218" t="s">
        <v>325</v>
      </c>
      <c r="H540" s="48"/>
    </row>
    <row r="541" spans="1:8" ht="24.75" customHeight="1" x14ac:dyDescent="0.3">
      <c r="B541" s="21" t="str">
        <f t="shared" si="8"/>
        <v>11KỂ CHUYỆN1</v>
      </c>
      <c r="C541" s="91" t="s">
        <v>89</v>
      </c>
      <c r="D541" s="146">
        <v>11</v>
      </c>
      <c r="E541" s="146">
        <v>1</v>
      </c>
      <c r="F541" s="146">
        <v>11</v>
      </c>
      <c r="G541" s="218" t="s">
        <v>326</v>
      </c>
      <c r="H541" s="48"/>
    </row>
    <row r="542" spans="1:8" ht="24.75" customHeight="1" x14ac:dyDescent="0.3">
      <c r="B542" s="21" t="str">
        <f t="shared" si="8"/>
        <v>12KỂ CHUYỆN1</v>
      </c>
      <c r="C542" s="91" t="s">
        <v>89</v>
      </c>
      <c r="D542" s="146">
        <v>12</v>
      </c>
      <c r="E542" s="146">
        <v>1</v>
      </c>
      <c r="F542" s="146">
        <v>12</v>
      </c>
      <c r="G542" s="215" t="s">
        <v>327</v>
      </c>
      <c r="H542" s="48"/>
    </row>
    <row r="543" spans="1:8" ht="24.75" customHeight="1" x14ac:dyDescent="0.3">
      <c r="B543" s="21" t="str">
        <f t="shared" si="8"/>
        <v>13KỂ CHUYỆN1</v>
      </c>
      <c r="C543" s="91" t="s">
        <v>89</v>
      </c>
      <c r="D543" s="146">
        <v>13</v>
      </c>
      <c r="E543" s="146">
        <v>1</v>
      </c>
      <c r="F543" s="146">
        <v>13</v>
      </c>
      <c r="G543" s="218" t="s">
        <v>328</v>
      </c>
      <c r="H543" s="52"/>
    </row>
    <row r="544" spans="1:8" ht="24.75" customHeight="1" x14ac:dyDescent="0.3">
      <c r="B544" s="21" t="str">
        <f t="shared" si="8"/>
        <v>14KỂ CHUYỆN1</v>
      </c>
      <c r="C544" s="91" t="s">
        <v>89</v>
      </c>
      <c r="D544" s="146">
        <v>14</v>
      </c>
      <c r="E544" s="146">
        <v>1</v>
      </c>
      <c r="F544" s="146">
        <v>14</v>
      </c>
      <c r="G544" s="218" t="s">
        <v>329</v>
      </c>
      <c r="H544" s="48"/>
    </row>
    <row r="545" spans="2:8" ht="24.75" customHeight="1" x14ac:dyDescent="0.3">
      <c r="B545" s="21" t="str">
        <f t="shared" si="8"/>
        <v>15KỂ CHUYỆN1</v>
      </c>
      <c r="C545" s="91" t="s">
        <v>89</v>
      </c>
      <c r="D545" s="146">
        <v>15</v>
      </c>
      <c r="E545" s="146">
        <v>1</v>
      </c>
      <c r="F545" s="146">
        <v>15</v>
      </c>
      <c r="G545" s="218" t="s">
        <v>330</v>
      </c>
      <c r="H545" s="52"/>
    </row>
    <row r="546" spans="2:8" ht="24.75" customHeight="1" x14ac:dyDescent="0.3">
      <c r="B546" s="21" t="str">
        <f t="shared" si="8"/>
        <v>16KỂ CHUYỆN1</v>
      </c>
      <c r="C546" s="91" t="s">
        <v>89</v>
      </c>
      <c r="D546" s="146">
        <v>16</v>
      </c>
      <c r="E546" s="146">
        <v>1</v>
      </c>
      <c r="F546" s="146">
        <v>16</v>
      </c>
      <c r="G546" s="218" t="s">
        <v>331</v>
      </c>
      <c r="H546" s="48"/>
    </row>
    <row r="547" spans="2:8" ht="24.75" customHeight="1" x14ac:dyDescent="0.3">
      <c r="B547" s="21" t="str">
        <f t="shared" si="8"/>
        <v>17KỂ CHUYỆN1</v>
      </c>
      <c r="C547" s="91" t="s">
        <v>89</v>
      </c>
      <c r="D547" s="146">
        <v>17</v>
      </c>
      <c r="E547" s="146">
        <v>1</v>
      </c>
      <c r="F547" s="146">
        <v>17</v>
      </c>
      <c r="G547" s="218" t="s">
        <v>332</v>
      </c>
      <c r="H547" s="48"/>
    </row>
    <row r="548" spans="2:8" ht="24.75" customHeight="1" x14ac:dyDescent="0.3">
      <c r="B548" s="21" t="str">
        <f t="shared" si="8"/>
        <v>18KỂ CHUYỆN1</v>
      </c>
      <c r="C548" s="91" t="s">
        <v>89</v>
      </c>
      <c r="D548" s="146">
        <v>18</v>
      </c>
      <c r="E548" s="146">
        <v>1</v>
      </c>
      <c r="F548" s="146">
        <v>18</v>
      </c>
      <c r="G548" s="351" t="s">
        <v>1040</v>
      </c>
      <c r="H548" s="48"/>
    </row>
    <row r="549" spans="2:8" ht="24.75" customHeight="1" x14ac:dyDescent="0.3">
      <c r="B549" s="21" t="str">
        <f t="shared" si="8"/>
        <v>19KỂ CHUYỆN1</v>
      </c>
      <c r="C549" s="91" t="s">
        <v>89</v>
      </c>
      <c r="D549" s="146">
        <v>19</v>
      </c>
      <c r="E549" s="146">
        <v>1</v>
      </c>
      <c r="F549" s="146">
        <v>19</v>
      </c>
      <c r="G549" s="218" t="s">
        <v>333</v>
      </c>
      <c r="H549" s="48"/>
    </row>
    <row r="550" spans="2:8" ht="24.75" customHeight="1" x14ac:dyDescent="0.3">
      <c r="B550" s="21" t="str">
        <f t="shared" si="8"/>
        <v>20KỂ CHUYỆN1</v>
      </c>
      <c r="C550" s="91" t="s">
        <v>89</v>
      </c>
      <c r="D550" s="146">
        <v>20</v>
      </c>
      <c r="E550" s="146">
        <v>1</v>
      </c>
      <c r="F550" s="146">
        <v>20</v>
      </c>
      <c r="G550" s="218" t="s">
        <v>334</v>
      </c>
      <c r="H550" s="48"/>
    </row>
    <row r="551" spans="2:8" ht="24.75" customHeight="1" x14ac:dyDescent="0.3">
      <c r="B551" s="21" t="str">
        <f t="shared" si="8"/>
        <v>21KỂ CHUYỆN1</v>
      </c>
      <c r="C551" s="91" t="s">
        <v>89</v>
      </c>
      <c r="D551" s="146">
        <v>21</v>
      </c>
      <c r="E551" s="146">
        <v>1</v>
      </c>
      <c r="F551" s="146">
        <v>21</v>
      </c>
      <c r="G551" s="218" t="s">
        <v>335</v>
      </c>
      <c r="H551" s="48"/>
    </row>
    <row r="552" spans="2:8" ht="24.75" customHeight="1" x14ac:dyDescent="0.3">
      <c r="B552" s="21" t="str">
        <f t="shared" si="8"/>
        <v>22KỂ CHUYỆN1</v>
      </c>
      <c r="C552" s="91" t="s">
        <v>89</v>
      </c>
      <c r="D552" s="146">
        <v>22</v>
      </c>
      <c r="E552" s="146">
        <v>1</v>
      </c>
      <c r="F552" s="146">
        <v>22</v>
      </c>
      <c r="G552" s="218" t="s">
        <v>336</v>
      </c>
      <c r="H552" s="48"/>
    </row>
    <row r="553" spans="2:8" ht="24.75" customHeight="1" x14ac:dyDescent="0.3">
      <c r="B553" s="21" t="str">
        <f t="shared" si="8"/>
        <v>23KỂ CHUYỆN1</v>
      </c>
      <c r="C553" s="91" t="s">
        <v>89</v>
      </c>
      <c r="D553" s="146">
        <v>23</v>
      </c>
      <c r="E553" s="146">
        <v>1</v>
      </c>
      <c r="F553" s="146">
        <v>23</v>
      </c>
      <c r="G553" s="218" t="s">
        <v>337</v>
      </c>
      <c r="H553" s="48"/>
    </row>
    <row r="554" spans="2:8" ht="24.75" customHeight="1" x14ac:dyDescent="0.3">
      <c r="B554" s="21" t="str">
        <f t="shared" si="8"/>
        <v>24KỂ CHUYỆN1</v>
      </c>
      <c r="C554" s="91" t="s">
        <v>89</v>
      </c>
      <c r="D554" s="146">
        <v>24</v>
      </c>
      <c r="E554" s="146">
        <v>1</v>
      </c>
      <c r="F554" s="146">
        <v>24</v>
      </c>
      <c r="G554" s="218" t="s">
        <v>338</v>
      </c>
      <c r="H554" s="52"/>
    </row>
    <row r="555" spans="2:8" ht="24.75" customHeight="1" x14ac:dyDescent="0.3">
      <c r="B555" s="21" t="str">
        <f t="shared" si="8"/>
        <v>25KỂ CHUYỆN1</v>
      </c>
      <c r="C555" s="91" t="s">
        <v>89</v>
      </c>
      <c r="D555" s="146">
        <v>25</v>
      </c>
      <c r="E555" s="146">
        <v>1</v>
      </c>
      <c r="F555" s="146">
        <v>25</v>
      </c>
      <c r="G555" s="218" t="s">
        <v>339</v>
      </c>
      <c r="H555" s="52"/>
    </row>
    <row r="556" spans="2:8" ht="24.75" customHeight="1" x14ac:dyDescent="0.3">
      <c r="B556" s="21" t="str">
        <f t="shared" si="8"/>
        <v>26KỂ CHUYỆN1</v>
      </c>
      <c r="C556" s="91" t="s">
        <v>89</v>
      </c>
      <c r="D556" s="146">
        <v>26</v>
      </c>
      <c r="E556" s="146">
        <v>1</v>
      </c>
      <c r="F556" s="146">
        <v>26</v>
      </c>
      <c r="G556" s="218" t="s">
        <v>340</v>
      </c>
      <c r="H556" s="48"/>
    </row>
    <row r="557" spans="2:8" ht="24.75" customHeight="1" x14ac:dyDescent="0.3">
      <c r="B557" s="21" t="str">
        <f t="shared" si="8"/>
        <v>27KỂ CHUYỆN1</v>
      </c>
      <c r="C557" s="91" t="s">
        <v>89</v>
      </c>
      <c r="D557" s="146">
        <v>27</v>
      </c>
      <c r="E557" s="146">
        <v>1</v>
      </c>
      <c r="F557" s="146">
        <v>27</v>
      </c>
      <c r="G557" s="351" t="s">
        <v>2031</v>
      </c>
      <c r="H557" s="48"/>
    </row>
    <row r="558" spans="2:8" ht="24.75" customHeight="1" x14ac:dyDescent="0.3">
      <c r="B558" s="21" t="str">
        <f t="shared" si="8"/>
        <v>28KỂ CHUYỆN1</v>
      </c>
      <c r="C558" s="91" t="s">
        <v>89</v>
      </c>
      <c r="D558" s="146">
        <v>28</v>
      </c>
      <c r="E558" s="146">
        <v>1</v>
      </c>
      <c r="F558" s="146">
        <v>28</v>
      </c>
      <c r="G558" s="218" t="s">
        <v>341</v>
      </c>
      <c r="H558" s="48"/>
    </row>
    <row r="559" spans="2:8" ht="24.75" customHeight="1" x14ac:dyDescent="0.3">
      <c r="B559" s="21" t="str">
        <f t="shared" si="8"/>
        <v>29KỂ CHUYỆN1</v>
      </c>
      <c r="C559" s="91" t="s">
        <v>89</v>
      </c>
      <c r="D559" s="146">
        <v>29</v>
      </c>
      <c r="E559" s="146">
        <v>1</v>
      </c>
      <c r="F559" s="146">
        <v>29</v>
      </c>
      <c r="G559" s="218" t="s">
        <v>342</v>
      </c>
      <c r="H559" s="48"/>
    </row>
    <row r="560" spans="2:8" ht="24.75" customHeight="1" x14ac:dyDescent="0.3">
      <c r="B560" s="21" t="str">
        <f t="shared" ref="B560:B623" si="10">D560&amp;C560&amp;E560</f>
        <v>30KỂ CHUYỆN1</v>
      </c>
      <c r="C560" s="91" t="s">
        <v>89</v>
      </c>
      <c r="D560" s="146">
        <v>30</v>
      </c>
      <c r="E560" s="146">
        <v>1</v>
      </c>
      <c r="F560" s="146">
        <v>30</v>
      </c>
      <c r="G560" s="218" t="s">
        <v>343</v>
      </c>
      <c r="H560" s="48"/>
    </row>
    <row r="561" spans="1:8" ht="24.75" customHeight="1" x14ac:dyDescent="0.3">
      <c r="B561" s="21" t="str">
        <f t="shared" si="10"/>
        <v>31KỂ CHUYỆN1</v>
      </c>
      <c r="C561" s="91" t="s">
        <v>89</v>
      </c>
      <c r="D561" s="146">
        <v>31</v>
      </c>
      <c r="E561" s="146">
        <v>1</v>
      </c>
      <c r="F561" s="146">
        <v>31</v>
      </c>
      <c r="G561" s="218" t="s">
        <v>344</v>
      </c>
      <c r="H561" s="48"/>
    </row>
    <row r="562" spans="1:8" ht="24.75" customHeight="1" x14ac:dyDescent="0.3">
      <c r="B562" s="21" t="str">
        <f t="shared" si="10"/>
        <v>32KỂ CHUYỆN1</v>
      </c>
      <c r="C562" s="91" t="s">
        <v>89</v>
      </c>
      <c r="D562" s="146">
        <v>32</v>
      </c>
      <c r="E562" s="146">
        <v>1</v>
      </c>
      <c r="F562" s="146">
        <v>32</v>
      </c>
      <c r="G562" s="218" t="s">
        <v>206</v>
      </c>
      <c r="H562" s="48"/>
    </row>
    <row r="563" spans="1:8" ht="24.75" customHeight="1" x14ac:dyDescent="0.3">
      <c r="B563" s="21" t="str">
        <f t="shared" si="10"/>
        <v>33KỂ CHUYỆN1</v>
      </c>
      <c r="C563" s="91" t="s">
        <v>89</v>
      </c>
      <c r="D563" s="146">
        <v>33</v>
      </c>
      <c r="E563" s="146">
        <v>1</v>
      </c>
      <c r="F563" s="146">
        <v>33</v>
      </c>
      <c r="G563" s="218" t="s">
        <v>207</v>
      </c>
      <c r="H563" s="48"/>
    </row>
    <row r="564" spans="1:8" ht="24.75" customHeight="1" x14ac:dyDescent="0.3">
      <c r="B564" s="21" t="str">
        <f t="shared" si="10"/>
        <v>34KỂ CHUYỆN1</v>
      </c>
      <c r="C564" s="91" t="s">
        <v>89</v>
      </c>
      <c r="D564" s="146">
        <v>34</v>
      </c>
      <c r="E564" s="146">
        <v>1</v>
      </c>
      <c r="F564" s="146">
        <v>34</v>
      </c>
      <c r="G564" s="218" t="s">
        <v>208</v>
      </c>
      <c r="H564" s="48"/>
    </row>
    <row r="565" spans="1:8" ht="24.75" customHeight="1" x14ac:dyDescent="0.3">
      <c r="B565" s="21" t="str">
        <f t="shared" si="10"/>
        <v>35KỂ CHUYỆN1</v>
      </c>
      <c r="C565" s="91" t="s">
        <v>89</v>
      </c>
      <c r="D565" s="146">
        <v>35</v>
      </c>
      <c r="E565" s="146">
        <v>1</v>
      </c>
      <c r="F565" s="146">
        <v>35</v>
      </c>
      <c r="G565" s="351" t="s">
        <v>975</v>
      </c>
      <c r="H565" s="48"/>
    </row>
    <row r="566" spans="1:8" ht="24.75" customHeight="1" x14ac:dyDescent="0.25">
      <c r="B566" s="1" t="str">
        <f t="shared" si="10"/>
        <v/>
      </c>
      <c r="C566" s="125"/>
      <c r="D566" s="28"/>
      <c r="E566" s="147"/>
      <c r="F566" s="28"/>
      <c r="G566" s="223"/>
      <c r="H566" s="48"/>
    </row>
    <row r="567" spans="1:8" ht="24.75" customHeight="1" x14ac:dyDescent="0.25">
      <c r="B567" s="1" t="str">
        <f t="shared" si="10"/>
        <v/>
      </c>
      <c r="C567" s="125"/>
      <c r="D567" s="28"/>
      <c r="E567" s="147"/>
      <c r="F567" s="28"/>
      <c r="G567" s="223"/>
      <c r="H567" s="48"/>
    </row>
    <row r="568" spans="1:8" ht="24.75" customHeight="1" x14ac:dyDescent="0.25">
      <c r="B568" s="1" t="str">
        <f t="shared" si="10"/>
        <v/>
      </c>
      <c r="C568" s="125"/>
      <c r="D568" s="28"/>
      <c r="E568" s="147"/>
      <c r="F568" s="28"/>
      <c r="G568" s="223"/>
      <c r="H568" s="52"/>
    </row>
    <row r="569" spans="1:8" ht="24.75" customHeight="1" x14ac:dyDescent="0.25">
      <c r="B569" s="1" t="str">
        <f t="shared" si="10"/>
        <v/>
      </c>
      <c r="C569" s="125"/>
      <c r="D569" s="28"/>
      <c r="E569" s="147"/>
      <c r="F569" s="28"/>
      <c r="G569" s="223"/>
      <c r="H569" s="48"/>
    </row>
    <row r="570" spans="1:8" ht="24.75" customHeight="1" x14ac:dyDescent="0.3">
      <c r="B570" s="1" t="str">
        <f t="shared" si="10"/>
        <v/>
      </c>
      <c r="C570" s="125"/>
      <c r="D570" s="117"/>
      <c r="E570" s="117"/>
      <c r="F570" s="117"/>
      <c r="G570" s="230" t="s">
        <v>1125</v>
      </c>
      <c r="H570" s="48"/>
    </row>
    <row r="571" spans="1:8" ht="24.75" customHeight="1" x14ac:dyDescent="0.3">
      <c r="A571" s="37" t="s">
        <v>1884</v>
      </c>
      <c r="B571" s="21" t="str">
        <f t="shared" si="10"/>
        <v>1LTVC1</v>
      </c>
      <c r="C571" s="91" t="s">
        <v>1884</v>
      </c>
      <c r="D571" s="146">
        <v>1</v>
      </c>
      <c r="E571" s="146">
        <v>1</v>
      </c>
      <c r="F571" s="146">
        <v>1</v>
      </c>
      <c r="G571" s="215" t="s">
        <v>976</v>
      </c>
      <c r="H571" s="48"/>
    </row>
    <row r="572" spans="1:8" ht="24.75" customHeight="1" x14ac:dyDescent="0.3">
      <c r="B572" s="21" t="str">
        <f t="shared" si="10"/>
        <v>2LTVC1</v>
      </c>
      <c r="C572" s="91" t="s">
        <v>1884</v>
      </c>
      <c r="D572" s="146">
        <v>2</v>
      </c>
      <c r="E572" s="146">
        <v>1</v>
      </c>
      <c r="F572" s="146">
        <v>2</v>
      </c>
      <c r="G572" s="215" t="s">
        <v>977</v>
      </c>
      <c r="H572" s="28"/>
    </row>
    <row r="573" spans="1:8" ht="24.75" customHeight="1" x14ac:dyDescent="0.3">
      <c r="B573" s="21" t="str">
        <f t="shared" si="10"/>
        <v>3LTVC1</v>
      </c>
      <c r="C573" s="91" t="s">
        <v>1884</v>
      </c>
      <c r="D573" s="146">
        <v>3</v>
      </c>
      <c r="E573" s="146">
        <v>1</v>
      </c>
      <c r="F573" s="146">
        <v>3</v>
      </c>
      <c r="G573" s="215" t="s">
        <v>978</v>
      </c>
      <c r="H573" s="52"/>
    </row>
    <row r="574" spans="1:8" ht="24.75" customHeight="1" x14ac:dyDescent="0.3">
      <c r="B574" s="21" t="str">
        <f t="shared" si="10"/>
        <v>4LTVC1</v>
      </c>
      <c r="C574" s="91" t="s">
        <v>1884</v>
      </c>
      <c r="D574" s="146">
        <v>4</v>
      </c>
      <c r="E574" s="146">
        <v>1</v>
      </c>
      <c r="F574" s="146">
        <v>4</v>
      </c>
      <c r="G574" s="215" t="s">
        <v>979</v>
      </c>
      <c r="H574" s="48"/>
    </row>
    <row r="575" spans="1:8" ht="24.75" customHeight="1" x14ac:dyDescent="0.3">
      <c r="B575" s="21" t="str">
        <f t="shared" si="10"/>
        <v>5LTVC1</v>
      </c>
      <c r="C575" s="91" t="s">
        <v>1884</v>
      </c>
      <c r="D575" s="146">
        <v>5</v>
      </c>
      <c r="E575" s="146">
        <v>1</v>
      </c>
      <c r="F575" s="146">
        <v>5</v>
      </c>
      <c r="G575" s="215" t="s">
        <v>980</v>
      </c>
      <c r="H575" s="48"/>
    </row>
    <row r="576" spans="1:8" ht="24.75" customHeight="1" x14ac:dyDescent="0.3">
      <c r="B576" s="21" t="str">
        <f t="shared" si="10"/>
        <v>6LTVC1</v>
      </c>
      <c r="C576" s="91" t="s">
        <v>1884</v>
      </c>
      <c r="D576" s="146">
        <v>6</v>
      </c>
      <c r="E576" s="146">
        <v>1</v>
      </c>
      <c r="F576" s="146">
        <v>6</v>
      </c>
      <c r="G576" s="215" t="s">
        <v>981</v>
      </c>
      <c r="H576" s="48"/>
    </row>
    <row r="577" spans="2:8" ht="24.75" customHeight="1" x14ac:dyDescent="0.3">
      <c r="B577" s="21" t="str">
        <f t="shared" si="10"/>
        <v>7LTVC1</v>
      </c>
      <c r="C577" s="91" t="s">
        <v>1884</v>
      </c>
      <c r="D577" s="146">
        <v>7</v>
      </c>
      <c r="E577" s="146">
        <v>1</v>
      </c>
      <c r="F577" s="146">
        <v>7</v>
      </c>
      <c r="G577" s="215" t="s">
        <v>982</v>
      </c>
      <c r="H577" s="48"/>
    </row>
    <row r="578" spans="2:8" ht="24.75" customHeight="1" x14ac:dyDescent="0.3">
      <c r="B578" s="21" t="str">
        <f t="shared" si="10"/>
        <v>8LTVC1</v>
      </c>
      <c r="C578" s="91" t="s">
        <v>1884</v>
      </c>
      <c r="D578" s="146">
        <v>8</v>
      </c>
      <c r="E578" s="146">
        <v>1</v>
      </c>
      <c r="F578" s="146">
        <v>8</v>
      </c>
      <c r="G578" s="215" t="s">
        <v>0</v>
      </c>
      <c r="H578" s="48"/>
    </row>
    <row r="579" spans="2:8" ht="24.75" customHeight="1" x14ac:dyDescent="0.3">
      <c r="B579" s="21" t="str">
        <f t="shared" si="10"/>
        <v>9LTVC1</v>
      </c>
      <c r="C579" s="91" t="s">
        <v>1884</v>
      </c>
      <c r="D579" s="146">
        <v>9</v>
      </c>
      <c r="E579" s="146">
        <v>1</v>
      </c>
      <c r="F579" s="146">
        <v>9</v>
      </c>
      <c r="G579" s="233" t="s">
        <v>1007</v>
      </c>
      <c r="H579" s="52"/>
    </row>
    <row r="580" spans="2:8" ht="24.75" customHeight="1" x14ac:dyDescent="0.3">
      <c r="B580" s="21" t="str">
        <f t="shared" si="10"/>
        <v>10LTVC1</v>
      </c>
      <c r="C580" s="91" t="s">
        <v>1884</v>
      </c>
      <c r="D580" s="146">
        <v>10</v>
      </c>
      <c r="E580" s="146">
        <v>1</v>
      </c>
      <c r="F580" s="146">
        <v>10</v>
      </c>
      <c r="G580" s="218" t="s">
        <v>1</v>
      </c>
      <c r="H580" s="52"/>
    </row>
    <row r="581" spans="2:8" ht="24.75" customHeight="1" x14ac:dyDescent="0.3">
      <c r="B581" s="21" t="str">
        <f t="shared" si="10"/>
        <v>11LTVC1</v>
      </c>
      <c r="C581" s="91" t="s">
        <v>1884</v>
      </c>
      <c r="D581" s="146">
        <v>11</v>
      </c>
      <c r="E581" s="146">
        <v>1</v>
      </c>
      <c r="F581" s="146">
        <v>11</v>
      </c>
      <c r="G581" s="215" t="s">
        <v>2</v>
      </c>
      <c r="H581" s="48"/>
    </row>
    <row r="582" spans="2:8" ht="24.75" customHeight="1" x14ac:dyDescent="0.3">
      <c r="B582" s="21" t="str">
        <f t="shared" si="10"/>
        <v>12LTVC1</v>
      </c>
      <c r="C582" s="91" t="s">
        <v>1884</v>
      </c>
      <c r="D582" s="146">
        <v>12</v>
      </c>
      <c r="E582" s="146">
        <v>1</v>
      </c>
      <c r="F582" s="146">
        <v>12</v>
      </c>
      <c r="G582" s="215" t="s">
        <v>982</v>
      </c>
      <c r="H582" s="52"/>
    </row>
    <row r="583" spans="2:8" ht="24.75" customHeight="1" x14ac:dyDescent="0.3">
      <c r="B583" s="21" t="str">
        <f t="shared" si="10"/>
        <v>13LTVC1</v>
      </c>
      <c r="C583" s="91" t="s">
        <v>1884</v>
      </c>
      <c r="D583" s="146">
        <v>13</v>
      </c>
      <c r="E583" s="146">
        <v>1</v>
      </c>
      <c r="F583" s="146">
        <v>13</v>
      </c>
      <c r="G583" s="215" t="s">
        <v>3</v>
      </c>
      <c r="H583" s="48"/>
    </row>
    <row r="584" spans="2:8" ht="24.75" customHeight="1" x14ac:dyDescent="0.3">
      <c r="B584" s="21" t="str">
        <f t="shared" si="10"/>
        <v>14LTVC1</v>
      </c>
      <c r="C584" s="91" t="s">
        <v>1884</v>
      </c>
      <c r="D584" s="146">
        <v>14</v>
      </c>
      <c r="E584" s="146">
        <v>1</v>
      </c>
      <c r="F584" s="146">
        <v>14</v>
      </c>
      <c r="G584" s="215" t="s">
        <v>4</v>
      </c>
      <c r="H584" s="48"/>
    </row>
    <row r="585" spans="2:8" ht="24.75" customHeight="1" x14ac:dyDescent="0.3">
      <c r="B585" s="21" t="str">
        <f t="shared" si="10"/>
        <v>15LTVC1</v>
      </c>
      <c r="C585" s="91" t="s">
        <v>1884</v>
      </c>
      <c r="D585" s="146">
        <v>15</v>
      </c>
      <c r="E585" s="146">
        <v>1</v>
      </c>
      <c r="F585" s="146">
        <v>15</v>
      </c>
      <c r="G585" s="215" t="s">
        <v>5</v>
      </c>
      <c r="H585" s="48"/>
    </row>
    <row r="586" spans="2:8" ht="24.75" customHeight="1" x14ac:dyDescent="0.3">
      <c r="B586" s="21" t="str">
        <f t="shared" si="10"/>
        <v>16LTVC1</v>
      </c>
      <c r="C586" s="91" t="s">
        <v>1884</v>
      </c>
      <c r="D586" s="146">
        <v>16</v>
      </c>
      <c r="E586" s="146">
        <v>1</v>
      </c>
      <c r="F586" s="146">
        <v>16</v>
      </c>
      <c r="G586" s="215" t="s">
        <v>6</v>
      </c>
      <c r="H586" s="48"/>
    </row>
    <row r="587" spans="2:8" ht="24.75" customHeight="1" x14ac:dyDescent="0.3">
      <c r="B587" s="21" t="str">
        <f t="shared" si="10"/>
        <v>17LTVC1</v>
      </c>
      <c r="C587" s="91" t="s">
        <v>1884</v>
      </c>
      <c r="D587" s="146">
        <v>17</v>
      </c>
      <c r="E587" s="146">
        <v>1</v>
      </c>
      <c r="F587" s="146">
        <v>17</v>
      </c>
      <c r="G587" s="215" t="s">
        <v>7</v>
      </c>
      <c r="H587" s="52"/>
    </row>
    <row r="588" spans="2:8" ht="24.75" customHeight="1" x14ac:dyDescent="0.3">
      <c r="B588" s="21" t="str">
        <f t="shared" si="10"/>
        <v>18LTVC1</v>
      </c>
      <c r="C588" s="91" t="s">
        <v>1884</v>
      </c>
      <c r="D588" s="146">
        <v>18</v>
      </c>
      <c r="E588" s="146">
        <v>1</v>
      </c>
      <c r="F588" s="146">
        <v>18</v>
      </c>
      <c r="G588" s="351" t="s">
        <v>1040</v>
      </c>
      <c r="H588" s="48"/>
    </row>
    <row r="589" spans="2:8" ht="24.75" customHeight="1" x14ac:dyDescent="0.3">
      <c r="B589" s="21" t="str">
        <f t="shared" si="10"/>
        <v>19LTVC1</v>
      </c>
      <c r="C589" s="91" t="s">
        <v>1884</v>
      </c>
      <c r="D589" s="146">
        <v>19</v>
      </c>
      <c r="E589" s="146">
        <v>1</v>
      </c>
      <c r="F589" s="146">
        <v>19</v>
      </c>
      <c r="G589" s="215" t="s">
        <v>8</v>
      </c>
      <c r="H589" s="48"/>
    </row>
    <row r="590" spans="2:8" ht="24.75" customHeight="1" x14ac:dyDescent="0.3">
      <c r="B590" s="21" t="str">
        <f t="shared" si="10"/>
        <v>20LTVC1</v>
      </c>
      <c r="C590" s="91" t="s">
        <v>1884</v>
      </c>
      <c r="D590" s="146">
        <v>20</v>
      </c>
      <c r="E590" s="146">
        <v>1</v>
      </c>
      <c r="F590" s="146">
        <v>20</v>
      </c>
      <c r="G590" s="215" t="s">
        <v>9</v>
      </c>
      <c r="H590" s="48"/>
    </row>
    <row r="591" spans="2:8" ht="24.75" customHeight="1" x14ac:dyDescent="0.3">
      <c r="B591" s="21" t="str">
        <f t="shared" si="10"/>
        <v>21LTVC1</v>
      </c>
      <c r="C591" s="91" t="s">
        <v>1884</v>
      </c>
      <c r="D591" s="146">
        <v>21</v>
      </c>
      <c r="E591" s="146">
        <v>1</v>
      </c>
      <c r="F591" s="146">
        <v>21</v>
      </c>
      <c r="G591" s="215" t="s">
        <v>10</v>
      </c>
      <c r="H591" s="48"/>
    </row>
    <row r="592" spans="2:8" ht="24.75" customHeight="1" x14ac:dyDescent="0.3">
      <c r="B592" s="21" t="str">
        <f t="shared" si="10"/>
        <v>22LTVC1</v>
      </c>
      <c r="C592" s="91" t="s">
        <v>1884</v>
      </c>
      <c r="D592" s="146">
        <v>22</v>
      </c>
      <c r="E592" s="146">
        <v>1</v>
      </c>
      <c r="F592" s="146">
        <v>22</v>
      </c>
      <c r="G592" s="215" t="s">
        <v>11</v>
      </c>
      <c r="H592" s="52"/>
    </row>
    <row r="593" spans="2:8" ht="24.75" customHeight="1" x14ac:dyDescent="0.3">
      <c r="B593" s="21" t="str">
        <f t="shared" si="10"/>
        <v>23LTVC1</v>
      </c>
      <c r="C593" s="91" t="s">
        <v>1884</v>
      </c>
      <c r="D593" s="146">
        <v>23</v>
      </c>
      <c r="E593" s="146">
        <v>1</v>
      </c>
      <c r="F593" s="146">
        <v>23</v>
      </c>
      <c r="G593" s="215" t="s">
        <v>12</v>
      </c>
      <c r="H593" s="48"/>
    </row>
    <row r="594" spans="2:8" ht="24.75" customHeight="1" x14ac:dyDescent="0.3">
      <c r="B594" s="21" t="str">
        <f t="shared" si="10"/>
        <v>24LTVC1</v>
      </c>
      <c r="C594" s="91" t="s">
        <v>1884</v>
      </c>
      <c r="D594" s="146">
        <v>24</v>
      </c>
      <c r="E594" s="146">
        <v>1</v>
      </c>
      <c r="F594" s="146">
        <v>24</v>
      </c>
      <c r="G594" s="215" t="s">
        <v>17</v>
      </c>
      <c r="H594" s="48"/>
    </row>
    <row r="595" spans="2:8" ht="24.75" customHeight="1" x14ac:dyDescent="0.3">
      <c r="B595" s="21" t="str">
        <f t="shared" si="10"/>
        <v>25LTVC1</v>
      </c>
      <c r="C595" s="91" t="s">
        <v>1884</v>
      </c>
      <c r="D595" s="146">
        <v>25</v>
      </c>
      <c r="E595" s="146">
        <v>1</v>
      </c>
      <c r="F595" s="146">
        <v>25</v>
      </c>
      <c r="G595" s="218" t="s">
        <v>18</v>
      </c>
      <c r="H595" s="48"/>
    </row>
    <row r="596" spans="2:8" ht="24.75" customHeight="1" x14ac:dyDescent="0.3">
      <c r="B596" s="21" t="str">
        <f t="shared" si="10"/>
        <v>26LTVC1</v>
      </c>
      <c r="C596" s="91" t="s">
        <v>1884</v>
      </c>
      <c r="D596" s="146">
        <v>26</v>
      </c>
      <c r="E596" s="146">
        <v>1</v>
      </c>
      <c r="F596" s="146">
        <v>26</v>
      </c>
      <c r="G596" s="215" t="s">
        <v>19</v>
      </c>
      <c r="H596" s="48"/>
    </row>
    <row r="597" spans="2:8" ht="24.75" customHeight="1" x14ac:dyDescent="0.3">
      <c r="B597" s="21" t="str">
        <f t="shared" si="10"/>
        <v>27LTVC1</v>
      </c>
      <c r="C597" s="91" t="s">
        <v>1884</v>
      </c>
      <c r="D597" s="146">
        <v>27</v>
      </c>
      <c r="E597" s="146">
        <v>1</v>
      </c>
      <c r="F597" s="146">
        <v>27</v>
      </c>
      <c r="G597" s="233" t="s">
        <v>2031</v>
      </c>
      <c r="H597" s="48"/>
    </row>
    <row r="598" spans="2:8" ht="24.75" customHeight="1" x14ac:dyDescent="0.3">
      <c r="B598" s="21" t="str">
        <f t="shared" si="10"/>
        <v>28LTVC1</v>
      </c>
      <c r="C598" s="91" t="s">
        <v>1884</v>
      </c>
      <c r="D598" s="146">
        <v>28</v>
      </c>
      <c r="E598" s="146">
        <v>1</v>
      </c>
      <c r="F598" s="146">
        <v>28</v>
      </c>
      <c r="G598" s="218" t="s">
        <v>20</v>
      </c>
      <c r="H598" s="48"/>
    </row>
    <row r="599" spans="2:8" ht="24.75" customHeight="1" x14ac:dyDescent="0.3">
      <c r="B599" s="21" t="str">
        <f t="shared" si="10"/>
        <v>29LTVC1</v>
      </c>
      <c r="C599" s="91" t="s">
        <v>1884</v>
      </c>
      <c r="D599" s="146">
        <v>29</v>
      </c>
      <c r="E599" s="146">
        <v>1</v>
      </c>
      <c r="F599" s="146">
        <v>29</v>
      </c>
      <c r="G599" s="215" t="s">
        <v>21</v>
      </c>
      <c r="H599" s="48"/>
    </row>
    <row r="600" spans="2:8" ht="24.75" customHeight="1" x14ac:dyDescent="0.3">
      <c r="B600" s="21" t="str">
        <f t="shared" si="10"/>
        <v>30LTVC1</v>
      </c>
      <c r="C600" s="91" t="s">
        <v>1884</v>
      </c>
      <c r="D600" s="146">
        <v>30</v>
      </c>
      <c r="E600" s="146">
        <v>1</v>
      </c>
      <c r="F600" s="146">
        <v>30</v>
      </c>
      <c r="G600" s="215" t="s">
        <v>612</v>
      </c>
      <c r="H600" s="48"/>
    </row>
    <row r="601" spans="2:8" ht="24.75" customHeight="1" x14ac:dyDescent="0.3">
      <c r="B601" s="21" t="str">
        <f t="shared" si="10"/>
        <v>31LTVC1</v>
      </c>
      <c r="C601" s="91" t="s">
        <v>1884</v>
      </c>
      <c r="D601" s="146">
        <v>31</v>
      </c>
      <c r="E601" s="146">
        <v>1</v>
      </c>
      <c r="F601" s="146">
        <v>31</v>
      </c>
      <c r="G601" s="215" t="s">
        <v>613</v>
      </c>
      <c r="H601" s="48"/>
    </row>
    <row r="602" spans="2:8" ht="24.75" customHeight="1" x14ac:dyDescent="0.3">
      <c r="B602" s="21" t="str">
        <f t="shared" si="10"/>
        <v>32LTVC1</v>
      </c>
      <c r="C602" s="91" t="s">
        <v>1884</v>
      </c>
      <c r="D602" s="146">
        <v>32</v>
      </c>
      <c r="E602" s="146">
        <v>1</v>
      </c>
      <c r="F602" s="146">
        <v>32</v>
      </c>
      <c r="G602" s="215" t="s">
        <v>614</v>
      </c>
      <c r="H602" s="48"/>
    </row>
    <row r="603" spans="2:8" ht="24.75" customHeight="1" x14ac:dyDescent="0.3">
      <c r="B603" s="21" t="str">
        <f t="shared" si="10"/>
        <v>33LTVC1</v>
      </c>
      <c r="C603" s="91" t="s">
        <v>1884</v>
      </c>
      <c r="D603" s="146">
        <v>33</v>
      </c>
      <c r="E603" s="146">
        <v>1</v>
      </c>
      <c r="F603" s="146">
        <v>33</v>
      </c>
      <c r="G603" s="215" t="s">
        <v>18</v>
      </c>
      <c r="H603" s="48"/>
    </row>
    <row r="604" spans="2:8" ht="24.75" customHeight="1" x14ac:dyDescent="0.3">
      <c r="B604" s="21" t="str">
        <f t="shared" si="10"/>
        <v>34LTVC1</v>
      </c>
      <c r="C604" s="91" t="s">
        <v>1884</v>
      </c>
      <c r="D604" s="146">
        <v>34</v>
      </c>
      <c r="E604" s="146">
        <v>1</v>
      </c>
      <c r="F604" s="146">
        <v>34</v>
      </c>
      <c r="G604" s="215" t="s">
        <v>615</v>
      </c>
      <c r="H604" s="48"/>
    </row>
    <row r="605" spans="2:8" ht="24.75" customHeight="1" x14ac:dyDescent="0.3">
      <c r="B605" s="21" t="str">
        <f t="shared" si="10"/>
        <v>35LTVC1</v>
      </c>
      <c r="C605" s="91" t="s">
        <v>1884</v>
      </c>
      <c r="D605" s="146">
        <v>35</v>
      </c>
      <c r="E605" s="146">
        <v>1</v>
      </c>
      <c r="F605" s="146">
        <v>35</v>
      </c>
      <c r="G605" s="351" t="s">
        <v>1883</v>
      </c>
      <c r="H605" s="52"/>
    </row>
    <row r="606" spans="2:8" ht="24.75" customHeight="1" x14ac:dyDescent="0.25">
      <c r="B606" s="1" t="str">
        <f t="shared" si="10"/>
        <v/>
      </c>
      <c r="C606" s="125"/>
      <c r="D606" s="28"/>
      <c r="E606" s="147"/>
      <c r="F606" s="28"/>
      <c r="G606" s="223"/>
      <c r="H606" s="48"/>
    </row>
    <row r="607" spans="2:8" ht="24.75" customHeight="1" x14ac:dyDescent="0.3">
      <c r="B607" s="1" t="str">
        <f t="shared" si="10"/>
        <v/>
      </c>
    </row>
    <row r="608" spans="2:8" ht="24.75" customHeight="1" x14ac:dyDescent="0.3">
      <c r="B608" s="1" t="str">
        <f t="shared" si="10"/>
        <v/>
      </c>
    </row>
    <row r="609" spans="1:7" ht="24.75" customHeight="1" x14ac:dyDescent="0.25">
      <c r="B609" s="1" t="str">
        <f t="shared" si="10"/>
        <v/>
      </c>
      <c r="C609" s="126"/>
      <c r="D609" s="29"/>
      <c r="E609" s="29"/>
      <c r="F609" s="29"/>
      <c r="G609" s="367"/>
    </row>
    <row r="610" spans="1:7" ht="24.75" customHeight="1" x14ac:dyDescent="0.3">
      <c r="B610" s="1" t="str">
        <f t="shared" si="10"/>
        <v/>
      </c>
      <c r="C610" s="126"/>
      <c r="D610" s="27"/>
      <c r="E610" s="27"/>
      <c r="F610" s="27"/>
      <c r="G610" s="230" t="s">
        <v>1125</v>
      </c>
    </row>
    <row r="611" spans="1:7" ht="24.75" customHeight="1" x14ac:dyDescent="0.3">
      <c r="A611" s="56" t="s">
        <v>176</v>
      </c>
      <c r="B611" s="21" t="str">
        <f t="shared" si="10"/>
        <v>1TẬP LÀM VĂN1</v>
      </c>
      <c r="C611" s="93" t="s">
        <v>176</v>
      </c>
      <c r="D611" s="43">
        <v>1</v>
      </c>
      <c r="E611" s="43">
        <v>1</v>
      </c>
      <c r="F611" s="43">
        <v>1</v>
      </c>
      <c r="G611" s="215" t="s">
        <v>616</v>
      </c>
    </row>
    <row r="612" spans="1:7" ht="24.75" customHeight="1" x14ac:dyDescent="0.3">
      <c r="B612" s="21" t="str">
        <f t="shared" si="10"/>
        <v>2TẬP LÀM VĂN1</v>
      </c>
      <c r="C612" s="93" t="s">
        <v>176</v>
      </c>
      <c r="D612" s="43">
        <v>2</v>
      </c>
      <c r="E612" s="43">
        <v>1</v>
      </c>
      <c r="F612" s="43">
        <v>2</v>
      </c>
      <c r="G612" s="215" t="s">
        <v>617</v>
      </c>
    </row>
    <row r="613" spans="1:7" ht="24.75" customHeight="1" x14ac:dyDescent="0.3">
      <c r="B613" s="21" t="str">
        <f t="shared" si="10"/>
        <v>3TẬP LÀM VĂN1</v>
      </c>
      <c r="C613" s="93" t="s">
        <v>176</v>
      </c>
      <c r="D613" s="43">
        <v>3</v>
      </c>
      <c r="E613" s="43">
        <v>1</v>
      </c>
      <c r="F613" s="43">
        <v>3</v>
      </c>
      <c r="G613" s="215" t="s">
        <v>618</v>
      </c>
    </row>
    <row r="614" spans="1:7" ht="24.75" customHeight="1" x14ac:dyDescent="0.3">
      <c r="B614" s="21" t="str">
        <f t="shared" si="10"/>
        <v>4TẬP LÀM VĂN1</v>
      </c>
      <c r="C614" s="93" t="s">
        <v>176</v>
      </c>
      <c r="D614" s="43">
        <v>4</v>
      </c>
      <c r="E614" s="43">
        <v>1</v>
      </c>
      <c r="F614" s="43">
        <v>4</v>
      </c>
      <c r="G614" s="215" t="s">
        <v>619</v>
      </c>
    </row>
    <row r="615" spans="1:7" ht="24.75" customHeight="1" x14ac:dyDescent="0.3">
      <c r="B615" s="21" t="str">
        <f t="shared" si="10"/>
        <v>5TẬP LÀM VĂN1</v>
      </c>
      <c r="C615" s="93" t="s">
        <v>176</v>
      </c>
      <c r="D615" s="43">
        <v>5</v>
      </c>
      <c r="E615" s="43">
        <v>1</v>
      </c>
      <c r="F615" s="43">
        <v>5</v>
      </c>
      <c r="G615" s="215" t="s">
        <v>620</v>
      </c>
    </row>
    <row r="616" spans="1:7" ht="24.75" customHeight="1" x14ac:dyDescent="0.3">
      <c r="B616" s="21" t="str">
        <f t="shared" si="10"/>
        <v>6TẬP LÀM VĂN1</v>
      </c>
      <c r="C616" s="93" t="s">
        <v>176</v>
      </c>
      <c r="D616" s="43">
        <v>6</v>
      </c>
      <c r="E616" s="43">
        <v>1</v>
      </c>
      <c r="F616" s="43">
        <v>6</v>
      </c>
      <c r="G616" s="215" t="s">
        <v>621</v>
      </c>
    </row>
    <row r="617" spans="1:7" ht="24.75" customHeight="1" x14ac:dyDescent="0.3">
      <c r="B617" s="21" t="str">
        <f t="shared" si="10"/>
        <v>7TẬP LÀM VĂN1</v>
      </c>
      <c r="C617" s="93" t="s">
        <v>176</v>
      </c>
      <c r="D617" s="43">
        <v>7</v>
      </c>
      <c r="E617" s="43">
        <v>1</v>
      </c>
      <c r="F617" s="43">
        <v>7</v>
      </c>
      <c r="G617" s="215" t="s">
        <v>622</v>
      </c>
    </row>
    <row r="618" spans="1:7" ht="24.75" customHeight="1" x14ac:dyDescent="0.3">
      <c r="B618" s="21" t="str">
        <f t="shared" si="10"/>
        <v>8TẬP LÀM VĂN1</v>
      </c>
      <c r="C618" s="93" t="s">
        <v>176</v>
      </c>
      <c r="D618" s="43">
        <v>8</v>
      </c>
      <c r="E618" s="43">
        <v>1</v>
      </c>
      <c r="F618" s="43">
        <v>8</v>
      </c>
      <c r="G618" s="215" t="s">
        <v>623</v>
      </c>
    </row>
    <row r="619" spans="1:7" ht="24.75" customHeight="1" x14ac:dyDescent="0.3">
      <c r="B619" s="21" t="str">
        <f t="shared" si="10"/>
        <v>9TẬP LÀM VĂN1</v>
      </c>
      <c r="C619" s="93" t="s">
        <v>176</v>
      </c>
      <c r="D619" s="43">
        <v>9</v>
      </c>
      <c r="E619" s="43">
        <v>1</v>
      </c>
      <c r="F619" s="43">
        <v>9</v>
      </c>
      <c r="G619" s="233" t="s">
        <v>1007</v>
      </c>
    </row>
    <row r="620" spans="1:7" ht="24.75" customHeight="1" x14ac:dyDescent="0.3">
      <c r="B620" s="21" t="str">
        <f t="shared" si="10"/>
        <v>10TẬP LÀM VĂN1</v>
      </c>
      <c r="C620" s="93" t="s">
        <v>176</v>
      </c>
      <c r="D620" s="43">
        <v>10</v>
      </c>
      <c r="E620" s="43">
        <v>1</v>
      </c>
      <c r="F620" s="43">
        <v>10</v>
      </c>
      <c r="G620" s="215" t="s">
        <v>624</v>
      </c>
    </row>
    <row r="621" spans="1:7" ht="24.75" customHeight="1" x14ac:dyDescent="0.3">
      <c r="B621" s="21" t="str">
        <f t="shared" si="10"/>
        <v>11TẬP LÀM VĂN1</v>
      </c>
      <c r="C621" s="93" t="s">
        <v>176</v>
      </c>
      <c r="D621" s="43">
        <v>11</v>
      </c>
      <c r="E621" s="43">
        <v>1</v>
      </c>
      <c r="F621" s="43">
        <v>11</v>
      </c>
      <c r="G621" s="215" t="s">
        <v>625</v>
      </c>
    </row>
    <row r="622" spans="1:7" ht="24.75" customHeight="1" x14ac:dyDescent="0.3">
      <c r="B622" s="21" t="str">
        <f t="shared" si="10"/>
        <v>12TẬP LÀM VĂN1</v>
      </c>
      <c r="C622" s="93" t="s">
        <v>176</v>
      </c>
      <c r="D622" s="43">
        <v>12</v>
      </c>
      <c r="E622" s="43">
        <v>1</v>
      </c>
      <c r="F622" s="43">
        <v>12</v>
      </c>
      <c r="G622" s="215" t="s">
        <v>23</v>
      </c>
    </row>
    <row r="623" spans="1:7" ht="24.75" customHeight="1" x14ac:dyDescent="0.3">
      <c r="B623" s="21" t="str">
        <f t="shared" si="10"/>
        <v>13TẬP LÀM VĂN1</v>
      </c>
      <c r="C623" s="93" t="s">
        <v>176</v>
      </c>
      <c r="D623" s="43">
        <v>13</v>
      </c>
      <c r="E623" s="43">
        <v>1</v>
      </c>
      <c r="F623" s="43">
        <v>13</v>
      </c>
      <c r="G623" s="215" t="s">
        <v>24</v>
      </c>
    </row>
    <row r="624" spans="1:7" ht="24.75" customHeight="1" x14ac:dyDescent="0.3">
      <c r="B624" s="21" t="str">
        <f t="shared" ref="B624:B687" si="11">D624&amp;C624&amp;E624</f>
        <v>14TẬP LÀM VĂN1</v>
      </c>
      <c r="C624" s="93" t="s">
        <v>176</v>
      </c>
      <c r="D624" s="43">
        <v>14</v>
      </c>
      <c r="E624" s="43">
        <v>1</v>
      </c>
      <c r="F624" s="43">
        <v>14</v>
      </c>
      <c r="G624" s="215" t="s">
        <v>25</v>
      </c>
    </row>
    <row r="625" spans="2:7" ht="24.75" customHeight="1" x14ac:dyDescent="0.3">
      <c r="B625" s="21" t="str">
        <f t="shared" si="11"/>
        <v>15TẬP LÀM VĂN1</v>
      </c>
      <c r="C625" s="93" t="s">
        <v>176</v>
      </c>
      <c r="D625" s="43">
        <v>15</v>
      </c>
      <c r="E625" s="43">
        <v>1</v>
      </c>
      <c r="F625" s="43">
        <v>15</v>
      </c>
      <c r="G625" s="215" t="s">
        <v>26</v>
      </c>
    </row>
    <row r="626" spans="2:7" ht="24.75" customHeight="1" x14ac:dyDescent="0.3">
      <c r="B626" s="21" t="str">
        <f t="shared" si="11"/>
        <v>16TẬP LÀM VĂN1</v>
      </c>
      <c r="C626" s="93" t="s">
        <v>176</v>
      </c>
      <c r="D626" s="43">
        <v>16</v>
      </c>
      <c r="E626" s="43">
        <v>1</v>
      </c>
      <c r="F626" s="43">
        <v>16</v>
      </c>
      <c r="G626" s="215" t="s">
        <v>27</v>
      </c>
    </row>
    <row r="627" spans="2:7" ht="24.75" customHeight="1" x14ac:dyDescent="0.3">
      <c r="B627" s="21" t="str">
        <f t="shared" si="11"/>
        <v>17TẬP LÀM VĂN1</v>
      </c>
      <c r="C627" s="93" t="s">
        <v>176</v>
      </c>
      <c r="D627" s="43">
        <v>17</v>
      </c>
      <c r="E627" s="43">
        <v>1</v>
      </c>
      <c r="F627" s="43">
        <v>17</v>
      </c>
      <c r="G627" s="215" t="s">
        <v>28</v>
      </c>
    </row>
    <row r="628" spans="2:7" ht="24.75" customHeight="1" x14ac:dyDescent="0.3">
      <c r="B628" s="21" t="str">
        <f t="shared" si="11"/>
        <v>18TẬP LÀM VĂN1</v>
      </c>
      <c r="C628" s="93" t="s">
        <v>176</v>
      </c>
      <c r="D628" s="43">
        <v>18</v>
      </c>
      <c r="E628" s="43">
        <v>1</v>
      </c>
      <c r="F628" s="43">
        <v>18</v>
      </c>
      <c r="G628" s="368" t="s">
        <v>1040</v>
      </c>
    </row>
    <row r="629" spans="2:7" ht="24.75" customHeight="1" x14ac:dyDescent="0.3">
      <c r="B629" s="21" t="str">
        <f t="shared" si="11"/>
        <v>19TẬP LÀM VĂN1</v>
      </c>
      <c r="C629" s="93" t="s">
        <v>176</v>
      </c>
      <c r="D629" s="43">
        <v>19</v>
      </c>
      <c r="E629" s="43">
        <v>1</v>
      </c>
      <c r="F629" s="43">
        <v>19</v>
      </c>
      <c r="G629" s="215" t="s">
        <v>29</v>
      </c>
    </row>
    <row r="630" spans="2:7" ht="24.75" customHeight="1" x14ac:dyDescent="0.3">
      <c r="B630" s="21" t="str">
        <f t="shared" si="11"/>
        <v>20TẬP LÀM VĂN1</v>
      </c>
      <c r="C630" s="93" t="s">
        <v>176</v>
      </c>
      <c r="D630" s="43">
        <v>20</v>
      </c>
      <c r="E630" s="43">
        <v>1</v>
      </c>
      <c r="F630" s="43">
        <v>20</v>
      </c>
      <c r="G630" s="215" t="s">
        <v>30</v>
      </c>
    </row>
    <row r="631" spans="2:7" ht="24.75" customHeight="1" x14ac:dyDescent="0.3">
      <c r="B631" s="21" t="str">
        <f t="shared" si="11"/>
        <v>21TẬP LÀM VĂN1</v>
      </c>
      <c r="C631" s="93" t="s">
        <v>176</v>
      </c>
      <c r="D631" s="43">
        <v>21</v>
      </c>
      <c r="E631" s="43">
        <v>1</v>
      </c>
      <c r="F631" s="43">
        <v>21</v>
      </c>
      <c r="G631" s="215" t="s">
        <v>31</v>
      </c>
    </row>
    <row r="632" spans="2:7" ht="24.75" customHeight="1" x14ac:dyDescent="0.3">
      <c r="B632" s="21" t="str">
        <f t="shared" si="11"/>
        <v>22TẬP LÀM VĂN1</v>
      </c>
      <c r="C632" s="93" t="s">
        <v>176</v>
      </c>
      <c r="D632" s="43">
        <v>22</v>
      </c>
      <c r="E632" s="43">
        <v>1</v>
      </c>
      <c r="F632" s="43">
        <v>22</v>
      </c>
      <c r="G632" s="215" t="s">
        <v>32</v>
      </c>
    </row>
    <row r="633" spans="2:7" ht="24.75" customHeight="1" x14ac:dyDescent="0.3">
      <c r="B633" s="21" t="str">
        <f t="shared" si="11"/>
        <v>23TẬP LÀM VĂN1</v>
      </c>
      <c r="C633" s="93" t="s">
        <v>176</v>
      </c>
      <c r="D633" s="43">
        <v>23</v>
      </c>
      <c r="E633" s="43">
        <v>1</v>
      </c>
      <c r="F633" s="43">
        <v>23</v>
      </c>
      <c r="G633" s="215" t="s">
        <v>33</v>
      </c>
    </row>
    <row r="634" spans="2:7" ht="24.75" customHeight="1" x14ac:dyDescent="0.3">
      <c r="B634" s="21" t="str">
        <f t="shared" si="11"/>
        <v>24TẬP LÀM VĂN1</v>
      </c>
      <c r="C634" s="93" t="s">
        <v>176</v>
      </c>
      <c r="D634" s="43">
        <v>24</v>
      </c>
      <c r="E634" s="43">
        <v>1</v>
      </c>
      <c r="F634" s="43">
        <v>24</v>
      </c>
      <c r="G634" s="215" t="s">
        <v>34</v>
      </c>
    </row>
    <row r="635" spans="2:7" ht="24.75" customHeight="1" x14ac:dyDescent="0.3">
      <c r="B635" s="21" t="str">
        <f t="shared" si="11"/>
        <v>25TẬP LÀM VĂN1</v>
      </c>
      <c r="C635" s="93" t="s">
        <v>176</v>
      </c>
      <c r="D635" s="43">
        <v>25</v>
      </c>
      <c r="E635" s="43">
        <v>1</v>
      </c>
      <c r="F635" s="43">
        <v>25</v>
      </c>
      <c r="G635" s="215" t="s">
        <v>35</v>
      </c>
    </row>
    <row r="636" spans="2:7" ht="24.75" customHeight="1" x14ac:dyDescent="0.3">
      <c r="B636" s="21" t="str">
        <f t="shared" si="11"/>
        <v>26TẬP LÀM VĂN1</v>
      </c>
      <c r="C636" s="93" t="s">
        <v>176</v>
      </c>
      <c r="D636" s="43">
        <v>26</v>
      </c>
      <c r="E636" s="43">
        <v>1</v>
      </c>
      <c r="F636" s="43">
        <v>26</v>
      </c>
      <c r="G636" s="215" t="s">
        <v>36</v>
      </c>
    </row>
    <row r="637" spans="2:7" ht="24.75" customHeight="1" x14ac:dyDescent="0.3">
      <c r="B637" s="21" t="str">
        <f t="shared" si="11"/>
        <v>27TẬP LÀM VĂN1</v>
      </c>
      <c r="C637" s="93" t="s">
        <v>176</v>
      </c>
      <c r="D637" s="43">
        <v>27</v>
      </c>
      <c r="E637" s="43">
        <v>1</v>
      </c>
      <c r="F637" s="43">
        <v>27</v>
      </c>
      <c r="G637" s="233" t="s">
        <v>2031</v>
      </c>
    </row>
    <row r="638" spans="2:7" ht="24.75" customHeight="1" x14ac:dyDescent="0.3">
      <c r="B638" s="21" t="str">
        <f t="shared" si="11"/>
        <v>28TẬP LÀM VĂN1</v>
      </c>
      <c r="C638" s="93" t="s">
        <v>176</v>
      </c>
      <c r="D638" s="43">
        <v>28</v>
      </c>
      <c r="E638" s="43">
        <v>1</v>
      </c>
      <c r="F638" s="43">
        <v>28</v>
      </c>
      <c r="G638" s="215" t="s">
        <v>37</v>
      </c>
    </row>
    <row r="639" spans="2:7" ht="24.75" customHeight="1" x14ac:dyDescent="0.3">
      <c r="B639" s="21" t="str">
        <f t="shared" si="11"/>
        <v>29TẬP LÀM VĂN1</v>
      </c>
      <c r="C639" s="93" t="s">
        <v>176</v>
      </c>
      <c r="D639" s="43">
        <v>29</v>
      </c>
      <c r="E639" s="43">
        <v>1</v>
      </c>
      <c r="F639" s="43">
        <v>29</v>
      </c>
      <c r="G639" s="215" t="s">
        <v>38</v>
      </c>
    </row>
    <row r="640" spans="2:7" ht="24.75" customHeight="1" x14ac:dyDescent="0.3">
      <c r="B640" s="21" t="str">
        <f t="shared" si="11"/>
        <v>30TẬP LÀM VĂN1</v>
      </c>
      <c r="C640" s="93" t="s">
        <v>176</v>
      </c>
      <c r="D640" s="43">
        <v>30</v>
      </c>
      <c r="E640" s="43">
        <v>1</v>
      </c>
      <c r="F640" s="43">
        <v>30</v>
      </c>
      <c r="G640" s="215" t="s">
        <v>24</v>
      </c>
    </row>
    <row r="641" spans="1:7" ht="24.75" customHeight="1" x14ac:dyDescent="0.3">
      <c r="B641" s="21" t="str">
        <f t="shared" si="11"/>
        <v>31TẬP LÀM VĂN1</v>
      </c>
      <c r="C641" s="93" t="s">
        <v>176</v>
      </c>
      <c r="D641" s="43">
        <v>31</v>
      </c>
      <c r="E641" s="43">
        <v>1</v>
      </c>
      <c r="F641" s="43">
        <v>31</v>
      </c>
      <c r="G641" s="215" t="s">
        <v>1676</v>
      </c>
    </row>
    <row r="642" spans="1:7" ht="24.75" customHeight="1" x14ac:dyDescent="0.3">
      <c r="B642" s="21" t="str">
        <f t="shared" si="11"/>
        <v>32TẬP LÀM VĂN1</v>
      </c>
      <c r="C642" s="93" t="s">
        <v>176</v>
      </c>
      <c r="D642" s="43">
        <v>32</v>
      </c>
      <c r="E642" s="43">
        <v>1</v>
      </c>
      <c r="F642" s="43">
        <v>32</v>
      </c>
      <c r="G642" s="215" t="s">
        <v>1677</v>
      </c>
    </row>
    <row r="643" spans="1:7" ht="24.75" customHeight="1" x14ac:dyDescent="0.3">
      <c r="B643" s="21" t="str">
        <f t="shared" si="11"/>
        <v>33TẬP LÀM VĂN1</v>
      </c>
      <c r="C643" s="93" t="s">
        <v>176</v>
      </c>
      <c r="D643" s="43">
        <v>33</v>
      </c>
      <c r="E643" s="43">
        <v>1</v>
      </c>
      <c r="F643" s="43">
        <v>33</v>
      </c>
      <c r="G643" s="215" t="s">
        <v>1854</v>
      </c>
    </row>
    <row r="644" spans="1:7" ht="24.75" customHeight="1" x14ac:dyDescent="0.3">
      <c r="B644" s="21" t="str">
        <f t="shared" si="11"/>
        <v>34TẬP LÀM VĂN1</v>
      </c>
      <c r="C644" s="93" t="s">
        <v>176</v>
      </c>
      <c r="D644" s="43">
        <v>34</v>
      </c>
      <c r="E644" s="43">
        <v>1</v>
      </c>
      <c r="F644" s="43">
        <v>34</v>
      </c>
      <c r="G644" s="215" t="s">
        <v>1855</v>
      </c>
    </row>
    <row r="645" spans="1:7" ht="24.75" customHeight="1" x14ac:dyDescent="0.3">
      <c r="B645" s="21" t="str">
        <f t="shared" si="11"/>
        <v>35TẬP LÀM VĂN1</v>
      </c>
      <c r="C645" s="93" t="s">
        <v>176</v>
      </c>
      <c r="D645" s="43">
        <v>35</v>
      </c>
      <c r="E645" s="43">
        <v>1</v>
      </c>
      <c r="F645" s="43">
        <v>35</v>
      </c>
      <c r="G645" s="233" t="s">
        <v>1883</v>
      </c>
    </row>
    <row r="646" spans="1:7" ht="24.75" customHeight="1" x14ac:dyDescent="0.25">
      <c r="B646" s="1" t="str">
        <f t="shared" si="11"/>
        <v/>
      </c>
      <c r="C646" s="126"/>
      <c r="D646" s="29"/>
      <c r="E646" s="29"/>
      <c r="F646" s="29"/>
      <c r="G646" s="367"/>
    </row>
    <row r="647" spans="1:7" ht="24.75" customHeight="1" x14ac:dyDescent="0.25">
      <c r="B647" s="1" t="str">
        <f t="shared" si="11"/>
        <v/>
      </c>
      <c r="C647" s="126"/>
      <c r="D647" s="29"/>
      <c r="E647" s="29"/>
      <c r="F647" s="29"/>
      <c r="G647" s="367"/>
    </row>
    <row r="648" spans="1:7" ht="24.75" customHeight="1" x14ac:dyDescent="0.25">
      <c r="B648" s="1" t="str">
        <f t="shared" si="11"/>
        <v/>
      </c>
      <c r="C648" s="126"/>
      <c r="D648" s="29"/>
      <c r="E648" s="29"/>
      <c r="F648" s="29"/>
      <c r="G648" s="367"/>
    </row>
    <row r="649" spans="1:7" ht="24.75" customHeight="1" x14ac:dyDescent="0.25">
      <c r="B649" s="1" t="str">
        <f t="shared" si="11"/>
        <v/>
      </c>
      <c r="C649" s="126"/>
      <c r="D649" s="29"/>
      <c r="E649" s="29"/>
      <c r="F649" s="29"/>
      <c r="G649" s="367"/>
    </row>
    <row r="650" spans="1:7" ht="24.75" customHeight="1" x14ac:dyDescent="0.25">
      <c r="B650" s="1" t="str">
        <f t="shared" si="11"/>
        <v/>
      </c>
      <c r="C650" s="126"/>
      <c r="D650" s="29"/>
      <c r="E650" s="29"/>
      <c r="F650" s="29"/>
      <c r="G650" s="367" t="s">
        <v>1125</v>
      </c>
    </row>
    <row r="651" spans="1:7" ht="24.75" customHeight="1" x14ac:dyDescent="0.25">
      <c r="A651" s="118" t="s">
        <v>2046</v>
      </c>
      <c r="B651" s="21" t="str">
        <f t="shared" si="11"/>
        <v>1TẬP ĐỌC1</v>
      </c>
      <c r="C651" s="129" t="s">
        <v>2046</v>
      </c>
      <c r="D651" s="17">
        <v>1</v>
      </c>
      <c r="E651" s="17">
        <v>1</v>
      </c>
      <c r="F651" s="17">
        <v>1</v>
      </c>
      <c r="G651" s="369" t="s">
        <v>1856</v>
      </c>
    </row>
    <row r="652" spans="1:7" ht="24.75" customHeight="1" x14ac:dyDescent="0.25">
      <c r="B652" s="21" t="str">
        <f t="shared" si="11"/>
        <v>1TẬP ĐỌC2</v>
      </c>
      <c r="C652" s="129" t="s">
        <v>2046</v>
      </c>
      <c r="D652" s="17">
        <v>1</v>
      </c>
      <c r="E652" s="17">
        <v>2</v>
      </c>
      <c r="F652" s="17">
        <v>2</v>
      </c>
      <c r="G652" s="369" t="s">
        <v>1857</v>
      </c>
    </row>
    <row r="653" spans="1:7" ht="24.75" customHeight="1" x14ac:dyDescent="0.25">
      <c r="B653" s="21" t="str">
        <f t="shared" si="11"/>
        <v>1TẬP ĐỌC3</v>
      </c>
      <c r="C653" s="129" t="s">
        <v>2046</v>
      </c>
      <c r="D653" s="17">
        <v>1</v>
      </c>
      <c r="E653" s="17">
        <v>3</v>
      </c>
      <c r="F653" s="17">
        <v>3</v>
      </c>
      <c r="G653" s="369"/>
    </row>
    <row r="654" spans="1:7" ht="24.75" customHeight="1" x14ac:dyDescent="0.25">
      <c r="B654" s="21" t="str">
        <f t="shared" si="11"/>
        <v>2TẬP ĐỌC1</v>
      </c>
      <c r="C654" s="129" t="s">
        <v>2046</v>
      </c>
      <c r="D654" s="17">
        <v>2</v>
      </c>
      <c r="E654" s="17">
        <v>1</v>
      </c>
      <c r="F654" s="17">
        <v>4</v>
      </c>
      <c r="G654" s="369" t="s">
        <v>232</v>
      </c>
    </row>
    <row r="655" spans="1:7" ht="24.75" customHeight="1" x14ac:dyDescent="0.25">
      <c r="B655" s="21" t="str">
        <f t="shared" si="11"/>
        <v>2TẬP ĐỌC2</v>
      </c>
      <c r="C655" s="129" t="s">
        <v>2046</v>
      </c>
      <c r="D655" s="17">
        <v>2</v>
      </c>
      <c r="E655" s="17">
        <v>2</v>
      </c>
      <c r="F655" s="17">
        <v>5</v>
      </c>
      <c r="G655" s="369" t="s">
        <v>233</v>
      </c>
    </row>
    <row r="656" spans="1:7" ht="24.75" customHeight="1" x14ac:dyDescent="0.25">
      <c r="B656" s="21" t="str">
        <f t="shared" si="11"/>
        <v>2TẬP ĐỌC3</v>
      </c>
      <c r="C656" s="129" t="s">
        <v>2046</v>
      </c>
      <c r="D656" s="17">
        <v>2</v>
      </c>
      <c r="E656" s="17">
        <v>3</v>
      </c>
      <c r="F656" s="17">
        <v>6</v>
      </c>
      <c r="G656" s="369"/>
    </row>
    <row r="657" spans="2:7" ht="24.75" customHeight="1" x14ac:dyDescent="0.25">
      <c r="B657" s="21" t="str">
        <f t="shared" si="11"/>
        <v>3TẬP ĐỌC1</v>
      </c>
      <c r="C657" s="129" t="s">
        <v>2046</v>
      </c>
      <c r="D657" s="17">
        <v>3</v>
      </c>
      <c r="E657" s="17">
        <v>1</v>
      </c>
      <c r="F657" s="17">
        <v>7</v>
      </c>
      <c r="G657" s="369" t="s">
        <v>234</v>
      </c>
    </row>
    <row r="658" spans="2:7" ht="24.75" customHeight="1" x14ac:dyDescent="0.25">
      <c r="B658" s="21" t="str">
        <f t="shared" si="11"/>
        <v>3TẬP ĐỌC2</v>
      </c>
      <c r="C658" s="129" t="s">
        <v>2046</v>
      </c>
      <c r="D658" s="17">
        <v>3</v>
      </c>
      <c r="E658" s="17">
        <v>2</v>
      </c>
      <c r="F658" s="17">
        <v>8</v>
      </c>
      <c r="G658" s="369" t="s">
        <v>235</v>
      </c>
    </row>
    <row r="659" spans="2:7" ht="24.75" customHeight="1" x14ac:dyDescent="0.25">
      <c r="B659" s="21" t="str">
        <f t="shared" si="11"/>
        <v>3TẬP ĐỌC3</v>
      </c>
      <c r="C659" s="129" t="s">
        <v>2046</v>
      </c>
      <c r="D659" s="17">
        <v>3</v>
      </c>
      <c r="E659" s="17">
        <v>3</v>
      </c>
      <c r="F659" s="17">
        <v>9</v>
      </c>
      <c r="G659" s="369" t="s">
        <v>236</v>
      </c>
    </row>
    <row r="660" spans="2:7" ht="24.75" customHeight="1" x14ac:dyDescent="0.25">
      <c r="B660" s="21" t="str">
        <f t="shared" si="11"/>
        <v>4TẬP ĐỌC1</v>
      </c>
      <c r="C660" s="129" t="s">
        <v>2046</v>
      </c>
      <c r="D660" s="17">
        <v>4</v>
      </c>
      <c r="E660" s="17">
        <v>1</v>
      </c>
      <c r="F660" s="17">
        <v>10</v>
      </c>
      <c r="G660" s="369" t="s">
        <v>237</v>
      </c>
    </row>
    <row r="661" spans="2:7" ht="24.75" customHeight="1" x14ac:dyDescent="0.25">
      <c r="B661" s="21" t="str">
        <f t="shared" si="11"/>
        <v>4TẬP ĐỌC2</v>
      </c>
      <c r="C661" s="129" t="s">
        <v>2046</v>
      </c>
      <c r="D661" s="17">
        <v>4</v>
      </c>
      <c r="E661" s="17">
        <v>2</v>
      </c>
      <c r="F661" s="17">
        <v>11</v>
      </c>
      <c r="G661" s="369" t="s">
        <v>238</v>
      </c>
    </row>
    <row r="662" spans="2:7" ht="24.75" customHeight="1" x14ac:dyDescent="0.25">
      <c r="B662" s="21" t="str">
        <f t="shared" si="11"/>
        <v>4TẬP ĐỌC3</v>
      </c>
      <c r="C662" s="129" t="s">
        <v>2046</v>
      </c>
      <c r="D662" s="17">
        <v>4</v>
      </c>
      <c r="E662" s="17">
        <v>3</v>
      </c>
      <c r="F662" s="17">
        <v>12</v>
      </c>
      <c r="G662" s="369" t="s">
        <v>239</v>
      </c>
    </row>
    <row r="663" spans="2:7" ht="24.75" customHeight="1" x14ac:dyDescent="0.25">
      <c r="B663" s="21" t="str">
        <f t="shared" si="11"/>
        <v>5TẬP ĐỌC1</v>
      </c>
      <c r="C663" s="129" t="s">
        <v>2046</v>
      </c>
      <c r="D663" s="17">
        <v>5</v>
      </c>
      <c r="E663" s="17">
        <v>1</v>
      </c>
      <c r="F663" s="17">
        <v>13</v>
      </c>
      <c r="G663" s="369" t="s">
        <v>240</v>
      </c>
    </row>
    <row r="664" spans="2:7" ht="24.75" customHeight="1" x14ac:dyDescent="0.25">
      <c r="B664" s="21" t="str">
        <f t="shared" si="11"/>
        <v>5TẬP ĐỌC2</v>
      </c>
      <c r="C664" s="129" t="s">
        <v>2046</v>
      </c>
      <c r="D664" s="17">
        <v>5</v>
      </c>
      <c r="E664" s="17">
        <v>2</v>
      </c>
      <c r="F664" s="17">
        <v>14</v>
      </c>
      <c r="G664" s="369" t="s">
        <v>241</v>
      </c>
    </row>
    <row r="665" spans="2:7" ht="24.75" customHeight="1" x14ac:dyDescent="0.25">
      <c r="B665" s="21" t="str">
        <f t="shared" si="11"/>
        <v>5TẬP ĐỌC3</v>
      </c>
      <c r="C665" s="129" t="s">
        <v>2046</v>
      </c>
      <c r="D665" s="17">
        <v>5</v>
      </c>
      <c r="E665" s="17">
        <v>3</v>
      </c>
      <c r="F665" s="17">
        <v>15</v>
      </c>
      <c r="G665" s="369" t="s">
        <v>242</v>
      </c>
    </row>
    <row r="666" spans="2:7" ht="24.75" customHeight="1" x14ac:dyDescent="0.25">
      <c r="B666" s="21" t="str">
        <f t="shared" si="11"/>
        <v>6TẬP ĐỌC1</v>
      </c>
      <c r="C666" s="129" t="s">
        <v>2046</v>
      </c>
      <c r="D666" s="17">
        <v>6</v>
      </c>
      <c r="E666" s="17">
        <v>1</v>
      </c>
      <c r="F666" s="17">
        <v>16</v>
      </c>
      <c r="G666" s="369" t="s">
        <v>243</v>
      </c>
    </row>
    <row r="667" spans="2:7" ht="24.75" customHeight="1" x14ac:dyDescent="0.25">
      <c r="B667" s="21" t="str">
        <f t="shared" si="11"/>
        <v>6TẬP ĐỌC2</v>
      </c>
      <c r="C667" s="129" t="s">
        <v>2046</v>
      </c>
      <c r="D667" s="17">
        <v>6</v>
      </c>
      <c r="E667" s="17">
        <v>2</v>
      </c>
      <c r="F667" s="17">
        <v>17</v>
      </c>
      <c r="G667" s="369" t="s">
        <v>244</v>
      </c>
    </row>
    <row r="668" spans="2:7" ht="24.75" customHeight="1" x14ac:dyDescent="0.25">
      <c r="B668" s="21" t="str">
        <f t="shared" si="11"/>
        <v>6TẬP ĐỌC3</v>
      </c>
      <c r="C668" s="129" t="s">
        <v>2046</v>
      </c>
      <c r="D668" s="17">
        <v>6</v>
      </c>
      <c r="E668" s="17">
        <v>3</v>
      </c>
      <c r="F668" s="17">
        <v>18</v>
      </c>
      <c r="G668" s="369" t="s">
        <v>245</v>
      </c>
    </row>
    <row r="669" spans="2:7" ht="24.75" customHeight="1" x14ac:dyDescent="0.25">
      <c r="B669" s="21" t="str">
        <f t="shared" si="11"/>
        <v>7TẬP ĐỌC1</v>
      </c>
      <c r="C669" s="129" t="s">
        <v>2046</v>
      </c>
      <c r="D669" s="17">
        <v>7</v>
      </c>
      <c r="E669" s="17">
        <v>1</v>
      </c>
      <c r="F669" s="17">
        <v>19</v>
      </c>
      <c r="G669" s="369" t="s">
        <v>246</v>
      </c>
    </row>
    <row r="670" spans="2:7" ht="24.75" customHeight="1" x14ac:dyDescent="0.25">
      <c r="B670" s="21" t="str">
        <f t="shared" si="11"/>
        <v>7TẬP ĐỌC2</v>
      </c>
      <c r="C670" s="129" t="s">
        <v>2046</v>
      </c>
      <c r="D670" s="17">
        <v>7</v>
      </c>
      <c r="E670" s="17">
        <v>2</v>
      </c>
      <c r="F670" s="17">
        <v>20</v>
      </c>
      <c r="G670" s="369" t="s">
        <v>247</v>
      </c>
    </row>
    <row r="671" spans="2:7" ht="24.75" customHeight="1" x14ac:dyDescent="0.25">
      <c r="B671" s="21" t="str">
        <f t="shared" si="11"/>
        <v>7TẬP ĐỌC3</v>
      </c>
      <c r="C671" s="129" t="s">
        <v>2046</v>
      </c>
      <c r="D671" s="17">
        <v>7</v>
      </c>
      <c r="E671" s="17">
        <v>3</v>
      </c>
      <c r="F671" s="17">
        <v>21</v>
      </c>
      <c r="G671" s="369" t="s">
        <v>248</v>
      </c>
    </row>
    <row r="672" spans="2:7" ht="24.75" customHeight="1" x14ac:dyDescent="0.25">
      <c r="B672" s="21" t="str">
        <f t="shared" si="11"/>
        <v>8TẬP ĐỌC1</v>
      </c>
      <c r="C672" s="129" t="s">
        <v>2046</v>
      </c>
      <c r="D672" s="17">
        <v>8</v>
      </c>
      <c r="E672" s="17">
        <v>1</v>
      </c>
      <c r="F672" s="17">
        <v>22</v>
      </c>
      <c r="G672" s="369" t="s">
        <v>249</v>
      </c>
    </row>
    <row r="673" spans="2:7" ht="24.75" customHeight="1" x14ac:dyDescent="0.25">
      <c r="B673" s="21" t="str">
        <f t="shared" si="11"/>
        <v>8TẬP ĐỌC2</v>
      </c>
      <c r="C673" s="129" t="s">
        <v>2046</v>
      </c>
      <c r="D673" s="17">
        <v>8</v>
      </c>
      <c r="E673" s="17">
        <v>2</v>
      </c>
      <c r="F673" s="17">
        <v>23</v>
      </c>
      <c r="G673" s="369" t="s">
        <v>250</v>
      </c>
    </row>
    <row r="674" spans="2:7" ht="24.75" customHeight="1" x14ac:dyDescent="0.25">
      <c r="B674" s="21" t="str">
        <f t="shared" si="11"/>
        <v>8TẬP ĐỌC3</v>
      </c>
      <c r="C674" s="129" t="s">
        <v>2046</v>
      </c>
      <c r="D674" s="17">
        <v>8</v>
      </c>
      <c r="E674" s="17">
        <v>3</v>
      </c>
      <c r="F674" s="17">
        <v>24</v>
      </c>
      <c r="G674" s="369" t="s">
        <v>1336</v>
      </c>
    </row>
    <row r="675" spans="2:7" ht="24.75" customHeight="1" x14ac:dyDescent="0.25">
      <c r="B675" s="21" t="str">
        <f t="shared" si="11"/>
        <v>9TẬP ĐỌC1</v>
      </c>
      <c r="C675" s="129" t="s">
        <v>2046</v>
      </c>
      <c r="D675" s="17">
        <v>9</v>
      </c>
      <c r="E675" s="17">
        <v>1</v>
      </c>
      <c r="F675" s="17">
        <v>25</v>
      </c>
      <c r="G675" s="369" t="s">
        <v>1007</v>
      </c>
    </row>
    <row r="676" spans="2:7" ht="24.75" customHeight="1" x14ac:dyDescent="0.25">
      <c r="B676" s="21" t="str">
        <f t="shared" si="11"/>
        <v>9TẬP ĐỌC2</v>
      </c>
      <c r="C676" s="129" t="s">
        <v>2046</v>
      </c>
      <c r="D676" s="17">
        <v>9</v>
      </c>
      <c r="E676" s="17">
        <v>2</v>
      </c>
      <c r="F676" s="17">
        <v>26</v>
      </c>
      <c r="G676" s="369" t="s">
        <v>1007</v>
      </c>
    </row>
    <row r="677" spans="2:7" ht="24.75" customHeight="1" x14ac:dyDescent="0.25">
      <c r="B677" s="21" t="str">
        <f t="shared" si="11"/>
        <v>9TẬP ĐỌC3</v>
      </c>
      <c r="C677" s="129" t="s">
        <v>2046</v>
      </c>
      <c r="D677" s="17">
        <v>9</v>
      </c>
      <c r="E677" s="17">
        <v>3</v>
      </c>
      <c r="F677" s="17">
        <v>27</v>
      </c>
      <c r="G677" s="369" t="s">
        <v>1007</v>
      </c>
    </row>
    <row r="678" spans="2:7" ht="24.75" customHeight="1" x14ac:dyDescent="0.25">
      <c r="B678" s="21" t="str">
        <f t="shared" si="11"/>
        <v>9TẬP ĐỌC4</v>
      </c>
      <c r="C678" s="129" t="s">
        <v>2046</v>
      </c>
      <c r="D678" s="17">
        <v>9</v>
      </c>
      <c r="E678" s="17">
        <v>4</v>
      </c>
      <c r="F678" s="17">
        <v>28</v>
      </c>
      <c r="G678" s="369" t="s">
        <v>1007</v>
      </c>
    </row>
    <row r="679" spans="2:7" ht="24.75" customHeight="1" x14ac:dyDescent="0.25">
      <c r="B679" s="21" t="str">
        <f t="shared" si="11"/>
        <v>10TẬP ĐỌC1</v>
      </c>
      <c r="C679" s="129" t="s">
        <v>2046</v>
      </c>
      <c r="D679" s="17">
        <v>10</v>
      </c>
      <c r="E679" s="17">
        <v>1</v>
      </c>
      <c r="F679" s="17">
        <v>29</v>
      </c>
      <c r="G679" s="369" t="s">
        <v>1337</v>
      </c>
    </row>
    <row r="680" spans="2:7" ht="24.75" customHeight="1" x14ac:dyDescent="0.25">
      <c r="B680" s="21" t="str">
        <f t="shared" si="11"/>
        <v>10TẬP ĐỌC2</v>
      </c>
      <c r="C680" s="129" t="s">
        <v>2046</v>
      </c>
      <c r="D680" s="17">
        <v>10</v>
      </c>
      <c r="E680" s="17">
        <v>2</v>
      </c>
      <c r="F680" s="17">
        <v>30</v>
      </c>
      <c r="G680" s="369" t="s">
        <v>1338</v>
      </c>
    </row>
    <row r="681" spans="2:7" ht="24.75" customHeight="1" x14ac:dyDescent="0.25">
      <c r="B681" s="21" t="str">
        <f t="shared" si="11"/>
        <v>10TẬP ĐỌC3</v>
      </c>
      <c r="C681" s="129" t="s">
        <v>2046</v>
      </c>
      <c r="D681" s="17">
        <v>10</v>
      </c>
      <c r="E681" s="17">
        <v>3</v>
      </c>
      <c r="F681" s="17">
        <v>31</v>
      </c>
      <c r="G681" s="369" t="s">
        <v>1339</v>
      </c>
    </row>
    <row r="682" spans="2:7" ht="24.75" customHeight="1" x14ac:dyDescent="0.25">
      <c r="B682" s="21" t="str">
        <f t="shared" si="11"/>
        <v>11TẬP ĐỌC1</v>
      </c>
      <c r="C682" s="129" t="s">
        <v>2046</v>
      </c>
      <c r="D682" s="17">
        <v>11</v>
      </c>
      <c r="E682" s="17">
        <v>1</v>
      </c>
      <c r="F682" s="17">
        <v>32</v>
      </c>
      <c r="G682" s="369" t="s">
        <v>1340</v>
      </c>
    </row>
    <row r="683" spans="2:7" ht="24.75" customHeight="1" x14ac:dyDescent="0.25">
      <c r="B683" s="21" t="str">
        <f t="shared" si="11"/>
        <v>11TẬP ĐỌC2</v>
      </c>
      <c r="C683" s="129" t="s">
        <v>2046</v>
      </c>
      <c r="D683" s="17">
        <v>11</v>
      </c>
      <c r="E683" s="17">
        <v>2</v>
      </c>
      <c r="F683" s="17">
        <v>33</v>
      </c>
      <c r="G683" s="369" t="s">
        <v>1341</v>
      </c>
    </row>
    <row r="684" spans="2:7" ht="24.75" customHeight="1" x14ac:dyDescent="0.25">
      <c r="B684" s="21" t="str">
        <f t="shared" si="11"/>
        <v>11TẬP ĐỌC3</v>
      </c>
      <c r="C684" s="129" t="s">
        <v>2046</v>
      </c>
      <c r="D684" s="17">
        <v>11</v>
      </c>
      <c r="E684" s="17">
        <v>3</v>
      </c>
      <c r="F684" s="17">
        <v>34</v>
      </c>
      <c r="G684" s="369" t="s">
        <v>1342</v>
      </c>
    </row>
    <row r="685" spans="2:7" ht="24.75" customHeight="1" x14ac:dyDescent="0.25">
      <c r="B685" s="21" t="str">
        <f t="shared" si="11"/>
        <v>12TẬP ĐỌC1</v>
      </c>
      <c r="C685" s="129" t="s">
        <v>2046</v>
      </c>
      <c r="D685" s="17">
        <v>12</v>
      </c>
      <c r="E685" s="17">
        <v>1</v>
      </c>
      <c r="F685" s="17">
        <v>35</v>
      </c>
      <c r="G685" s="369" t="s">
        <v>1343</v>
      </c>
    </row>
    <row r="686" spans="2:7" ht="24.75" customHeight="1" x14ac:dyDescent="0.25">
      <c r="B686" s="21" t="str">
        <f t="shared" si="11"/>
        <v>12TẬP ĐỌC2</v>
      </c>
      <c r="C686" s="129" t="s">
        <v>2046</v>
      </c>
      <c r="D686" s="17">
        <v>12</v>
      </c>
      <c r="E686" s="17">
        <v>2</v>
      </c>
      <c r="F686" s="17">
        <v>36</v>
      </c>
      <c r="G686" s="369" t="s">
        <v>1344</v>
      </c>
    </row>
    <row r="687" spans="2:7" ht="24.75" customHeight="1" x14ac:dyDescent="0.25">
      <c r="B687" s="21" t="str">
        <f t="shared" si="11"/>
        <v>12TẬP ĐỌC3</v>
      </c>
      <c r="C687" s="129" t="s">
        <v>2046</v>
      </c>
      <c r="D687" s="17">
        <v>12</v>
      </c>
      <c r="E687" s="17">
        <v>3</v>
      </c>
      <c r="F687" s="17">
        <v>37</v>
      </c>
      <c r="G687" s="369" t="s">
        <v>1345</v>
      </c>
    </row>
    <row r="688" spans="2:7" ht="24.75" customHeight="1" x14ac:dyDescent="0.25">
      <c r="B688" s="21" t="str">
        <f t="shared" ref="B688:B751" si="12">D688&amp;C688&amp;E688</f>
        <v>13TẬP ĐỌC1</v>
      </c>
      <c r="C688" s="129" t="s">
        <v>2046</v>
      </c>
      <c r="D688" s="17">
        <v>13</v>
      </c>
      <c r="E688" s="17">
        <v>1</v>
      </c>
      <c r="F688" s="17">
        <v>38</v>
      </c>
      <c r="G688" s="369" t="s">
        <v>1346</v>
      </c>
    </row>
    <row r="689" spans="2:7" ht="24.75" customHeight="1" x14ac:dyDescent="0.25">
      <c r="B689" s="21" t="str">
        <f t="shared" si="12"/>
        <v>13TẬP ĐỌC2</v>
      </c>
      <c r="C689" s="129" t="s">
        <v>2046</v>
      </c>
      <c r="D689" s="17">
        <v>13</v>
      </c>
      <c r="E689" s="17">
        <v>2</v>
      </c>
      <c r="F689" s="17">
        <v>39</v>
      </c>
      <c r="G689" s="369" t="s">
        <v>1347</v>
      </c>
    </row>
    <row r="690" spans="2:7" ht="24.75" customHeight="1" x14ac:dyDescent="0.25">
      <c r="B690" s="21" t="str">
        <f t="shared" si="12"/>
        <v>13TẬP ĐỌC3</v>
      </c>
      <c r="C690" s="129" t="s">
        <v>2046</v>
      </c>
      <c r="D690" s="17">
        <v>13</v>
      </c>
      <c r="E690" s="17">
        <v>3</v>
      </c>
      <c r="F690" s="17">
        <v>40</v>
      </c>
      <c r="G690" s="369" t="s">
        <v>1348</v>
      </c>
    </row>
    <row r="691" spans="2:7" ht="24.75" customHeight="1" x14ac:dyDescent="0.25">
      <c r="B691" s="21" t="str">
        <f t="shared" si="12"/>
        <v>14TẬP ĐỌC1</v>
      </c>
      <c r="C691" s="129" t="s">
        <v>2046</v>
      </c>
      <c r="D691" s="17">
        <v>14</v>
      </c>
      <c r="E691" s="17">
        <v>1</v>
      </c>
      <c r="F691" s="17">
        <v>41</v>
      </c>
      <c r="G691" s="369" t="s">
        <v>1349</v>
      </c>
    </row>
    <row r="692" spans="2:7" ht="24.75" customHeight="1" x14ac:dyDescent="0.25">
      <c r="B692" s="21" t="str">
        <f t="shared" si="12"/>
        <v>14TẬP ĐỌC2</v>
      </c>
      <c r="C692" s="129" t="s">
        <v>2046</v>
      </c>
      <c r="D692" s="17">
        <v>14</v>
      </c>
      <c r="E692" s="17">
        <v>2</v>
      </c>
      <c r="F692" s="17">
        <v>42</v>
      </c>
      <c r="G692" s="369" t="s">
        <v>1350</v>
      </c>
    </row>
    <row r="693" spans="2:7" ht="24.75" customHeight="1" x14ac:dyDescent="0.25">
      <c r="B693" s="21" t="str">
        <f t="shared" si="12"/>
        <v>14TẬP ĐỌC3</v>
      </c>
      <c r="C693" s="129" t="s">
        <v>2046</v>
      </c>
      <c r="D693" s="17">
        <v>14</v>
      </c>
      <c r="E693" s="17">
        <v>3</v>
      </c>
      <c r="F693" s="17">
        <v>43</v>
      </c>
      <c r="G693" s="369" t="s">
        <v>1351</v>
      </c>
    </row>
    <row r="694" spans="2:7" ht="24.75" customHeight="1" x14ac:dyDescent="0.25">
      <c r="B694" s="21" t="str">
        <f t="shared" si="12"/>
        <v>15TẬP ĐỌC1</v>
      </c>
      <c r="C694" s="129" t="s">
        <v>2046</v>
      </c>
      <c r="D694" s="17">
        <v>15</v>
      </c>
      <c r="E694" s="17">
        <v>1</v>
      </c>
      <c r="F694" s="17">
        <v>44</v>
      </c>
      <c r="G694" s="369" t="s">
        <v>1352</v>
      </c>
    </row>
    <row r="695" spans="2:7" ht="24.75" customHeight="1" x14ac:dyDescent="0.25">
      <c r="B695" s="21" t="str">
        <f t="shared" si="12"/>
        <v>15TẬP ĐỌC2</v>
      </c>
      <c r="C695" s="129" t="s">
        <v>2046</v>
      </c>
      <c r="D695" s="17">
        <v>15</v>
      </c>
      <c r="E695" s="17">
        <v>2</v>
      </c>
      <c r="F695" s="17">
        <v>45</v>
      </c>
      <c r="G695" s="369" t="s">
        <v>1353</v>
      </c>
    </row>
    <row r="696" spans="2:7" ht="24.75" customHeight="1" x14ac:dyDescent="0.25">
      <c r="B696" s="21" t="str">
        <f t="shared" si="12"/>
        <v>15TẬP ĐỌC3</v>
      </c>
      <c r="C696" s="129" t="s">
        <v>2046</v>
      </c>
      <c r="D696" s="17">
        <v>15</v>
      </c>
      <c r="E696" s="17">
        <v>3</v>
      </c>
      <c r="F696" s="17">
        <v>46</v>
      </c>
      <c r="G696" s="369" t="s">
        <v>1354</v>
      </c>
    </row>
    <row r="697" spans="2:7" ht="24.75" customHeight="1" x14ac:dyDescent="0.25">
      <c r="B697" s="21" t="str">
        <f t="shared" si="12"/>
        <v>16TẬP ĐỌC1</v>
      </c>
      <c r="C697" s="129" t="s">
        <v>2046</v>
      </c>
      <c r="D697" s="17">
        <v>16</v>
      </c>
      <c r="E697" s="17">
        <v>1</v>
      </c>
      <c r="F697" s="17">
        <v>47</v>
      </c>
      <c r="G697" s="369" t="s">
        <v>1355</v>
      </c>
    </row>
    <row r="698" spans="2:7" ht="24.75" customHeight="1" x14ac:dyDescent="0.25">
      <c r="B698" s="21" t="str">
        <f t="shared" si="12"/>
        <v>16TẬP ĐỌC2</v>
      </c>
      <c r="C698" s="129" t="s">
        <v>2046</v>
      </c>
      <c r="D698" s="17">
        <v>16</v>
      </c>
      <c r="E698" s="17">
        <v>2</v>
      </c>
      <c r="F698" s="17">
        <v>48</v>
      </c>
      <c r="G698" s="369" t="s">
        <v>1356</v>
      </c>
    </row>
    <row r="699" spans="2:7" ht="24.75" customHeight="1" x14ac:dyDescent="0.25">
      <c r="B699" s="21" t="str">
        <f t="shared" si="12"/>
        <v>16TẬP ĐỌC3</v>
      </c>
      <c r="C699" s="129" t="s">
        <v>2046</v>
      </c>
      <c r="D699" s="17">
        <v>16</v>
      </c>
      <c r="E699" s="17">
        <v>3</v>
      </c>
      <c r="F699" s="17">
        <v>49</v>
      </c>
      <c r="G699" s="369" t="s">
        <v>1357</v>
      </c>
    </row>
    <row r="700" spans="2:7" ht="24.75" customHeight="1" x14ac:dyDescent="0.25">
      <c r="B700" s="21" t="str">
        <f t="shared" si="12"/>
        <v>17TẬP ĐỌC1</v>
      </c>
      <c r="C700" s="129" t="s">
        <v>2046</v>
      </c>
      <c r="D700" s="17">
        <v>17</v>
      </c>
      <c r="E700" s="17">
        <v>1</v>
      </c>
      <c r="F700" s="17">
        <v>50</v>
      </c>
      <c r="G700" s="369" t="s">
        <v>1358</v>
      </c>
    </row>
    <row r="701" spans="2:7" ht="24.75" customHeight="1" x14ac:dyDescent="0.25">
      <c r="B701" s="21" t="str">
        <f t="shared" si="12"/>
        <v>17TẬP ĐỌC2</v>
      </c>
      <c r="C701" s="129" t="s">
        <v>2046</v>
      </c>
      <c r="D701" s="17">
        <v>17</v>
      </c>
      <c r="E701" s="17">
        <v>2</v>
      </c>
      <c r="F701" s="17">
        <v>51</v>
      </c>
      <c r="G701" s="369" t="s">
        <v>1359</v>
      </c>
    </row>
    <row r="702" spans="2:7" ht="24.75" customHeight="1" x14ac:dyDescent="0.25">
      <c r="B702" s="21" t="str">
        <f t="shared" si="12"/>
        <v>17TẬP ĐỌC3</v>
      </c>
      <c r="C702" s="129" t="s">
        <v>2046</v>
      </c>
      <c r="D702" s="17">
        <v>17</v>
      </c>
      <c r="E702" s="17">
        <v>3</v>
      </c>
      <c r="F702" s="17">
        <v>52</v>
      </c>
      <c r="G702" s="369" t="s">
        <v>1360</v>
      </c>
    </row>
    <row r="703" spans="2:7" ht="24.75" customHeight="1" x14ac:dyDescent="0.25">
      <c r="B703" s="21" t="str">
        <f t="shared" si="12"/>
        <v>18TẬP ĐỌC1</v>
      </c>
      <c r="C703" s="129" t="s">
        <v>2046</v>
      </c>
      <c r="D703" s="17">
        <v>18</v>
      </c>
      <c r="E703" s="17">
        <v>1</v>
      </c>
      <c r="F703" s="17">
        <v>53</v>
      </c>
      <c r="G703" s="369" t="s">
        <v>1040</v>
      </c>
    </row>
    <row r="704" spans="2:7" ht="24.75" customHeight="1" x14ac:dyDescent="0.25">
      <c r="B704" s="21" t="str">
        <f t="shared" si="12"/>
        <v>18TẬP ĐỌC2</v>
      </c>
      <c r="C704" s="129" t="s">
        <v>2046</v>
      </c>
      <c r="D704" s="17">
        <v>18</v>
      </c>
      <c r="E704" s="17">
        <v>2</v>
      </c>
      <c r="F704" s="17">
        <v>54</v>
      </c>
      <c r="G704" s="369" t="s">
        <v>1040</v>
      </c>
    </row>
    <row r="705" spans="2:7" ht="24.75" customHeight="1" x14ac:dyDescent="0.25">
      <c r="B705" s="21" t="str">
        <f t="shared" si="12"/>
        <v>18TẬP ĐỌC3</v>
      </c>
      <c r="C705" s="129" t="s">
        <v>2046</v>
      </c>
      <c r="D705" s="17">
        <v>18</v>
      </c>
      <c r="E705" s="17">
        <v>3</v>
      </c>
      <c r="F705" s="17">
        <v>55</v>
      </c>
      <c r="G705" s="369" t="s">
        <v>1040</v>
      </c>
    </row>
    <row r="706" spans="2:7" ht="24.75" customHeight="1" x14ac:dyDescent="0.25">
      <c r="B706" s="21" t="str">
        <f t="shared" si="12"/>
        <v>18TẬP ĐỌC4</v>
      </c>
      <c r="C706" s="129" t="s">
        <v>2046</v>
      </c>
      <c r="D706" s="17">
        <v>18</v>
      </c>
      <c r="E706" s="17">
        <v>4</v>
      </c>
      <c r="F706" s="17">
        <v>56</v>
      </c>
      <c r="G706" s="369" t="s">
        <v>1040</v>
      </c>
    </row>
    <row r="707" spans="2:7" ht="24.75" customHeight="1" x14ac:dyDescent="0.25">
      <c r="B707" s="21" t="str">
        <f t="shared" si="12"/>
        <v>18TẬP ĐỌC5</v>
      </c>
      <c r="C707" s="129" t="s">
        <v>2046</v>
      </c>
      <c r="D707" s="17">
        <v>18</v>
      </c>
      <c r="E707" s="17">
        <v>5</v>
      </c>
      <c r="F707" s="17">
        <v>57</v>
      </c>
      <c r="G707" s="369" t="s">
        <v>1040</v>
      </c>
    </row>
    <row r="708" spans="2:7" ht="24.75" customHeight="1" x14ac:dyDescent="0.25">
      <c r="B708" s="21" t="str">
        <f t="shared" si="12"/>
        <v>19TẬP ĐỌC1</v>
      </c>
      <c r="C708" s="129" t="s">
        <v>2046</v>
      </c>
      <c r="D708" s="17">
        <v>19</v>
      </c>
      <c r="E708" s="17">
        <v>1</v>
      </c>
      <c r="F708" s="17">
        <v>58</v>
      </c>
      <c r="G708" s="369" t="s">
        <v>1361</v>
      </c>
    </row>
    <row r="709" spans="2:7" ht="24.75" customHeight="1" x14ac:dyDescent="0.25">
      <c r="B709" s="21" t="str">
        <f t="shared" si="12"/>
        <v>19TẬP ĐỌC2</v>
      </c>
      <c r="C709" s="129" t="s">
        <v>2046</v>
      </c>
      <c r="D709" s="17">
        <v>19</v>
      </c>
      <c r="E709" s="17">
        <v>2</v>
      </c>
      <c r="F709" s="17">
        <v>59</v>
      </c>
      <c r="G709" s="369" t="s">
        <v>1362</v>
      </c>
    </row>
    <row r="710" spans="2:7" ht="24.75" customHeight="1" x14ac:dyDescent="0.25">
      <c r="B710" s="21" t="str">
        <f t="shared" si="12"/>
        <v>19TẬP ĐỌC3</v>
      </c>
      <c r="C710" s="129" t="s">
        <v>2046</v>
      </c>
      <c r="D710" s="17">
        <v>19</v>
      </c>
      <c r="E710" s="17">
        <v>3</v>
      </c>
      <c r="F710" s="17">
        <v>60</v>
      </c>
      <c r="G710" s="369" t="s">
        <v>1363</v>
      </c>
    </row>
    <row r="711" spans="2:7" ht="24.75" customHeight="1" x14ac:dyDescent="0.25">
      <c r="B711" s="21" t="str">
        <f t="shared" si="12"/>
        <v>20TẬP ĐỌC1</v>
      </c>
      <c r="C711" s="129" t="s">
        <v>2046</v>
      </c>
      <c r="D711" s="17">
        <v>20</v>
      </c>
      <c r="E711" s="17">
        <v>1</v>
      </c>
      <c r="F711" s="17">
        <v>61</v>
      </c>
      <c r="G711" s="369" t="s">
        <v>1134</v>
      </c>
    </row>
    <row r="712" spans="2:7" ht="24.75" customHeight="1" x14ac:dyDescent="0.25">
      <c r="B712" s="21" t="str">
        <f t="shared" si="12"/>
        <v>20TẬP ĐỌC2</v>
      </c>
      <c r="C712" s="129" t="s">
        <v>2046</v>
      </c>
      <c r="D712" s="17">
        <v>20</v>
      </c>
      <c r="E712" s="17">
        <v>2</v>
      </c>
      <c r="F712" s="17">
        <v>62</v>
      </c>
      <c r="G712" s="369" t="s">
        <v>1135</v>
      </c>
    </row>
    <row r="713" spans="2:7" ht="24.75" customHeight="1" x14ac:dyDescent="0.25">
      <c r="B713" s="21" t="str">
        <f t="shared" si="12"/>
        <v>20TẬP ĐỌC3</v>
      </c>
      <c r="C713" s="129" t="s">
        <v>2046</v>
      </c>
      <c r="D713" s="17">
        <v>20</v>
      </c>
      <c r="E713" s="17">
        <v>3</v>
      </c>
      <c r="F713" s="17">
        <v>63</v>
      </c>
      <c r="G713" s="369" t="s">
        <v>193</v>
      </c>
    </row>
    <row r="714" spans="2:7" ht="24.75" customHeight="1" x14ac:dyDescent="0.25">
      <c r="B714" s="21" t="str">
        <f t="shared" si="12"/>
        <v>21TẬP ĐỌC1</v>
      </c>
      <c r="C714" s="129" t="s">
        <v>2046</v>
      </c>
      <c r="D714" s="17">
        <v>21</v>
      </c>
      <c r="E714" s="17">
        <v>1</v>
      </c>
      <c r="F714" s="17">
        <v>64</v>
      </c>
      <c r="G714" s="369" t="s">
        <v>194</v>
      </c>
    </row>
    <row r="715" spans="2:7" ht="24.75" customHeight="1" x14ac:dyDescent="0.25">
      <c r="B715" s="21" t="str">
        <f t="shared" si="12"/>
        <v>21TẬP ĐỌC2</v>
      </c>
      <c r="C715" s="129" t="s">
        <v>2046</v>
      </c>
      <c r="D715" s="17">
        <v>21</v>
      </c>
      <c r="E715" s="17">
        <v>2</v>
      </c>
      <c r="F715" s="17">
        <v>65</v>
      </c>
      <c r="G715" s="369" t="s">
        <v>195</v>
      </c>
    </row>
    <row r="716" spans="2:7" ht="24.75" customHeight="1" x14ac:dyDescent="0.25">
      <c r="B716" s="21" t="str">
        <f t="shared" si="12"/>
        <v>21TẬP ĐỌC3</v>
      </c>
      <c r="C716" s="129" t="s">
        <v>2046</v>
      </c>
      <c r="D716" s="148">
        <v>21</v>
      </c>
      <c r="E716" s="148">
        <v>3</v>
      </c>
      <c r="F716" s="17">
        <v>66</v>
      </c>
      <c r="G716" s="370" t="s">
        <v>1066</v>
      </c>
    </row>
    <row r="717" spans="2:7" ht="24.75" customHeight="1" x14ac:dyDescent="0.25">
      <c r="B717" s="21" t="str">
        <f t="shared" si="12"/>
        <v>22TẬP ĐỌC1</v>
      </c>
      <c r="C717" s="129" t="s">
        <v>2046</v>
      </c>
      <c r="D717" s="148">
        <v>22</v>
      </c>
      <c r="E717" s="148">
        <v>1</v>
      </c>
      <c r="F717" s="17">
        <v>67</v>
      </c>
      <c r="G717" s="370" t="s">
        <v>1067</v>
      </c>
    </row>
    <row r="718" spans="2:7" ht="24.75" customHeight="1" x14ac:dyDescent="0.25">
      <c r="B718" s="21" t="str">
        <f t="shared" si="12"/>
        <v>22TẬP ĐỌC2</v>
      </c>
      <c r="C718" s="129" t="s">
        <v>2046</v>
      </c>
      <c r="D718" s="148">
        <v>22</v>
      </c>
      <c r="E718" s="148">
        <v>2</v>
      </c>
      <c r="F718" s="17">
        <v>68</v>
      </c>
      <c r="G718" s="370" t="s">
        <v>1068</v>
      </c>
    </row>
    <row r="719" spans="2:7" ht="24.75" customHeight="1" x14ac:dyDescent="0.25">
      <c r="B719" s="21" t="str">
        <f t="shared" si="12"/>
        <v>22TẬP ĐỌC3</v>
      </c>
      <c r="C719" s="129" t="s">
        <v>2046</v>
      </c>
      <c r="D719" s="148">
        <v>22</v>
      </c>
      <c r="E719" s="148">
        <v>3</v>
      </c>
      <c r="F719" s="17">
        <v>69</v>
      </c>
      <c r="G719" s="370" t="s">
        <v>1069</v>
      </c>
    </row>
    <row r="720" spans="2:7" ht="24.75" customHeight="1" x14ac:dyDescent="0.25">
      <c r="B720" s="21" t="str">
        <f t="shared" si="12"/>
        <v>23TẬP ĐỌC1</v>
      </c>
      <c r="C720" s="129" t="s">
        <v>2046</v>
      </c>
      <c r="D720" s="148">
        <v>23</v>
      </c>
      <c r="E720" s="148">
        <v>1</v>
      </c>
      <c r="F720" s="17">
        <v>70</v>
      </c>
      <c r="G720" s="370" t="s">
        <v>1070</v>
      </c>
    </row>
    <row r="721" spans="2:7" ht="24.75" customHeight="1" x14ac:dyDescent="0.25">
      <c r="B721" s="21" t="str">
        <f t="shared" si="12"/>
        <v>23TẬP ĐỌC2</v>
      </c>
      <c r="C721" s="129" t="s">
        <v>2046</v>
      </c>
      <c r="D721" s="148">
        <v>23</v>
      </c>
      <c r="E721" s="148">
        <v>2</v>
      </c>
      <c r="F721" s="17">
        <v>71</v>
      </c>
      <c r="G721" s="370" t="s">
        <v>1071</v>
      </c>
    </row>
    <row r="722" spans="2:7" ht="24.75" customHeight="1" x14ac:dyDescent="0.25">
      <c r="B722" s="21" t="str">
        <f t="shared" si="12"/>
        <v>23TẬP ĐỌC3</v>
      </c>
      <c r="C722" s="129" t="s">
        <v>2046</v>
      </c>
      <c r="D722" s="148">
        <v>23</v>
      </c>
      <c r="E722" s="148">
        <v>3</v>
      </c>
      <c r="F722" s="17">
        <v>72</v>
      </c>
      <c r="G722" s="370" t="s">
        <v>1072</v>
      </c>
    </row>
    <row r="723" spans="2:7" ht="24.75" customHeight="1" x14ac:dyDescent="0.25">
      <c r="B723" s="21" t="str">
        <f t="shared" si="12"/>
        <v>24TẬP ĐỌC1</v>
      </c>
      <c r="C723" s="129" t="s">
        <v>2046</v>
      </c>
      <c r="D723" s="148">
        <v>24</v>
      </c>
      <c r="E723" s="148">
        <v>1</v>
      </c>
      <c r="F723" s="17">
        <v>73</v>
      </c>
      <c r="G723" s="370" t="s">
        <v>1073</v>
      </c>
    </row>
    <row r="724" spans="2:7" ht="24.75" customHeight="1" x14ac:dyDescent="0.25">
      <c r="B724" s="21" t="str">
        <f t="shared" si="12"/>
        <v>24TẬP ĐỌC2</v>
      </c>
      <c r="C724" s="129" t="s">
        <v>2046</v>
      </c>
      <c r="D724" s="148">
        <v>24</v>
      </c>
      <c r="E724" s="148">
        <v>2</v>
      </c>
      <c r="F724" s="17">
        <v>74</v>
      </c>
      <c r="G724" s="370" t="s">
        <v>1074</v>
      </c>
    </row>
    <row r="725" spans="2:7" ht="24.75" customHeight="1" x14ac:dyDescent="0.25">
      <c r="B725" s="21" t="str">
        <f t="shared" si="12"/>
        <v>24TẬP ĐỌC3</v>
      </c>
      <c r="C725" s="129" t="s">
        <v>2046</v>
      </c>
      <c r="D725" s="148">
        <v>24</v>
      </c>
      <c r="E725" s="148">
        <v>3</v>
      </c>
      <c r="F725" s="17">
        <v>75</v>
      </c>
      <c r="G725" s="370" t="s">
        <v>1075</v>
      </c>
    </row>
    <row r="726" spans="2:7" ht="24.75" customHeight="1" x14ac:dyDescent="0.25">
      <c r="B726" s="21" t="str">
        <f t="shared" si="12"/>
        <v>25TẬP ĐỌC1</v>
      </c>
      <c r="C726" s="129" t="s">
        <v>2046</v>
      </c>
      <c r="D726" s="148">
        <v>25</v>
      </c>
      <c r="E726" s="148">
        <v>1</v>
      </c>
      <c r="F726" s="17">
        <v>76</v>
      </c>
      <c r="G726" s="370" t="s">
        <v>1076</v>
      </c>
    </row>
    <row r="727" spans="2:7" ht="24.75" customHeight="1" x14ac:dyDescent="0.25">
      <c r="B727" s="21" t="str">
        <f t="shared" si="12"/>
        <v>25TẬP ĐỌC2</v>
      </c>
      <c r="C727" s="129" t="s">
        <v>2046</v>
      </c>
      <c r="D727" s="148">
        <v>25</v>
      </c>
      <c r="E727" s="148">
        <v>2</v>
      </c>
      <c r="F727" s="17">
        <v>77</v>
      </c>
      <c r="G727" s="370" t="s">
        <v>1077</v>
      </c>
    </row>
    <row r="728" spans="2:7" ht="24.75" customHeight="1" x14ac:dyDescent="0.25">
      <c r="B728" s="21" t="str">
        <f t="shared" si="12"/>
        <v>25TẬP ĐỌC3</v>
      </c>
      <c r="C728" s="129" t="s">
        <v>2046</v>
      </c>
      <c r="D728" s="148">
        <v>25</v>
      </c>
      <c r="E728" s="148">
        <v>3</v>
      </c>
      <c r="F728" s="17">
        <v>78</v>
      </c>
      <c r="G728" s="370" t="s">
        <v>1078</v>
      </c>
    </row>
    <row r="729" spans="2:7" ht="24.75" customHeight="1" x14ac:dyDescent="0.25">
      <c r="B729" s="21" t="str">
        <f t="shared" si="12"/>
        <v>26TẬP ĐỌC1</v>
      </c>
      <c r="C729" s="129" t="s">
        <v>2046</v>
      </c>
      <c r="D729" s="148">
        <v>26</v>
      </c>
      <c r="E729" s="148">
        <v>1</v>
      </c>
      <c r="F729" s="17">
        <v>79</v>
      </c>
      <c r="G729" s="370" t="s">
        <v>1079</v>
      </c>
    </row>
    <row r="730" spans="2:7" ht="24.75" customHeight="1" x14ac:dyDescent="0.25">
      <c r="B730" s="21" t="str">
        <f t="shared" si="12"/>
        <v>26TẬP ĐỌC2</v>
      </c>
      <c r="C730" s="129" t="s">
        <v>2046</v>
      </c>
      <c r="D730" s="148">
        <v>26</v>
      </c>
      <c r="E730" s="148">
        <v>2</v>
      </c>
      <c r="F730" s="17">
        <v>80</v>
      </c>
      <c r="G730" s="370" t="s">
        <v>1080</v>
      </c>
    </row>
    <row r="731" spans="2:7" ht="24.75" customHeight="1" x14ac:dyDescent="0.25">
      <c r="B731" s="21" t="str">
        <f t="shared" si="12"/>
        <v>26TẬP ĐỌC3</v>
      </c>
      <c r="C731" s="129" t="s">
        <v>2046</v>
      </c>
      <c r="D731" s="148">
        <v>26</v>
      </c>
      <c r="E731" s="148">
        <v>3</v>
      </c>
      <c r="F731" s="17">
        <v>81</v>
      </c>
      <c r="G731" s="370" t="s">
        <v>1081</v>
      </c>
    </row>
    <row r="732" spans="2:7" ht="24.75" customHeight="1" x14ac:dyDescent="0.25">
      <c r="B732" s="21" t="str">
        <f t="shared" si="12"/>
        <v>27TẬP ĐỌC1</v>
      </c>
      <c r="C732" s="129" t="s">
        <v>2046</v>
      </c>
      <c r="D732" s="148">
        <v>27</v>
      </c>
      <c r="E732" s="148">
        <v>1</v>
      </c>
      <c r="F732" s="17">
        <v>82</v>
      </c>
      <c r="G732" s="370" t="s">
        <v>2031</v>
      </c>
    </row>
    <row r="733" spans="2:7" ht="24.75" customHeight="1" x14ac:dyDescent="0.25">
      <c r="B733" s="21" t="str">
        <f t="shared" si="12"/>
        <v>27TẬP ĐỌC2</v>
      </c>
      <c r="C733" s="129" t="s">
        <v>2046</v>
      </c>
      <c r="D733" s="148">
        <v>27</v>
      </c>
      <c r="E733" s="148">
        <v>2</v>
      </c>
      <c r="F733" s="17">
        <v>83</v>
      </c>
      <c r="G733" s="370" t="s">
        <v>2031</v>
      </c>
    </row>
    <row r="734" spans="2:7" ht="24.75" customHeight="1" x14ac:dyDescent="0.25">
      <c r="B734" s="21" t="str">
        <f t="shared" si="12"/>
        <v>27TẬP ĐỌC3</v>
      </c>
      <c r="C734" s="129" t="s">
        <v>2046</v>
      </c>
      <c r="D734" s="148">
        <v>27</v>
      </c>
      <c r="E734" s="148">
        <v>3</v>
      </c>
      <c r="F734" s="17">
        <v>84</v>
      </c>
      <c r="G734" s="370" t="s">
        <v>2031</v>
      </c>
    </row>
    <row r="735" spans="2:7" ht="24.75" customHeight="1" x14ac:dyDescent="0.25">
      <c r="B735" s="21" t="str">
        <f t="shared" si="12"/>
        <v>28TẬP ĐỌC1</v>
      </c>
      <c r="C735" s="129" t="s">
        <v>2046</v>
      </c>
      <c r="D735" s="148">
        <v>28</v>
      </c>
      <c r="E735" s="148">
        <v>1</v>
      </c>
      <c r="F735" s="17">
        <v>85</v>
      </c>
      <c r="G735" s="370" t="s">
        <v>1082</v>
      </c>
    </row>
    <row r="736" spans="2:7" ht="24.75" customHeight="1" x14ac:dyDescent="0.25">
      <c r="B736" s="21" t="str">
        <f t="shared" si="12"/>
        <v>28TẬP ĐỌC2</v>
      </c>
      <c r="C736" s="129" t="s">
        <v>2046</v>
      </c>
      <c r="D736" s="148">
        <v>28</v>
      </c>
      <c r="E736" s="148">
        <v>2</v>
      </c>
      <c r="F736" s="17">
        <v>86</v>
      </c>
      <c r="G736" s="370" t="s">
        <v>1083</v>
      </c>
    </row>
    <row r="737" spans="2:7" ht="24.75" customHeight="1" x14ac:dyDescent="0.25">
      <c r="B737" s="21" t="str">
        <f t="shared" si="12"/>
        <v>28TẬP ĐỌC3</v>
      </c>
      <c r="C737" s="129" t="s">
        <v>2046</v>
      </c>
      <c r="D737" s="148">
        <v>28</v>
      </c>
      <c r="E737" s="148">
        <v>3</v>
      </c>
      <c r="F737" s="17">
        <v>87</v>
      </c>
      <c r="G737" s="370" t="s">
        <v>1084</v>
      </c>
    </row>
    <row r="738" spans="2:7" ht="24.75" customHeight="1" x14ac:dyDescent="0.25">
      <c r="B738" s="21" t="str">
        <f t="shared" si="12"/>
        <v>29TẬP ĐỌC1</v>
      </c>
      <c r="C738" s="129" t="s">
        <v>2046</v>
      </c>
      <c r="D738" s="148">
        <v>29</v>
      </c>
      <c r="E738" s="148">
        <v>1</v>
      </c>
      <c r="F738" s="17">
        <v>88</v>
      </c>
      <c r="G738" s="370" t="s">
        <v>1085</v>
      </c>
    </row>
    <row r="739" spans="2:7" ht="24.75" customHeight="1" x14ac:dyDescent="0.25">
      <c r="B739" s="21" t="str">
        <f t="shared" si="12"/>
        <v>29TẬP ĐỌC2</v>
      </c>
      <c r="C739" s="129" t="s">
        <v>2046</v>
      </c>
      <c r="D739" s="148">
        <v>29</v>
      </c>
      <c r="E739" s="148">
        <v>2</v>
      </c>
      <c r="F739" s="17">
        <v>89</v>
      </c>
      <c r="G739" s="370" t="s">
        <v>1086</v>
      </c>
    </row>
    <row r="740" spans="2:7" ht="24.75" customHeight="1" x14ac:dyDescent="0.25">
      <c r="B740" s="21" t="str">
        <f t="shared" si="12"/>
        <v>29TẬP ĐỌC3</v>
      </c>
      <c r="C740" s="129" t="s">
        <v>2046</v>
      </c>
      <c r="D740" s="148">
        <v>29</v>
      </c>
      <c r="E740" s="148">
        <v>3</v>
      </c>
      <c r="F740" s="17">
        <v>90</v>
      </c>
      <c r="G740" s="370" t="s">
        <v>1087</v>
      </c>
    </row>
    <row r="741" spans="2:7" ht="24.75" customHeight="1" x14ac:dyDescent="0.25">
      <c r="B741" s="21" t="str">
        <f t="shared" si="12"/>
        <v>30TẬP ĐỌC1</v>
      </c>
      <c r="C741" s="129" t="s">
        <v>2046</v>
      </c>
      <c r="D741" s="148">
        <v>30</v>
      </c>
      <c r="E741" s="148">
        <v>1</v>
      </c>
      <c r="F741" s="17">
        <v>91</v>
      </c>
      <c r="G741" s="370" t="s">
        <v>2709</v>
      </c>
    </row>
    <row r="742" spans="2:7" ht="24.75" customHeight="1" x14ac:dyDescent="0.25">
      <c r="B742" s="21" t="str">
        <f t="shared" si="12"/>
        <v>30TẬP ĐỌC2</v>
      </c>
      <c r="C742" s="129" t="s">
        <v>2046</v>
      </c>
      <c r="D742" s="148">
        <v>30</v>
      </c>
      <c r="E742" s="148">
        <v>2</v>
      </c>
      <c r="F742" s="17">
        <v>92</v>
      </c>
      <c r="G742" s="370" t="s">
        <v>2711</v>
      </c>
    </row>
    <row r="743" spans="2:7" ht="24.75" customHeight="1" x14ac:dyDescent="0.25">
      <c r="B743" s="21" t="str">
        <f t="shared" si="12"/>
        <v>30TẬP ĐỌC3</v>
      </c>
      <c r="C743" s="129" t="s">
        <v>2046</v>
      </c>
      <c r="D743" s="148">
        <v>30</v>
      </c>
      <c r="E743" s="148">
        <v>3</v>
      </c>
      <c r="F743" s="17">
        <v>93</v>
      </c>
      <c r="G743" s="370" t="s">
        <v>1088</v>
      </c>
    </row>
    <row r="744" spans="2:7" ht="24.75" customHeight="1" x14ac:dyDescent="0.25">
      <c r="B744" s="21" t="str">
        <f t="shared" si="12"/>
        <v>31TẬP ĐỌC1</v>
      </c>
      <c r="C744" s="129" t="s">
        <v>2046</v>
      </c>
      <c r="D744" s="148">
        <v>31</v>
      </c>
      <c r="E744" s="148">
        <v>1</v>
      </c>
      <c r="F744" s="17">
        <v>94</v>
      </c>
      <c r="G744" s="370" t="s">
        <v>2710</v>
      </c>
    </row>
    <row r="745" spans="2:7" ht="24.75" customHeight="1" x14ac:dyDescent="0.25">
      <c r="B745" s="21" t="str">
        <f t="shared" si="12"/>
        <v>31TẬP ĐỌC2</v>
      </c>
      <c r="C745" s="129" t="s">
        <v>2046</v>
      </c>
      <c r="D745" s="148">
        <v>31</v>
      </c>
      <c r="E745" s="148">
        <v>2</v>
      </c>
      <c r="F745" s="17">
        <v>95</v>
      </c>
      <c r="G745" s="370" t="s">
        <v>1089</v>
      </c>
    </row>
    <row r="746" spans="2:7" ht="24.75" customHeight="1" x14ac:dyDescent="0.25">
      <c r="B746" s="21" t="str">
        <f t="shared" si="12"/>
        <v>31TẬP ĐỌC3</v>
      </c>
      <c r="C746" s="129" t="s">
        <v>2046</v>
      </c>
      <c r="D746" s="148">
        <v>31</v>
      </c>
      <c r="E746" s="148">
        <v>3</v>
      </c>
      <c r="F746" s="17">
        <v>96</v>
      </c>
      <c r="G746" s="370" t="s">
        <v>1090</v>
      </c>
    </row>
    <row r="747" spans="2:7" ht="24.75" customHeight="1" x14ac:dyDescent="0.25">
      <c r="B747" s="21" t="str">
        <f t="shared" si="12"/>
        <v>32TẬP ĐỌC1</v>
      </c>
      <c r="C747" s="129" t="s">
        <v>2046</v>
      </c>
      <c r="D747" s="148">
        <v>32</v>
      </c>
      <c r="E747" s="148">
        <v>1</v>
      </c>
      <c r="F747" s="17">
        <v>97</v>
      </c>
      <c r="G747" s="371" t="s">
        <v>1091</v>
      </c>
    </row>
    <row r="748" spans="2:7" ht="24.75" customHeight="1" x14ac:dyDescent="0.25">
      <c r="B748" s="21" t="str">
        <f t="shared" si="12"/>
        <v>32TẬP ĐỌC2</v>
      </c>
      <c r="C748" s="129" t="s">
        <v>2046</v>
      </c>
      <c r="D748" s="148">
        <v>32</v>
      </c>
      <c r="E748" s="148">
        <v>2</v>
      </c>
      <c r="F748" s="17">
        <v>98</v>
      </c>
      <c r="G748" s="370" t="s">
        <v>1092</v>
      </c>
    </row>
    <row r="749" spans="2:7" ht="24.75" customHeight="1" x14ac:dyDescent="0.25">
      <c r="B749" s="21" t="str">
        <f t="shared" si="12"/>
        <v>32TẬP ĐỌC3</v>
      </c>
      <c r="C749" s="129" t="s">
        <v>2046</v>
      </c>
      <c r="D749" s="148">
        <v>32</v>
      </c>
      <c r="E749" s="148">
        <v>3</v>
      </c>
      <c r="F749" s="17">
        <v>99</v>
      </c>
      <c r="G749" s="370" t="s">
        <v>1093</v>
      </c>
    </row>
    <row r="750" spans="2:7" ht="24.75" customHeight="1" x14ac:dyDescent="0.25">
      <c r="B750" s="21" t="str">
        <f t="shared" si="12"/>
        <v>33TẬP ĐỌC1</v>
      </c>
      <c r="C750" s="129" t="s">
        <v>2046</v>
      </c>
      <c r="D750" s="148">
        <v>33</v>
      </c>
      <c r="E750" s="148">
        <v>1</v>
      </c>
      <c r="F750" s="17">
        <v>100</v>
      </c>
      <c r="G750" s="370" t="s">
        <v>1094</v>
      </c>
    </row>
    <row r="751" spans="2:7" ht="24.75" customHeight="1" x14ac:dyDescent="0.25">
      <c r="B751" s="21" t="str">
        <f t="shared" si="12"/>
        <v>33TẬP ĐỌC2</v>
      </c>
      <c r="C751" s="129" t="s">
        <v>2046</v>
      </c>
      <c r="D751" s="148">
        <v>33</v>
      </c>
      <c r="E751" s="148">
        <v>2</v>
      </c>
      <c r="F751" s="17">
        <v>101</v>
      </c>
      <c r="G751" s="370" t="s">
        <v>1095</v>
      </c>
    </row>
    <row r="752" spans="2:7" ht="24.75" customHeight="1" x14ac:dyDescent="0.25">
      <c r="B752" s="21" t="str">
        <f t="shared" ref="B752:B815" si="13">D752&amp;C752&amp;E752</f>
        <v>33TẬP ĐỌC3</v>
      </c>
      <c r="C752" s="129" t="s">
        <v>2046</v>
      </c>
      <c r="D752" s="148">
        <v>33</v>
      </c>
      <c r="E752" s="148">
        <v>3</v>
      </c>
      <c r="F752" s="17">
        <v>102</v>
      </c>
      <c r="G752" s="370" t="s">
        <v>1096</v>
      </c>
    </row>
    <row r="753" spans="1:7" ht="24.75" customHeight="1" x14ac:dyDescent="0.25">
      <c r="B753" s="21" t="str">
        <f t="shared" si="13"/>
        <v>34TẬP ĐỌC1</v>
      </c>
      <c r="C753" s="129" t="s">
        <v>2046</v>
      </c>
      <c r="D753" s="148">
        <v>34</v>
      </c>
      <c r="E753" s="148">
        <v>1</v>
      </c>
      <c r="F753" s="17">
        <v>103</v>
      </c>
      <c r="G753" s="370" t="s">
        <v>1097</v>
      </c>
    </row>
    <row r="754" spans="1:7" ht="24.75" customHeight="1" x14ac:dyDescent="0.25">
      <c r="B754" s="21" t="str">
        <f t="shared" si="13"/>
        <v>34TẬP ĐỌC2</v>
      </c>
      <c r="C754" s="129" t="s">
        <v>2046</v>
      </c>
      <c r="D754" s="148">
        <v>34</v>
      </c>
      <c r="E754" s="148">
        <v>2</v>
      </c>
      <c r="F754" s="17">
        <v>104</v>
      </c>
      <c r="G754" s="370" t="s">
        <v>1098</v>
      </c>
    </row>
    <row r="755" spans="1:7" ht="24.75" customHeight="1" x14ac:dyDescent="0.25">
      <c r="B755" s="21" t="str">
        <f t="shared" si="13"/>
        <v>34TẬP ĐỌC3</v>
      </c>
      <c r="C755" s="129" t="s">
        <v>2046</v>
      </c>
      <c r="D755" s="148">
        <v>34</v>
      </c>
      <c r="E755" s="148">
        <v>3</v>
      </c>
      <c r="F755" s="17">
        <v>105</v>
      </c>
      <c r="G755" s="370" t="s">
        <v>1099</v>
      </c>
    </row>
    <row r="756" spans="1:7" ht="24.75" customHeight="1" x14ac:dyDescent="0.25">
      <c r="B756" s="21" t="str">
        <f t="shared" si="13"/>
        <v>35TẬP ĐỌC1</v>
      </c>
      <c r="C756" s="129" t="s">
        <v>2046</v>
      </c>
      <c r="D756" s="148">
        <v>35</v>
      </c>
      <c r="E756" s="148">
        <v>1</v>
      </c>
      <c r="F756" s="17">
        <v>106</v>
      </c>
      <c r="G756" s="370" t="s">
        <v>1883</v>
      </c>
    </row>
    <row r="757" spans="1:7" ht="24.75" customHeight="1" x14ac:dyDescent="0.25">
      <c r="B757" s="21" t="str">
        <f t="shared" si="13"/>
        <v>35TẬP ĐỌC2</v>
      </c>
      <c r="C757" s="129" t="s">
        <v>2046</v>
      </c>
      <c r="D757" s="148">
        <v>35</v>
      </c>
      <c r="E757" s="148">
        <v>2</v>
      </c>
      <c r="F757" s="17">
        <v>107</v>
      </c>
      <c r="G757" s="370" t="s">
        <v>1883</v>
      </c>
    </row>
    <row r="758" spans="1:7" ht="24.75" customHeight="1" x14ac:dyDescent="0.25">
      <c r="B758" s="21" t="str">
        <f t="shared" si="13"/>
        <v>35TẬP ĐỌC3</v>
      </c>
      <c r="C758" s="129" t="s">
        <v>2046</v>
      </c>
      <c r="D758" s="148">
        <v>35</v>
      </c>
      <c r="E758" s="148">
        <v>3</v>
      </c>
      <c r="F758" s="17">
        <v>108</v>
      </c>
      <c r="G758" s="370" t="s">
        <v>1883</v>
      </c>
    </row>
    <row r="759" spans="1:7" ht="24.75" customHeight="1" x14ac:dyDescent="0.25">
      <c r="B759" s="1" t="str">
        <f t="shared" si="13"/>
        <v/>
      </c>
      <c r="D759" s="149"/>
      <c r="E759" s="149"/>
      <c r="F759" s="149"/>
      <c r="G759" s="372"/>
    </row>
    <row r="760" spans="1:7" ht="24.75" customHeight="1" x14ac:dyDescent="0.25">
      <c r="B760" s="1" t="str">
        <f t="shared" si="13"/>
        <v/>
      </c>
      <c r="D760" s="149"/>
      <c r="E760" s="149"/>
      <c r="F760" s="149"/>
      <c r="G760" s="372"/>
    </row>
    <row r="761" spans="1:7" ht="24.75" customHeight="1" x14ac:dyDescent="0.25">
      <c r="A761" s="116" t="s">
        <v>474</v>
      </c>
      <c r="B761" s="1" t="str">
        <f t="shared" si="13"/>
        <v/>
      </c>
      <c r="D761" s="149"/>
      <c r="E761" s="149"/>
      <c r="F761" s="149"/>
      <c r="G761" s="373" t="s">
        <v>1100</v>
      </c>
    </row>
    <row r="762" spans="1:7" ht="24.75" customHeight="1" x14ac:dyDescent="0.3">
      <c r="A762" s="116" t="s">
        <v>474</v>
      </c>
      <c r="B762" s="21" t="str">
        <f t="shared" si="13"/>
        <v>1THỂ DỤC1</v>
      </c>
      <c r="C762" s="121" t="s">
        <v>474</v>
      </c>
      <c r="D762" s="50">
        <v>1</v>
      </c>
      <c r="E762" s="50">
        <v>1</v>
      </c>
      <c r="F762" s="50">
        <v>1</v>
      </c>
      <c r="G762" s="224" t="s">
        <v>2645</v>
      </c>
    </row>
    <row r="763" spans="1:7" ht="24.75" customHeight="1" x14ac:dyDescent="0.3">
      <c r="B763" s="21" t="str">
        <f t="shared" si="13"/>
        <v>1THỂ DỤC2</v>
      </c>
      <c r="C763" s="121" t="s">
        <v>474</v>
      </c>
      <c r="D763" s="50">
        <v>1</v>
      </c>
      <c r="E763" s="50">
        <v>2</v>
      </c>
      <c r="F763" s="50">
        <v>2</v>
      </c>
      <c r="G763" s="224" t="s">
        <v>2646</v>
      </c>
    </row>
    <row r="764" spans="1:7" ht="24.75" customHeight="1" x14ac:dyDescent="0.3">
      <c r="B764" s="21" t="str">
        <f t="shared" si="13"/>
        <v>2THỂ DỤC1</v>
      </c>
      <c r="C764" s="121" t="s">
        <v>474</v>
      </c>
      <c r="D764" s="50">
        <v>2</v>
      </c>
      <c r="E764" s="50">
        <v>1</v>
      </c>
      <c r="F764" s="50">
        <v>3</v>
      </c>
      <c r="G764" s="224" t="s">
        <v>2647</v>
      </c>
    </row>
    <row r="765" spans="1:7" ht="24.75" customHeight="1" x14ac:dyDescent="0.3">
      <c r="B765" s="21" t="str">
        <f t="shared" si="13"/>
        <v>2THỂ DỤC2</v>
      </c>
      <c r="C765" s="121" t="s">
        <v>474</v>
      </c>
      <c r="D765" s="50">
        <v>2</v>
      </c>
      <c r="E765" s="50">
        <v>2</v>
      </c>
      <c r="F765" s="50">
        <v>4</v>
      </c>
      <c r="G765" s="224" t="s">
        <v>2648</v>
      </c>
    </row>
    <row r="766" spans="1:7" ht="24.75" customHeight="1" x14ac:dyDescent="0.3">
      <c r="B766" s="21" t="str">
        <f t="shared" si="13"/>
        <v>3THỂ DỤC1</v>
      </c>
      <c r="C766" s="121" t="s">
        <v>474</v>
      </c>
      <c r="D766" s="50">
        <v>3</v>
      </c>
      <c r="E766" s="50">
        <v>1</v>
      </c>
      <c r="F766" s="50">
        <v>5</v>
      </c>
      <c r="G766" s="224" t="s">
        <v>2649</v>
      </c>
    </row>
    <row r="767" spans="1:7" ht="24.75" customHeight="1" x14ac:dyDescent="0.3">
      <c r="B767" s="21" t="str">
        <f t="shared" si="13"/>
        <v>3THỂ DỤC2</v>
      </c>
      <c r="C767" s="121" t="s">
        <v>474</v>
      </c>
      <c r="D767" s="50">
        <v>3</v>
      </c>
      <c r="E767" s="50">
        <v>2</v>
      </c>
      <c r="F767" s="50">
        <v>6</v>
      </c>
      <c r="G767" s="224" t="s">
        <v>2650</v>
      </c>
    </row>
    <row r="768" spans="1:7" ht="24.75" customHeight="1" x14ac:dyDescent="0.3">
      <c r="B768" s="21" t="str">
        <f t="shared" si="13"/>
        <v>4THỂ DỤC1</v>
      </c>
      <c r="C768" s="121" t="s">
        <v>474</v>
      </c>
      <c r="D768" s="50">
        <v>4</v>
      </c>
      <c r="E768" s="50">
        <v>1</v>
      </c>
      <c r="F768" s="50">
        <v>7</v>
      </c>
      <c r="G768" s="224" t="s">
        <v>2651</v>
      </c>
    </row>
    <row r="769" spans="2:7" ht="24.75" customHeight="1" x14ac:dyDescent="0.3">
      <c r="B769" s="21" t="str">
        <f t="shared" si="13"/>
        <v>4THỂ DỤC2</v>
      </c>
      <c r="C769" s="121" t="s">
        <v>474</v>
      </c>
      <c r="D769" s="50">
        <v>4</v>
      </c>
      <c r="E769" s="50">
        <v>2</v>
      </c>
      <c r="F769" s="50">
        <v>8</v>
      </c>
      <c r="G769" s="224" t="s">
        <v>2652</v>
      </c>
    </row>
    <row r="770" spans="2:7" ht="24.75" customHeight="1" x14ac:dyDescent="0.3">
      <c r="B770" s="21" t="str">
        <f t="shared" si="13"/>
        <v>5THỂ DỤC1</v>
      </c>
      <c r="C770" s="121" t="s">
        <v>474</v>
      </c>
      <c r="D770" s="50">
        <v>5</v>
      </c>
      <c r="E770" s="50">
        <v>1</v>
      </c>
      <c r="F770" s="50">
        <v>9</v>
      </c>
      <c r="G770" s="224" t="s">
        <v>2653</v>
      </c>
    </row>
    <row r="771" spans="2:7" ht="24.75" customHeight="1" x14ac:dyDescent="0.3">
      <c r="B771" s="21" t="str">
        <f t="shared" si="13"/>
        <v>5THỂ DỤC2</v>
      </c>
      <c r="C771" s="121" t="s">
        <v>474</v>
      </c>
      <c r="D771" s="50">
        <v>5</v>
      </c>
      <c r="E771" s="50">
        <v>2</v>
      </c>
      <c r="F771" s="50">
        <v>10</v>
      </c>
      <c r="G771" s="224" t="s">
        <v>2654</v>
      </c>
    </row>
    <row r="772" spans="2:7" ht="24.75" customHeight="1" x14ac:dyDescent="0.3">
      <c r="B772" s="21" t="str">
        <f t="shared" si="13"/>
        <v>6THỂ DỤC1</v>
      </c>
      <c r="C772" s="121" t="s">
        <v>474</v>
      </c>
      <c r="D772" s="50">
        <v>6</v>
      </c>
      <c r="E772" s="50">
        <v>1</v>
      </c>
      <c r="F772" s="50">
        <v>11</v>
      </c>
      <c r="G772" s="224" t="s">
        <v>2653</v>
      </c>
    </row>
    <row r="773" spans="2:7" ht="24.75" customHeight="1" x14ac:dyDescent="0.3">
      <c r="B773" s="21" t="str">
        <f t="shared" si="13"/>
        <v>6THỂ DỤC2</v>
      </c>
      <c r="C773" s="121" t="s">
        <v>474</v>
      </c>
      <c r="D773" s="50">
        <v>6</v>
      </c>
      <c r="E773" s="50">
        <v>2</v>
      </c>
      <c r="F773" s="50">
        <v>12</v>
      </c>
      <c r="G773" s="224" t="s">
        <v>2655</v>
      </c>
    </row>
    <row r="774" spans="2:7" ht="24.75" customHeight="1" x14ac:dyDescent="0.3">
      <c r="B774" s="21" t="str">
        <f t="shared" si="13"/>
        <v>7THỂ DỤC1</v>
      </c>
      <c r="C774" s="121" t="s">
        <v>474</v>
      </c>
      <c r="D774" s="50">
        <v>7</v>
      </c>
      <c r="E774" s="50">
        <v>1</v>
      </c>
      <c r="F774" s="50">
        <v>13</v>
      </c>
      <c r="G774" s="224" t="s">
        <v>2656</v>
      </c>
    </row>
    <row r="775" spans="2:7" ht="24.75" customHeight="1" x14ac:dyDescent="0.3">
      <c r="B775" s="21" t="str">
        <f t="shared" si="13"/>
        <v>7THỂ DỤC2</v>
      </c>
      <c r="C775" s="121" t="s">
        <v>474</v>
      </c>
      <c r="D775" s="50">
        <v>7</v>
      </c>
      <c r="E775" s="50">
        <v>2</v>
      </c>
      <c r="F775" s="50">
        <v>14</v>
      </c>
      <c r="G775" s="224" t="s">
        <v>2657</v>
      </c>
    </row>
    <row r="776" spans="2:7" ht="24.75" customHeight="1" x14ac:dyDescent="0.3">
      <c r="B776" s="21" t="str">
        <f t="shared" si="13"/>
        <v>8THỂ DỤC1</v>
      </c>
      <c r="C776" s="121" t="s">
        <v>474</v>
      </c>
      <c r="D776" s="50">
        <v>8</v>
      </c>
      <c r="E776" s="50">
        <v>1</v>
      </c>
      <c r="F776" s="50">
        <v>15</v>
      </c>
      <c r="G776" s="224" t="s">
        <v>2658</v>
      </c>
    </row>
    <row r="777" spans="2:7" ht="24.75" customHeight="1" x14ac:dyDescent="0.3">
      <c r="B777" s="21" t="str">
        <f t="shared" si="13"/>
        <v>8THỂ DỤC2</v>
      </c>
      <c r="C777" s="121" t="s">
        <v>474</v>
      </c>
      <c r="D777" s="50">
        <v>8</v>
      </c>
      <c r="E777" s="50">
        <v>2</v>
      </c>
      <c r="F777" s="50">
        <v>16</v>
      </c>
      <c r="G777" s="224" t="s">
        <v>2659</v>
      </c>
    </row>
    <row r="778" spans="2:7" ht="24.75" customHeight="1" x14ac:dyDescent="0.3">
      <c r="B778" s="21" t="str">
        <f t="shared" si="13"/>
        <v>9THỂ DỤC1</v>
      </c>
      <c r="C778" s="121" t="s">
        <v>474</v>
      </c>
      <c r="D778" s="50">
        <v>9</v>
      </c>
      <c r="E778" s="50">
        <v>1</v>
      </c>
      <c r="F778" s="50">
        <v>17</v>
      </c>
      <c r="G778" s="224" t="s">
        <v>2660</v>
      </c>
    </row>
    <row r="779" spans="2:7" ht="24.75" customHeight="1" x14ac:dyDescent="0.3">
      <c r="B779" s="21" t="str">
        <f t="shared" si="13"/>
        <v>9THỂ DỤC2</v>
      </c>
      <c r="C779" s="121" t="s">
        <v>474</v>
      </c>
      <c r="D779" s="50">
        <v>9</v>
      </c>
      <c r="E779" s="108">
        <v>2</v>
      </c>
      <c r="F779" s="50">
        <v>18</v>
      </c>
      <c r="G779" s="224" t="s">
        <v>2661</v>
      </c>
    </row>
    <row r="780" spans="2:7" ht="24.75" customHeight="1" x14ac:dyDescent="0.3">
      <c r="B780" s="21" t="str">
        <f t="shared" si="13"/>
        <v>10THỂ DỤC1</v>
      </c>
      <c r="C780" s="121" t="s">
        <v>474</v>
      </c>
      <c r="D780" s="50">
        <v>10</v>
      </c>
      <c r="E780" s="50">
        <v>1</v>
      </c>
      <c r="F780" s="50">
        <v>19</v>
      </c>
      <c r="G780" s="224" t="s">
        <v>2662</v>
      </c>
    </row>
    <row r="781" spans="2:7" ht="24.75" customHeight="1" x14ac:dyDescent="0.3">
      <c r="B781" s="21" t="str">
        <f t="shared" si="13"/>
        <v>10THỂ DỤC2</v>
      </c>
      <c r="C781" s="121" t="s">
        <v>474</v>
      </c>
      <c r="D781" s="50">
        <v>10</v>
      </c>
      <c r="E781" s="50">
        <v>2</v>
      </c>
      <c r="F781" s="50">
        <v>20</v>
      </c>
      <c r="G781" s="224" t="s">
        <v>2663</v>
      </c>
    </row>
    <row r="782" spans="2:7" ht="24.75" customHeight="1" x14ac:dyDescent="0.3">
      <c r="B782" s="21" t="str">
        <f t="shared" si="13"/>
        <v>11THỂ DỤC1</v>
      </c>
      <c r="C782" s="121" t="s">
        <v>474</v>
      </c>
      <c r="D782" s="50">
        <v>11</v>
      </c>
      <c r="E782" s="50">
        <v>1</v>
      </c>
      <c r="F782" s="50">
        <v>21</v>
      </c>
      <c r="G782" s="224" t="s">
        <v>2664</v>
      </c>
    </row>
    <row r="783" spans="2:7" ht="24.75" customHeight="1" x14ac:dyDescent="0.3">
      <c r="B783" s="21" t="str">
        <f t="shared" si="13"/>
        <v>11THỂ DỤC2</v>
      </c>
      <c r="C783" s="121" t="s">
        <v>474</v>
      </c>
      <c r="D783" s="50">
        <v>11</v>
      </c>
      <c r="E783" s="50">
        <v>2</v>
      </c>
      <c r="F783" s="50">
        <v>22</v>
      </c>
      <c r="G783" s="224" t="s">
        <v>2665</v>
      </c>
    </row>
    <row r="784" spans="2:7" ht="24.75" customHeight="1" x14ac:dyDescent="0.3">
      <c r="B784" s="21" t="str">
        <f t="shared" si="13"/>
        <v>12THỂ DỤC1</v>
      </c>
      <c r="C784" s="121" t="s">
        <v>474</v>
      </c>
      <c r="D784" s="50">
        <v>12</v>
      </c>
      <c r="E784" s="50">
        <v>1</v>
      </c>
      <c r="F784" s="50">
        <v>23</v>
      </c>
      <c r="G784" s="224" t="s">
        <v>2666</v>
      </c>
    </row>
    <row r="785" spans="2:7" ht="24.75" customHeight="1" x14ac:dyDescent="0.3">
      <c r="B785" s="21" t="str">
        <f t="shared" si="13"/>
        <v>12THỂ DỤC2</v>
      </c>
      <c r="C785" s="121" t="s">
        <v>474</v>
      </c>
      <c r="D785" s="50">
        <v>12</v>
      </c>
      <c r="E785" s="50">
        <v>2</v>
      </c>
      <c r="F785" s="50">
        <v>24</v>
      </c>
      <c r="G785" s="224" t="s">
        <v>2667</v>
      </c>
    </row>
    <row r="786" spans="2:7" ht="24.75" customHeight="1" x14ac:dyDescent="0.3">
      <c r="B786" s="21" t="str">
        <f t="shared" si="13"/>
        <v>13THỂ DỤC1</v>
      </c>
      <c r="C786" s="121" t="s">
        <v>474</v>
      </c>
      <c r="D786" s="50">
        <v>13</v>
      </c>
      <c r="E786" s="50">
        <v>1</v>
      </c>
      <c r="F786" s="50">
        <v>25</v>
      </c>
      <c r="G786" s="224" t="s">
        <v>2667</v>
      </c>
    </row>
    <row r="787" spans="2:7" ht="24.75" customHeight="1" x14ac:dyDescent="0.3">
      <c r="B787" s="21" t="str">
        <f t="shared" si="13"/>
        <v>13THỂ DỤC2</v>
      </c>
      <c r="C787" s="121" t="s">
        <v>474</v>
      </c>
      <c r="D787" s="50">
        <v>13</v>
      </c>
      <c r="E787" s="50">
        <v>2</v>
      </c>
      <c r="F787" s="50">
        <v>26</v>
      </c>
      <c r="G787" s="224" t="s">
        <v>2668</v>
      </c>
    </row>
    <row r="788" spans="2:7" ht="24.75" customHeight="1" x14ac:dyDescent="0.3">
      <c r="B788" s="21" t="str">
        <f t="shared" si="13"/>
        <v>14THỂ DỤC1</v>
      </c>
      <c r="C788" s="121" t="s">
        <v>474</v>
      </c>
      <c r="D788" s="50">
        <v>14</v>
      </c>
      <c r="E788" s="50">
        <v>1</v>
      </c>
      <c r="F788" s="50">
        <v>27</v>
      </c>
      <c r="G788" s="224" t="s">
        <v>2669</v>
      </c>
    </row>
    <row r="789" spans="2:7" ht="24.75" customHeight="1" x14ac:dyDescent="0.3">
      <c r="B789" s="21" t="str">
        <f t="shared" si="13"/>
        <v>14THỂ DỤC2</v>
      </c>
      <c r="C789" s="121" t="s">
        <v>474</v>
      </c>
      <c r="D789" s="50">
        <v>14</v>
      </c>
      <c r="E789" s="50">
        <v>2</v>
      </c>
      <c r="F789" s="50">
        <v>28</v>
      </c>
      <c r="G789" s="224" t="s">
        <v>2670</v>
      </c>
    </row>
    <row r="790" spans="2:7" ht="24.75" customHeight="1" x14ac:dyDescent="0.3">
      <c r="B790" s="21" t="str">
        <f t="shared" si="13"/>
        <v>15THỂ DỤC1</v>
      </c>
      <c r="C790" s="121" t="s">
        <v>474</v>
      </c>
      <c r="D790" s="50">
        <v>15</v>
      </c>
      <c r="E790" s="50">
        <v>1</v>
      </c>
      <c r="F790" s="50">
        <v>29</v>
      </c>
      <c r="G790" s="224" t="s">
        <v>2671</v>
      </c>
    </row>
    <row r="791" spans="2:7" ht="24.75" customHeight="1" x14ac:dyDescent="0.3">
      <c r="B791" s="21" t="str">
        <f t="shared" si="13"/>
        <v>15THỂ DỤC2</v>
      </c>
      <c r="C791" s="121" t="s">
        <v>474</v>
      </c>
      <c r="D791" s="50">
        <v>15</v>
      </c>
      <c r="E791" s="50">
        <v>2</v>
      </c>
      <c r="F791" s="50">
        <v>30</v>
      </c>
      <c r="G791" s="224" t="s">
        <v>2672</v>
      </c>
    </row>
    <row r="792" spans="2:7" ht="24.75" customHeight="1" x14ac:dyDescent="0.3">
      <c r="B792" s="21" t="str">
        <f t="shared" si="13"/>
        <v>16THỂ DỤC1</v>
      </c>
      <c r="C792" s="121" t="s">
        <v>474</v>
      </c>
      <c r="D792" s="50">
        <v>16</v>
      </c>
      <c r="E792" s="50">
        <v>1</v>
      </c>
      <c r="F792" s="50">
        <v>31</v>
      </c>
      <c r="G792" s="224" t="s">
        <v>2673</v>
      </c>
    </row>
    <row r="793" spans="2:7" ht="24.75" customHeight="1" x14ac:dyDescent="0.3">
      <c r="B793" s="21" t="str">
        <f t="shared" si="13"/>
        <v>16THỂ DỤC2</v>
      </c>
      <c r="C793" s="121" t="s">
        <v>474</v>
      </c>
      <c r="D793" s="50">
        <v>16</v>
      </c>
      <c r="E793" s="50">
        <v>2</v>
      </c>
      <c r="F793" s="50">
        <v>32</v>
      </c>
      <c r="G793" s="224" t="s">
        <v>2674</v>
      </c>
    </row>
    <row r="794" spans="2:7" ht="24.75" customHeight="1" x14ac:dyDescent="0.3">
      <c r="B794" s="21" t="str">
        <f t="shared" si="13"/>
        <v>17THỂ DỤC1</v>
      </c>
      <c r="C794" s="121" t="s">
        <v>474</v>
      </c>
      <c r="D794" s="50">
        <v>17</v>
      </c>
      <c r="E794" s="50">
        <v>1</v>
      </c>
      <c r="F794" s="50">
        <v>33</v>
      </c>
      <c r="G794" s="224" t="s">
        <v>2675</v>
      </c>
    </row>
    <row r="795" spans="2:7" ht="24.75" customHeight="1" x14ac:dyDescent="0.3">
      <c r="B795" s="21" t="str">
        <f t="shared" si="13"/>
        <v>17THỂ DỤC2</v>
      </c>
      <c r="C795" s="121" t="s">
        <v>474</v>
      </c>
      <c r="D795" s="50">
        <v>17</v>
      </c>
      <c r="E795" s="50">
        <v>2</v>
      </c>
      <c r="F795" s="50">
        <v>34</v>
      </c>
      <c r="G795" s="224" t="s">
        <v>2676</v>
      </c>
    </row>
    <row r="796" spans="2:7" ht="24.75" customHeight="1" x14ac:dyDescent="0.3">
      <c r="B796" s="21" t="str">
        <f t="shared" si="13"/>
        <v>18THỂ DỤC1</v>
      </c>
      <c r="C796" s="121" t="s">
        <v>474</v>
      </c>
      <c r="D796" s="50">
        <v>18</v>
      </c>
      <c r="E796" s="50">
        <v>1</v>
      </c>
      <c r="F796" s="50">
        <v>35</v>
      </c>
      <c r="G796" s="224" t="s">
        <v>2677</v>
      </c>
    </row>
    <row r="797" spans="2:7" ht="24.75" customHeight="1" x14ac:dyDescent="0.3">
      <c r="B797" s="21" t="str">
        <f t="shared" si="13"/>
        <v>18THỂ DỤC2</v>
      </c>
      <c r="C797" s="121" t="s">
        <v>474</v>
      </c>
      <c r="D797" s="50">
        <v>18</v>
      </c>
      <c r="E797" s="50">
        <v>2</v>
      </c>
      <c r="F797" s="50">
        <v>36</v>
      </c>
      <c r="G797" s="358" t="s">
        <v>2678</v>
      </c>
    </row>
    <row r="798" spans="2:7" ht="24.75" customHeight="1" x14ac:dyDescent="0.3">
      <c r="B798" s="21" t="str">
        <f t="shared" si="13"/>
        <v>19THỂ DỤC1</v>
      </c>
      <c r="C798" s="121" t="s">
        <v>474</v>
      </c>
      <c r="D798" s="50">
        <v>19</v>
      </c>
      <c r="E798" s="50">
        <v>1</v>
      </c>
      <c r="F798" s="50">
        <v>37</v>
      </c>
      <c r="G798" s="224" t="s">
        <v>2679</v>
      </c>
    </row>
    <row r="799" spans="2:7" ht="24.75" customHeight="1" x14ac:dyDescent="0.3">
      <c r="B799" s="21" t="str">
        <f t="shared" si="13"/>
        <v>19THỂ DỤC2</v>
      </c>
      <c r="C799" s="121" t="s">
        <v>474</v>
      </c>
      <c r="D799" s="50">
        <v>19</v>
      </c>
      <c r="E799" s="50">
        <v>2</v>
      </c>
      <c r="F799" s="50">
        <v>38</v>
      </c>
      <c r="G799" s="224" t="s">
        <v>2680</v>
      </c>
    </row>
    <row r="800" spans="2:7" ht="24.75" customHeight="1" x14ac:dyDescent="0.3">
      <c r="B800" s="21" t="str">
        <f t="shared" si="13"/>
        <v>20THỂ DỤC1</v>
      </c>
      <c r="C800" s="121" t="s">
        <v>474</v>
      </c>
      <c r="D800" s="50">
        <v>20</v>
      </c>
      <c r="E800" s="50">
        <v>1</v>
      </c>
      <c r="F800" s="50">
        <v>39</v>
      </c>
      <c r="G800" s="224" t="s">
        <v>2681</v>
      </c>
    </row>
    <row r="801" spans="2:7" ht="24.75" customHeight="1" x14ac:dyDescent="0.3">
      <c r="B801" s="21" t="str">
        <f t="shared" si="13"/>
        <v>20THỂ DỤC2</v>
      </c>
      <c r="C801" s="121" t="s">
        <v>474</v>
      </c>
      <c r="D801" s="50">
        <v>20</v>
      </c>
      <c r="E801" s="50">
        <v>2</v>
      </c>
      <c r="F801" s="50">
        <v>40</v>
      </c>
      <c r="G801" s="224" t="s">
        <v>2682</v>
      </c>
    </row>
    <row r="802" spans="2:7" ht="24.75" customHeight="1" x14ac:dyDescent="0.3">
      <c r="B802" s="21" t="str">
        <f t="shared" si="13"/>
        <v>21THỂ DỤC1</v>
      </c>
      <c r="C802" s="121" t="s">
        <v>474</v>
      </c>
      <c r="D802" s="50">
        <v>21</v>
      </c>
      <c r="E802" s="50">
        <v>1</v>
      </c>
      <c r="F802" s="50">
        <v>41</v>
      </c>
      <c r="G802" s="224" t="s">
        <v>2683</v>
      </c>
    </row>
    <row r="803" spans="2:7" ht="24.75" customHeight="1" x14ac:dyDescent="0.3">
      <c r="B803" s="21" t="str">
        <f t="shared" si="13"/>
        <v>21THỂ DỤC2</v>
      </c>
      <c r="C803" s="121" t="s">
        <v>474</v>
      </c>
      <c r="D803" s="50">
        <v>21</v>
      </c>
      <c r="E803" s="50">
        <v>2</v>
      </c>
      <c r="F803" s="50">
        <v>42</v>
      </c>
      <c r="G803" s="224" t="s">
        <v>2684</v>
      </c>
    </row>
    <row r="804" spans="2:7" ht="24.75" customHeight="1" x14ac:dyDescent="0.3">
      <c r="B804" s="21" t="str">
        <f t="shared" si="13"/>
        <v>22THỂ DỤC1</v>
      </c>
      <c r="C804" s="121" t="s">
        <v>474</v>
      </c>
      <c r="D804" s="50">
        <v>22</v>
      </c>
      <c r="E804" s="50">
        <v>1</v>
      </c>
      <c r="F804" s="50">
        <v>43</v>
      </c>
      <c r="G804" s="224" t="s">
        <v>2684</v>
      </c>
    </row>
    <row r="805" spans="2:7" ht="24.75" customHeight="1" x14ac:dyDescent="0.3">
      <c r="B805" s="21" t="str">
        <f t="shared" si="13"/>
        <v>22THỂ DỤC2</v>
      </c>
      <c r="C805" s="121" t="s">
        <v>474</v>
      </c>
      <c r="D805" s="50">
        <v>22</v>
      </c>
      <c r="E805" s="50">
        <v>2</v>
      </c>
      <c r="F805" s="50">
        <v>44</v>
      </c>
      <c r="G805" s="224" t="s">
        <v>2684</v>
      </c>
    </row>
    <row r="806" spans="2:7" ht="24.75" customHeight="1" x14ac:dyDescent="0.3">
      <c r="B806" s="21" t="str">
        <f t="shared" si="13"/>
        <v>23THỂ DỤC1</v>
      </c>
      <c r="C806" s="121" t="s">
        <v>474</v>
      </c>
      <c r="D806" s="50">
        <v>23</v>
      </c>
      <c r="E806" s="50">
        <v>1</v>
      </c>
      <c r="F806" s="50">
        <v>45</v>
      </c>
      <c r="G806" s="224" t="s">
        <v>2685</v>
      </c>
    </row>
    <row r="807" spans="2:7" ht="24.75" customHeight="1" x14ac:dyDescent="0.3">
      <c r="B807" s="21" t="str">
        <f t="shared" si="13"/>
        <v>23THỂ DỤC2</v>
      </c>
      <c r="C807" s="121" t="s">
        <v>474</v>
      </c>
      <c r="D807" s="50">
        <v>23</v>
      </c>
      <c r="E807" s="50">
        <v>2</v>
      </c>
      <c r="F807" s="50">
        <v>46</v>
      </c>
      <c r="G807" s="224" t="s">
        <v>2685</v>
      </c>
    </row>
    <row r="808" spans="2:7" ht="24.75" customHeight="1" x14ac:dyDescent="0.3">
      <c r="B808" s="21" t="str">
        <f t="shared" si="13"/>
        <v>24THỂ DỤC1</v>
      </c>
      <c r="C808" s="121" t="s">
        <v>474</v>
      </c>
      <c r="D808" s="50">
        <v>24</v>
      </c>
      <c r="E808" s="50">
        <v>1</v>
      </c>
      <c r="F808" s="50">
        <v>47</v>
      </c>
      <c r="G808" s="224" t="s">
        <v>2686</v>
      </c>
    </row>
    <row r="809" spans="2:7" ht="24.75" customHeight="1" x14ac:dyDescent="0.3">
      <c r="B809" s="21" t="str">
        <f t="shared" si="13"/>
        <v>24THỂ DỤC2</v>
      </c>
      <c r="C809" s="121" t="s">
        <v>474</v>
      </c>
      <c r="D809" s="50">
        <v>24</v>
      </c>
      <c r="E809" s="50">
        <v>2</v>
      </c>
      <c r="F809" s="50">
        <v>48</v>
      </c>
      <c r="G809" s="224" t="s">
        <v>2687</v>
      </c>
    </row>
    <row r="810" spans="2:7" ht="24.75" customHeight="1" x14ac:dyDescent="0.3">
      <c r="B810" s="21" t="str">
        <f t="shared" si="13"/>
        <v>25THỂ DỤC1</v>
      </c>
      <c r="C810" s="121" t="s">
        <v>474</v>
      </c>
      <c r="D810" s="50">
        <v>25</v>
      </c>
      <c r="E810" s="50">
        <v>1</v>
      </c>
      <c r="F810" s="50">
        <v>49</v>
      </c>
      <c r="G810" s="224" t="s">
        <v>2688</v>
      </c>
    </row>
    <row r="811" spans="2:7" ht="24.75" customHeight="1" x14ac:dyDescent="0.3">
      <c r="B811" s="21" t="str">
        <f t="shared" si="13"/>
        <v>25THỂ DỤC2</v>
      </c>
      <c r="C811" s="121" t="s">
        <v>474</v>
      </c>
      <c r="D811" s="50">
        <v>25</v>
      </c>
      <c r="E811" s="50">
        <v>2</v>
      </c>
      <c r="F811" s="50">
        <v>50</v>
      </c>
      <c r="G811" s="224" t="s">
        <v>2689</v>
      </c>
    </row>
    <row r="812" spans="2:7" ht="24.75" customHeight="1" x14ac:dyDescent="0.3">
      <c r="B812" s="21" t="str">
        <f t="shared" si="13"/>
        <v>26THỂ DỤC1</v>
      </c>
      <c r="C812" s="121" t="s">
        <v>474</v>
      </c>
      <c r="D812" s="50">
        <v>26</v>
      </c>
      <c r="E812" s="50">
        <v>1</v>
      </c>
      <c r="F812" s="50">
        <v>51</v>
      </c>
      <c r="G812" s="224" t="s">
        <v>2690</v>
      </c>
    </row>
    <row r="813" spans="2:7" ht="24.75" customHeight="1" x14ac:dyDescent="0.3">
      <c r="B813" s="21" t="str">
        <f t="shared" si="13"/>
        <v>26THỂ DỤC2</v>
      </c>
      <c r="C813" s="121" t="s">
        <v>474</v>
      </c>
      <c r="D813" s="50">
        <v>26</v>
      </c>
      <c r="E813" s="50">
        <v>2</v>
      </c>
      <c r="F813" s="50">
        <v>52</v>
      </c>
      <c r="G813" s="224" t="s">
        <v>2691</v>
      </c>
    </row>
    <row r="814" spans="2:7" ht="24.75" customHeight="1" x14ac:dyDescent="0.3">
      <c r="B814" s="21" t="str">
        <f t="shared" si="13"/>
        <v>27THỂ DỤC1</v>
      </c>
      <c r="C814" s="121" t="s">
        <v>474</v>
      </c>
      <c r="D814" s="50">
        <v>27</v>
      </c>
      <c r="E814" s="50">
        <v>1</v>
      </c>
      <c r="F814" s="50">
        <v>53</v>
      </c>
      <c r="G814" s="224" t="s">
        <v>2692</v>
      </c>
    </row>
    <row r="815" spans="2:7" ht="24.75" customHeight="1" x14ac:dyDescent="0.3">
      <c r="B815" s="21" t="str">
        <f t="shared" si="13"/>
        <v>27THỂ DỤC2</v>
      </c>
      <c r="C815" s="121" t="s">
        <v>474</v>
      </c>
      <c r="D815" s="50">
        <v>27</v>
      </c>
      <c r="E815" s="50">
        <v>2</v>
      </c>
      <c r="F815" s="50">
        <v>54</v>
      </c>
      <c r="G815" s="224" t="s">
        <v>2692</v>
      </c>
    </row>
    <row r="816" spans="2:7" ht="24.75" customHeight="1" x14ac:dyDescent="0.3">
      <c r="B816" s="21" t="str">
        <f t="shared" ref="B816:B879" si="14">D816&amp;C816&amp;E816</f>
        <v>28THỂ DỤC1</v>
      </c>
      <c r="C816" s="121" t="s">
        <v>474</v>
      </c>
      <c r="D816" s="50">
        <v>28</v>
      </c>
      <c r="E816" s="50">
        <v>1</v>
      </c>
      <c r="F816" s="50">
        <v>55</v>
      </c>
      <c r="G816" s="224" t="s">
        <v>2692</v>
      </c>
    </row>
    <row r="817" spans="2:7" ht="24.75" customHeight="1" x14ac:dyDescent="0.3">
      <c r="B817" s="21" t="str">
        <f t="shared" si="14"/>
        <v>28THỂ DỤC2</v>
      </c>
      <c r="C817" s="121" t="s">
        <v>474</v>
      </c>
      <c r="D817" s="50">
        <v>28</v>
      </c>
      <c r="E817" s="50">
        <v>2</v>
      </c>
      <c r="F817" s="50">
        <v>56</v>
      </c>
      <c r="G817" s="224" t="s">
        <v>2693</v>
      </c>
    </row>
    <row r="818" spans="2:7" ht="24.75" customHeight="1" x14ac:dyDescent="0.3">
      <c r="B818" s="21" t="str">
        <f t="shared" si="14"/>
        <v>29THỂ DỤC1</v>
      </c>
      <c r="C818" s="121" t="s">
        <v>474</v>
      </c>
      <c r="D818" s="50">
        <v>29</v>
      </c>
      <c r="E818" s="50">
        <v>1</v>
      </c>
      <c r="F818" s="50">
        <v>57</v>
      </c>
      <c r="G818" s="224" t="s">
        <v>2694</v>
      </c>
    </row>
    <row r="819" spans="2:7" ht="24.75" customHeight="1" x14ac:dyDescent="0.3">
      <c r="B819" s="21" t="str">
        <f t="shared" si="14"/>
        <v>29THỂ DỤC2</v>
      </c>
      <c r="C819" s="121" t="s">
        <v>474</v>
      </c>
      <c r="D819" s="50">
        <v>29</v>
      </c>
      <c r="E819" s="50">
        <v>2</v>
      </c>
      <c r="F819" s="50">
        <v>58</v>
      </c>
      <c r="G819" s="224" t="s">
        <v>2695</v>
      </c>
    </row>
    <row r="820" spans="2:7" ht="24.75" customHeight="1" x14ac:dyDescent="0.3">
      <c r="B820" s="21" t="str">
        <f t="shared" si="14"/>
        <v>30THỂ DỤC1</v>
      </c>
      <c r="C820" s="121" t="s">
        <v>474</v>
      </c>
      <c r="D820" s="50">
        <v>30</v>
      </c>
      <c r="E820" s="50">
        <v>1</v>
      </c>
      <c r="F820" s="50">
        <v>59</v>
      </c>
      <c r="G820" s="224" t="s">
        <v>2696</v>
      </c>
    </row>
    <row r="821" spans="2:7" ht="24.75" customHeight="1" x14ac:dyDescent="0.3">
      <c r="B821" s="21" t="str">
        <f t="shared" si="14"/>
        <v>30THỂ DỤC2</v>
      </c>
      <c r="C821" s="121" t="s">
        <v>474</v>
      </c>
      <c r="D821" s="50">
        <v>30</v>
      </c>
      <c r="E821" s="50">
        <v>2</v>
      </c>
      <c r="F821" s="50">
        <v>60</v>
      </c>
      <c r="G821" s="224" t="s">
        <v>2697</v>
      </c>
    </row>
    <row r="822" spans="2:7" ht="24.75" customHeight="1" x14ac:dyDescent="0.3">
      <c r="B822" s="21" t="str">
        <f t="shared" si="14"/>
        <v>31THỂ DỤC1</v>
      </c>
      <c r="C822" s="121" t="s">
        <v>474</v>
      </c>
      <c r="D822" s="50">
        <v>31</v>
      </c>
      <c r="E822" s="50">
        <v>1</v>
      </c>
      <c r="F822" s="50">
        <v>61</v>
      </c>
      <c r="G822" s="224" t="s">
        <v>2698</v>
      </c>
    </row>
    <row r="823" spans="2:7" ht="24.75" customHeight="1" x14ac:dyDescent="0.3">
      <c r="B823" s="21" t="str">
        <f t="shared" si="14"/>
        <v>31THỂ DỤC2</v>
      </c>
      <c r="C823" s="121" t="s">
        <v>474</v>
      </c>
      <c r="D823" s="50">
        <v>31</v>
      </c>
      <c r="E823" s="50">
        <v>2</v>
      </c>
      <c r="F823" s="50">
        <v>62</v>
      </c>
      <c r="G823" s="224" t="s">
        <v>2699</v>
      </c>
    </row>
    <row r="824" spans="2:7" ht="24.75" customHeight="1" x14ac:dyDescent="0.3">
      <c r="B824" s="21" t="str">
        <f t="shared" si="14"/>
        <v>32THỂ DỤC1</v>
      </c>
      <c r="C824" s="121" t="s">
        <v>474</v>
      </c>
      <c r="D824" s="50">
        <v>32</v>
      </c>
      <c r="E824" s="50">
        <v>1</v>
      </c>
      <c r="F824" s="50">
        <v>63</v>
      </c>
      <c r="G824" s="224" t="s">
        <v>2700</v>
      </c>
    </row>
    <row r="825" spans="2:7" ht="24.75" customHeight="1" x14ac:dyDescent="0.3">
      <c r="B825" s="21" t="str">
        <f t="shared" si="14"/>
        <v>32THỂ DỤC2</v>
      </c>
      <c r="C825" s="121" t="s">
        <v>474</v>
      </c>
      <c r="D825" s="50">
        <v>32</v>
      </c>
      <c r="E825" s="50">
        <v>2</v>
      </c>
      <c r="F825" s="50">
        <v>64</v>
      </c>
      <c r="G825" s="224" t="s">
        <v>2701</v>
      </c>
    </row>
    <row r="826" spans="2:7" ht="24.75" customHeight="1" x14ac:dyDescent="0.3">
      <c r="B826" s="21" t="str">
        <f t="shared" si="14"/>
        <v>33THỂ DỤC1</v>
      </c>
      <c r="C826" s="121" t="s">
        <v>474</v>
      </c>
      <c r="D826" s="50">
        <v>33</v>
      </c>
      <c r="E826" s="50">
        <v>1</v>
      </c>
      <c r="F826" s="61">
        <v>65</v>
      </c>
      <c r="G826" s="224" t="s">
        <v>2702</v>
      </c>
    </row>
    <row r="827" spans="2:7" ht="24.75" customHeight="1" x14ac:dyDescent="0.3">
      <c r="B827" s="21" t="str">
        <f t="shared" si="14"/>
        <v>33THỂ DỤC2</v>
      </c>
      <c r="C827" s="121" t="s">
        <v>474</v>
      </c>
      <c r="D827" s="50">
        <v>33</v>
      </c>
      <c r="E827" s="50">
        <v>2</v>
      </c>
      <c r="F827" s="61">
        <v>66</v>
      </c>
      <c r="G827" s="224" t="s">
        <v>2703</v>
      </c>
    </row>
    <row r="828" spans="2:7" ht="24.75" customHeight="1" x14ac:dyDescent="0.3">
      <c r="B828" s="21" t="str">
        <f t="shared" si="14"/>
        <v>34THỂ DỤC1</v>
      </c>
      <c r="C828" s="121" t="s">
        <v>474</v>
      </c>
      <c r="D828" s="50">
        <v>34</v>
      </c>
      <c r="E828" s="50">
        <v>1</v>
      </c>
      <c r="F828" s="61">
        <v>67</v>
      </c>
      <c r="G828" s="224" t="s">
        <v>2703</v>
      </c>
    </row>
    <row r="829" spans="2:7" ht="24.75" customHeight="1" x14ac:dyDescent="0.3">
      <c r="B829" s="21" t="str">
        <f t="shared" si="14"/>
        <v>34THỂ DỤC2</v>
      </c>
      <c r="C829" s="121" t="s">
        <v>474</v>
      </c>
      <c r="D829" s="50">
        <v>34</v>
      </c>
      <c r="E829" s="50">
        <v>2</v>
      </c>
      <c r="F829" s="61">
        <v>68</v>
      </c>
      <c r="G829" s="224" t="s">
        <v>2704</v>
      </c>
    </row>
    <row r="830" spans="2:7" ht="24.75" customHeight="1" x14ac:dyDescent="0.3">
      <c r="B830" s="21" t="str">
        <f t="shared" si="14"/>
        <v>35THỂ DỤC1</v>
      </c>
      <c r="C830" s="121" t="s">
        <v>474</v>
      </c>
      <c r="D830" s="50">
        <v>35</v>
      </c>
      <c r="E830" s="50">
        <v>1</v>
      </c>
      <c r="F830" s="50">
        <v>69</v>
      </c>
      <c r="G830" s="224" t="s">
        <v>2705</v>
      </c>
    </row>
    <row r="831" spans="2:7" ht="24.75" customHeight="1" x14ac:dyDescent="0.3">
      <c r="B831" s="21" t="str">
        <f t="shared" si="14"/>
        <v>35THỂ DỤC2</v>
      </c>
      <c r="C831" s="121" t="s">
        <v>474</v>
      </c>
      <c r="D831" s="50">
        <v>35</v>
      </c>
      <c r="E831" s="50">
        <v>2</v>
      </c>
      <c r="F831" s="50">
        <v>70</v>
      </c>
      <c r="G831" s="358" t="s">
        <v>269</v>
      </c>
    </row>
    <row r="832" spans="2:7" ht="24.75" customHeight="1" x14ac:dyDescent="0.3">
      <c r="B832" s="1" t="str">
        <f t="shared" si="14"/>
        <v/>
      </c>
    </row>
    <row r="833" spans="1:7" ht="24.75" customHeight="1" x14ac:dyDescent="0.3">
      <c r="B833" s="1" t="str">
        <f t="shared" si="14"/>
        <v/>
      </c>
    </row>
    <row r="834" spans="1:7" ht="24.75" customHeight="1" x14ac:dyDescent="0.3">
      <c r="A834" s="56"/>
      <c r="B834" s="1" t="str">
        <f t="shared" si="14"/>
        <v/>
      </c>
      <c r="C834" s="127"/>
      <c r="D834" s="142"/>
      <c r="E834" s="142"/>
      <c r="F834" s="142"/>
      <c r="G834" s="226"/>
    </row>
    <row r="835" spans="1:7" ht="24.75" customHeight="1" x14ac:dyDescent="0.3">
      <c r="A835" s="56" t="s">
        <v>1895</v>
      </c>
      <c r="B835" s="21" t="str">
        <f t="shared" si="14"/>
        <v>1MĨ THUẬT1</v>
      </c>
      <c r="C835" s="93" t="s">
        <v>1895</v>
      </c>
      <c r="D835" s="43">
        <v>1</v>
      </c>
      <c r="E835" s="43">
        <v>1</v>
      </c>
      <c r="F835" s="43">
        <v>1</v>
      </c>
      <c r="G835" s="227"/>
    </row>
    <row r="836" spans="1:7" ht="24.75" customHeight="1" x14ac:dyDescent="0.3">
      <c r="A836" s="56"/>
      <c r="B836" s="21" t="str">
        <f t="shared" si="14"/>
        <v>2MĨ THUẬT1</v>
      </c>
      <c r="C836" s="93" t="s">
        <v>1895</v>
      </c>
      <c r="D836" s="43" t="s">
        <v>1408</v>
      </c>
      <c r="E836" s="43">
        <v>1</v>
      </c>
      <c r="F836" s="43">
        <v>2</v>
      </c>
      <c r="G836" s="227"/>
    </row>
    <row r="837" spans="1:7" ht="24.75" customHeight="1" x14ac:dyDescent="0.3">
      <c r="A837" s="56"/>
      <c r="B837" s="21" t="str">
        <f t="shared" si="14"/>
        <v>3MĨ THUẬT1</v>
      </c>
      <c r="C837" s="93" t="s">
        <v>1895</v>
      </c>
      <c r="D837" s="43" t="s">
        <v>1409</v>
      </c>
      <c r="E837" s="43">
        <v>1</v>
      </c>
      <c r="F837" s="43">
        <v>3</v>
      </c>
      <c r="G837" s="227"/>
    </row>
    <row r="838" spans="1:7" ht="24.75" customHeight="1" x14ac:dyDescent="0.3">
      <c r="A838" s="56"/>
      <c r="B838" s="21" t="str">
        <f t="shared" si="14"/>
        <v>4MĨ THUẬT1</v>
      </c>
      <c r="C838" s="93" t="s">
        <v>1895</v>
      </c>
      <c r="D838" s="43" t="s">
        <v>1410</v>
      </c>
      <c r="E838" s="43">
        <v>1</v>
      </c>
      <c r="F838" s="43">
        <v>4</v>
      </c>
      <c r="G838" s="227"/>
    </row>
    <row r="839" spans="1:7" ht="24.75" customHeight="1" x14ac:dyDescent="0.3">
      <c r="A839" s="56"/>
      <c r="B839" s="21" t="str">
        <f t="shared" si="14"/>
        <v>5MĨ THUẬT1</v>
      </c>
      <c r="C839" s="93" t="s">
        <v>1895</v>
      </c>
      <c r="D839" s="43" t="s">
        <v>1411</v>
      </c>
      <c r="E839" s="43">
        <v>1</v>
      </c>
      <c r="F839" s="43">
        <v>5</v>
      </c>
      <c r="G839" s="227"/>
    </row>
    <row r="840" spans="1:7" ht="24.75" customHeight="1" x14ac:dyDescent="0.3">
      <c r="A840" s="56"/>
      <c r="B840" s="21" t="str">
        <f t="shared" si="14"/>
        <v>6MĨ THUẬT1</v>
      </c>
      <c r="C840" s="93" t="s">
        <v>1895</v>
      </c>
      <c r="D840" s="43" t="s">
        <v>314</v>
      </c>
      <c r="E840" s="43">
        <v>1</v>
      </c>
      <c r="F840" s="43">
        <v>6</v>
      </c>
      <c r="G840" s="227"/>
    </row>
    <row r="841" spans="1:7" ht="24.75" customHeight="1" x14ac:dyDescent="0.3">
      <c r="A841" s="56"/>
      <c r="B841" s="21" t="str">
        <f t="shared" si="14"/>
        <v>7MĨ THUẬT1</v>
      </c>
      <c r="C841" s="93" t="s">
        <v>1895</v>
      </c>
      <c r="D841" s="43" t="s">
        <v>315</v>
      </c>
      <c r="E841" s="43">
        <v>1</v>
      </c>
      <c r="F841" s="43">
        <v>7</v>
      </c>
      <c r="G841" s="227"/>
    </row>
    <row r="842" spans="1:7" ht="24.75" customHeight="1" x14ac:dyDescent="0.3">
      <c r="A842" s="56"/>
      <c r="B842" s="21" t="str">
        <f t="shared" si="14"/>
        <v>8MĨ THUẬT1</v>
      </c>
      <c r="C842" s="93" t="s">
        <v>1895</v>
      </c>
      <c r="D842" s="43" t="s">
        <v>316</v>
      </c>
      <c r="E842" s="43">
        <v>1</v>
      </c>
      <c r="F842" s="43">
        <v>8</v>
      </c>
      <c r="G842" s="227"/>
    </row>
    <row r="843" spans="1:7" ht="24.75" customHeight="1" x14ac:dyDescent="0.3">
      <c r="A843" s="56"/>
      <c r="B843" s="21" t="str">
        <f t="shared" si="14"/>
        <v>9MĨ THUẬT1</v>
      </c>
      <c r="C843" s="93" t="s">
        <v>1895</v>
      </c>
      <c r="D843" s="43" t="s">
        <v>317</v>
      </c>
      <c r="E843" s="43">
        <v>1</v>
      </c>
      <c r="F843" s="43">
        <v>9</v>
      </c>
      <c r="G843" s="227"/>
    </row>
    <row r="844" spans="1:7" ht="24.75" customHeight="1" x14ac:dyDescent="0.3">
      <c r="A844" s="56"/>
      <c r="B844" s="21" t="str">
        <f t="shared" si="14"/>
        <v>10MĨ THUẬT1</v>
      </c>
      <c r="C844" s="93" t="s">
        <v>1895</v>
      </c>
      <c r="D844" s="43" t="s">
        <v>318</v>
      </c>
      <c r="E844" s="43">
        <v>1</v>
      </c>
      <c r="F844" s="43">
        <v>10</v>
      </c>
      <c r="G844" s="227"/>
    </row>
    <row r="845" spans="1:7" ht="24.75" customHeight="1" x14ac:dyDescent="0.3">
      <c r="A845" s="56"/>
      <c r="B845" s="21" t="str">
        <f t="shared" si="14"/>
        <v>11MĨ THUẬT1</v>
      </c>
      <c r="C845" s="93" t="s">
        <v>1895</v>
      </c>
      <c r="D845" s="43" t="s">
        <v>319</v>
      </c>
      <c r="E845" s="43">
        <v>1</v>
      </c>
      <c r="F845" s="43">
        <v>11</v>
      </c>
      <c r="G845" s="227"/>
    </row>
    <row r="846" spans="1:7" ht="24.75" customHeight="1" x14ac:dyDescent="0.3">
      <c r="A846" s="56"/>
      <c r="B846" s="21" t="str">
        <f t="shared" si="14"/>
        <v>12MĨ THUẬT1</v>
      </c>
      <c r="C846" s="93" t="s">
        <v>1895</v>
      </c>
      <c r="D846" s="43" t="s">
        <v>321</v>
      </c>
      <c r="E846" s="43">
        <v>1</v>
      </c>
      <c r="F846" s="43">
        <v>12</v>
      </c>
      <c r="G846" s="227"/>
    </row>
    <row r="847" spans="1:7" ht="24.75" customHeight="1" x14ac:dyDescent="0.3">
      <c r="A847" s="56"/>
      <c r="B847" s="21" t="str">
        <f t="shared" si="14"/>
        <v>13MĨ THUẬT1</v>
      </c>
      <c r="C847" s="93" t="s">
        <v>1895</v>
      </c>
      <c r="D847" s="43" t="s">
        <v>322</v>
      </c>
      <c r="E847" s="43">
        <v>1</v>
      </c>
      <c r="F847" s="43">
        <v>13</v>
      </c>
      <c r="G847" s="227"/>
    </row>
    <row r="848" spans="1:7" ht="24.75" customHeight="1" x14ac:dyDescent="0.3">
      <c r="A848" s="56"/>
      <c r="B848" s="21" t="str">
        <f t="shared" si="14"/>
        <v>14MĨ THUẬT1</v>
      </c>
      <c r="C848" s="93" t="s">
        <v>1895</v>
      </c>
      <c r="D848" s="43" t="s">
        <v>323</v>
      </c>
      <c r="E848" s="43">
        <v>1</v>
      </c>
      <c r="F848" s="43">
        <v>14</v>
      </c>
      <c r="G848" s="227"/>
    </row>
    <row r="849" spans="1:7" ht="24.75" customHeight="1" x14ac:dyDescent="0.3">
      <c r="A849" s="56"/>
      <c r="B849" s="21" t="str">
        <f t="shared" si="14"/>
        <v>15MĨ THUẬT1</v>
      </c>
      <c r="C849" s="93" t="s">
        <v>1895</v>
      </c>
      <c r="D849" s="43" t="s">
        <v>324</v>
      </c>
      <c r="E849" s="43">
        <v>1</v>
      </c>
      <c r="F849" s="43">
        <v>15</v>
      </c>
      <c r="G849" s="227"/>
    </row>
    <row r="850" spans="1:7" ht="24.75" customHeight="1" x14ac:dyDescent="0.3">
      <c r="A850" s="56"/>
      <c r="B850" s="21" t="str">
        <f t="shared" si="14"/>
        <v>16MĨ THUẬT1</v>
      </c>
      <c r="C850" s="93" t="s">
        <v>1895</v>
      </c>
      <c r="D850" s="43" t="s">
        <v>1394</v>
      </c>
      <c r="E850" s="43">
        <v>1</v>
      </c>
      <c r="F850" s="43">
        <v>16</v>
      </c>
      <c r="G850" s="227"/>
    </row>
    <row r="851" spans="1:7" ht="24.75" customHeight="1" x14ac:dyDescent="0.3">
      <c r="A851" s="56"/>
      <c r="B851" s="21" t="str">
        <f t="shared" si="14"/>
        <v>17MĨ THUẬT1</v>
      </c>
      <c r="C851" s="93" t="s">
        <v>1895</v>
      </c>
      <c r="D851" s="43" t="s">
        <v>1396</v>
      </c>
      <c r="E851" s="43">
        <v>1</v>
      </c>
      <c r="F851" s="43">
        <v>17</v>
      </c>
      <c r="G851" s="227"/>
    </row>
    <row r="852" spans="1:7" ht="24.75" customHeight="1" x14ac:dyDescent="0.3">
      <c r="A852" s="56"/>
      <c r="B852" s="21" t="str">
        <f t="shared" si="14"/>
        <v>18MĨ THUẬT1</v>
      </c>
      <c r="C852" s="93" t="s">
        <v>1895</v>
      </c>
      <c r="D852" s="43" t="s">
        <v>1397</v>
      </c>
      <c r="E852" s="43">
        <v>1</v>
      </c>
      <c r="F852" s="43">
        <v>18</v>
      </c>
      <c r="G852" s="227"/>
    </row>
    <row r="853" spans="1:7" ht="24.75" customHeight="1" x14ac:dyDescent="0.3">
      <c r="A853" s="56"/>
      <c r="B853" s="21" t="str">
        <f t="shared" si="14"/>
        <v>19MĨ THUẬT1</v>
      </c>
      <c r="C853" s="93" t="s">
        <v>1895</v>
      </c>
      <c r="D853" s="43" t="s">
        <v>1398</v>
      </c>
      <c r="E853" s="43">
        <v>1</v>
      </c>
      <c r="F853" s="43">
        <v>19</v>
      </c>
      <c r="G853" s="227"/>
    </row>
    <row r="854" spans="1:7" ht="24.75" customHeight="1" x14ac:dyDescent="0.3">
      <c r="A854" s="56"/>
      <c r="B854" s="21" t="str">
        <f t="shared" si="14"/>
        <v>20MĨ THUẬT1</v>
      </c>
      <c r="C854" s="93" t="s">
        <v>1895</v>
      </c>
      <c r="D854" s="43" t="s">
        <v>1399</v>
      </c>
      <c r="E854" s="43">
        <v>1</v>
      </c>
      <c r="F854" s="43">
        <v>20</v>
      </c>
      <c r="G854" s="227"/>
    </row>
    <row r="855" spans="1:7" ht="24.75" customHeight="1" x14ac:dyDescent="0.3">
      <c r="A855" s="56"/>
      <c r="B855" s="21" t="str">
        <f t="shared" si="14"/>
        <v>21MĨ THUẬT1</v>
      </c>
      <c r="C855" s="93" t="s">
        <v>1895</v>
      </c>
      <c r="D855" s="43" t="s">
        <v>280</v>
      </c>
      <c r="E855" s="43">
        <v>1</v>
      </c>
      <c r="F855" s="43">
        <v>21</v>
      </c>
      <c r="G855" s="227"/>
    </row>
    <row r="856" spans="1:7" ht="24.75" customHeight="1" x14ac:dyDescent="0.3">
      <c r="A856" s="56"/>
      <c r="B856" s="21" t="str">
        <f t="shared" si="14"/>
        <v>22MĨ THUẬT1</v>
      </c>
      <c r="C856" s="93" t="s">
        <v>1895</v>
      </c>
      <c r="D856" s="43" t="s">
        <v>281</v>
      </c>
      <c r="E856" s="43">
        <v>1</v>
      </c>
      <c r="F856" s="43">
        <v>22</v>
      </c>
      <c r="G856" s="227"/>
    </row>
    <row r="857" spans="1:7" ht="24.75" customHeight="1" x14ac:dyDescent="0.3">
      <c r="A857" s="56"/>
      <c r="B857" s="21" t="str">
        <f t="shared" si="14"/>
        <v>23MĨ THUẬT1</v>
      </c>
      <c r="C857" s="93" t="s">
        <v>1895</v>
      </c>
      <c r="D857" s="43" t="s">
        <v>185</v>
      </c>
      <c r="E857" s="43">
        <v>1</v>
      </c>
      <c r="F857" s="43">
        <v>23</v>
      </c>
      <c r="G857" s="227"/>
    </row>
    <row r="858" spans="1:7" ht="24.75" customHeight="1" x14ac:dyDescent="0.3">
      <c r="A858" s="56"/>
      <c r="B858" s="21" t="str">
        <f t="shared" si="14"/>
        <v>24MĨ THUẬT1</v>
      </c>
      <c r="C858" s="93" t="s">
        <v>1895</v>
      </c>
      <c r="D858" s="43" t="s">
        <v>186</v>
      </c>
      <c r="E858" s="43">
        <v>1</v>
      </c>
      <c r="F858" s="43">
        <v>24</v>
      </c>
      <c r="G858" s="227"/>
    </row>
    <row r="859" spans="1:7" ht="24.75" customHeight="1" x14ac:dyDescent="0.3">
      <c r="A859" s="56"/>
      <c r="B859" s="21" t="str">
        <f t="shared" si="14"/>
        <v>25MĨ THUẬT1</v>
      </c>
      <c r="C859" s="93" t="s">
        <v>1895</v>
      </c>
      <c r="D859" s="43" t="s">
        <v>187</v>
      </c>
      <c r="E859" s="43">
        <v>1</v>
      </c>
      <c r="F859" s="43">
        <v>25</v>
      </c>
      <c r="G859" s="227"/>
    </row>
    <row r="860" spans="1:7" ht="24.75" customHeight="1" x14ac:dyDescent="0.3">
      <c r="A860" s="56"/>
      <c r="B860" s="21" t="str">
        <f t="shared" si="14"/>
        <v>26MĨ THUẬT1</v>
      </c>
      <c r="C860" s="93" t="s">
        <v>1895</v>
      </c>
      <c r="D860" s="43" t="s">
        <v>188</v>
      </c>
      <c r="E860" s="43">
        <v>1</v>
      </c>
      <c r="F860" s="43">
        <v>26</v>
      </c>
      <c r="G860" s="227"/>
    </row>
    <row r="861" spans="1:7" ht="24.75" customHeight="1" x14ac:dyDescent="0.3">
      <c r="A861" s="56"/>
      <c r="B861" s="21" t="str">
        <f t="shared" si="14"/>
        <v>27MĨ THUẬT1</v>
      </c>
      <c r="C861" s="93" t="s">
        <v>1895</v>
      </c>
      <c r="D861" s="43" t="s">
        <v>272</v>
      </c>
      <c r="E861" s="43">
        <v>1</v>
      </c>
      <c r="F861" s="43">
        <v>27</v>
      </c>
      <c r="G861" s="227"/>
    </row>
    <row r="862" spans="1:7" ht="24.75" customHeight="1" x14ac:dyDescent="0.3">
      <c r="A862" s="56"/>
      <c r="B862" s="21" t="str">
        <f t="shared" si="14"/>
        <v>28MĨ THUẬT1</v>
      </c>
      <c r="C862" s="93" t="s">
        <v>1895</v>
      </c>
      <c r="D862" s="43" t="s">
        <v>273</v>
      </c>
      <c r="E862" s="43">
        <v>1</v>
      </c>
      <c r="F862" s="43">
        <v>28</v>
      </c>
      <c r="G862" s="227"/>
    </row>
    <row r="863" spans="1:7" ht="24.75" customHeight="1" x14ac:dyDescent="0.3">
      <c r="A863" s="56"/>
      <c r="B863" s="21" t="str">
        <f t="shared" si="14"/>
        <v>29MĨ THUẬT1</v>
      </c>
      <c r="C863" s="93" t="s">
        <v>1895</v>
      </c>
      <c r="D863" s="43" t="s">
        <v>274</v>
      </c>
      <c r="E863" s="43">
        <v>1</v>
      </c>
      <c r="F863" s="43">
        <v>29</v>
      </c>
      <c r="G863" s="227"/>
    </row>
    <row r="864" spans="1:7" ht="24.75" customHeight="1" x14ac:dyDescent="0.3">
      <c r="A864" s="56"/>
      <c r="B864" s="21" t="str">
        <f t="shared" si="14"/>
        <v>30MĨ THUẬT1</v>
      </c>
      <c r="C864" s="93" t="s">
        <v>1895</v>
      </c>
      <c r="D864" s="43" t="s">
        <v>276</v>
      </c>
      <c r="E864" s="43">
        <v>1</v>
      </c>
      <c r="F864" s="43">
        <v>30</v>
      </c>
      <c r="G864" s="227"/>
    </row>
    <row r="865" spans="1:7" ht="24.75" customHeight="1" x14ac:dyDescent="0.3">
      <c r="A865" s="56"/>
      <c r="B865" s="21" t="str">
        <f t="shared" si="14"/>
        <v>31MĨ THUẬT1</v>
      </c>
      <c r="C865" s="93" t="s">
        <v>1895</v>
      </c>
      <c r="D865" s="43" t="s">
        <v>1264</v>
      </c>
      <c r="E865" s="43">
        <v>1</v>
      </c>
      <c r="F865" s="43">
        <v>31</v>
      </c>
      <c r="G865" s="227"/>
    </row>
    <row r="866" spans="1:7" ht="24.75" customHeight="1" x14ac:dyDescent="0.3">
      <c r="A866" s="56"/>
      <c r="B866" s="21" t="str">
        <f t="shared" si="14"/>
        <v>32MĨ THUẬT1</v>
      </c>
      <c r="C866" s="93" t="s">
        <v>1895</v>
      </c>
      <c r="D866" s="43" t="s">
        <v>1265</v>
      </c>
      <c r="E866" s="43">
        <v>1</v>
      </c>
      <c r="F866" s="43">
        <v>32</v>
      </c>
      <c r="G866" s="227"/>
    </row>
    <row r="867" spans="1:7" ht="24.75" customHeight="1" x14ac:dyDescent="0.3">
      <c r="A867" s="56"/>
      <c r="B867" s="21" t="str">
        <f t="shared" si="14"/>
        <v>33MĨ THUẬT1</v>
      </c>
      <c r="C867" s="93" t="s">
        <v>1895</v>
      </c>
      <c r="D867" s="43" t="s">
        <v>1266</v>
      </c>
      <c r="E867" s="43">
        <v>1</v>
      </c>
      <c r="F867" s="43">
        <v>33</v>
      </c>
      <c r="G867" s="227"/>
    </row>
    <row r="868" spans="1:7" ht="24.75" customHeight="1" x14ac:dyDescent="0.3">
      <c r="A868" s="56"/>
      <c r="B868" s="21" t="str">
        <f t="shared" si="14"/>
        <v>34MĨ THUẬT1</v>
      </c>
      <c r="C868" s="93" t="s">
        <v>1895</v>
      </c>
      <c r="D868" s="43" t="s">
        <v>1267</v>
      </c>
      <c r="E868" s="43">
        <v>1</v>
      </c>
      <c r="F868" s="43">
        <v>34</v>
      </c>
      <c r="G868" s="227"/>
    </row>
    <row r="869" spans="1:7" ht="24.75" customHeight="1" x14ac:dyDescent="0.3">
      <c r="A869" s="56"/>
      <c r="B869" s="21" t="str">
        <f t="shared" si="14"/>
        <v>35MĨ THUẬT1</v>
      </c>
      <c r="C869" s="93" t="s">
        <v>1895</v>
      </c>
      <c r="D869" s="43" t="s">
        <v>1268</v>
      </c>
      <c r="E869" s="43">
        <v>1</v>
      </c>
      <c r="F869" s="43">
        <v>35</v>
      </c>
      <c r="G869" s="227" t="s">
        <v>1631</v>
      </c>
    </row>
    <row r="870" spans="1:7" ht="24.75" customHeight="1" x14ac:dyDescent="0.3">
      <c r="B870" s="1" t="str">
        <f t="shared" si="14"/>
        <v/>
      </c>
      <c r="C870" s="128"/>
      <c r="D870" s="110"/>
      <c r="E870" s="111"/>
      <c r="F870" s="112"/>
    </row>
    <row r="871" spans="1:7" ht="24.75" customHeight="1" x14ac:dyDescent="0.25">
      <c r="B871" s="1" t="str">
        <f t="shared" si="14"/>
        <v/>
      </c>
      <c r="C871" s="128"/>
      <c r="D871" s="110"/>
      <c r="E871" s="110"/>
      <c r="F871" s="111"/>
      <c r="G871" s="374"/>
    </row>
    <row r="872" spans="1:7" ht="24.75" customHeight="1" x14ac:dyDescent="0.25">
      <c r="A872" s="116" t="s">
        <v>473</v>
      </c>
      <c r="B872" s="1" t="str">
        <f t="shared" si="14"/>
        <v/>
      </c>
      <c r="C872" s="128"/>
      <c r="D872" s="110"/>
      <c r="E872" s="110"/>
      <c r="F872" s="111"/>
      <c r="G872" s="374" t="s">
        <v>1100</v>
      </c>
    </row>
    <row r="873" spans="1:7" ht="24.75" customHeight="1" x14ac:dyDescent="0.3">
      <c r="A873" s="56" t="s">
        <v>473</v>
      </c>
      <c r="B873" s="21" t="str">
        <f t="shared" si="14"/>
        <v>1TIẾNG ANH1</v>
      </c>
      <c r="C873" s="375" t="s">
        <v>2643</v>
      </c>
      <c r="D873" s="17">
        <v>1</v>
      </c>
      <c r="E873" s="17">
        <v>1</v>
      </c>
      <c r="F873" s="17">
        <v>1</v>
      </c>
      <c r="G873" s="320" t="s">
        <v>524</v>
      </c>
    </row>
    <row r="874" spans="1:7" ht="24.75" customHeight="1" x14ac:dyDescent="0.3">
      <c r="A874" s="56"/>
      <c r="B874" s="21" t="str">
        <f t="shared" si="14"/>
        <v>1TIẾNG ANH2</v>
      </c>
      <c r="C874" s="375" t="s">
        <v>2643</v>
      </c>
      <c r="D874" s="17">
        <v>1</v>
      </c>
      <c r="E874" s="17">
        <v>2</v>
      </c>
      <c r="F874" s="17">
        <v>2</v>
      </c>
      <c r="G874" s="320" t="s">
        <v>525</v>
      </c>
    </row>
    <row r="875" spans="1:7" ht="24.75" customHeight="1" x14ac:dyDescent="0.3">
      <c r="A875" s="56"/>
      <c r="B875" s="21" t="str">
        <f t="shared" si="14"/>
        <v>1TIẾNG ANH3</v>
      </c>
      <c r="C875" s="375" t="s">
        <v>2643</v>
      </c>
      <c r="D875" s="17">
        <v>1</v>
      </c>
      <c r="E875" s="17">
        <v>3</v>
      </c>
      <c r="F875" s="17">
        <v>3</v>
      </c>
      <c r="G875" s="320" t="s">
        <v>526</v>
      </c>
    </row>
    <row r="876" spans="1:7" ht="24.75" customHeight="1" x14ac:dyDescent="0.3">
      <c r="A876" s="56"/>
      <c r="B876" s="21" t="str">
        <f t="shared" si="14"/>
        <v>2TIẾNG ANH1</v>
      </c>
      <c r="C876" s="375" t="s">
        <v>2643</v>
      </c>
      <c r="D876" s="17">
        <v>2</v>
      </c>
      <c r="E876" s="17">
        <v>1</v>
      </c>
      <c r="F876" s="17">
        <v>4</v>
      </c>
      <c r="G876" s="320" t="s">
        <v>527</v>
      </c>
    </row>
    <row r="877" spans="1:7" ht="24.75" customHeight="1" x14ac:dyDescent="0.3">
      <c r="A877" s="56"/>
      <c r="B877" s="21" t="str">
        <f t="shared" si="14"/>
        <v>2TIẾNG ANH2</v>
      </c>
      <c r="C877" s="375" t="s">
        <v>2643</v>
      </c>
      <c r="D877" s="17">
        <v>2</v>
      </c>
      <c r="E877" s="17">
        <v>2</v>
      </c>
      <c r="F877" s="17">
        <v>5</v>
      </c>
      <c r="G877" s="320" t="s">
        <v>528</v>
      </c>
    </row>
    <row r="878" spans="1:7" ht="24.75" customHeight="1" x14ac:dyDescent="0.3">
      <c r="A878" s="56"/>
      <c r="B878" s="21" t="str">
        <f t="shared" si="14"/>
        <v>2TIẾNG ANH3</v>
      </c>
      <c r="C878" s="375" t="s">
        <v>2643</v>
      </c>
      <c r="D878" s="17">
        <v>2</v>
      </c>
      <c r="E878" s="17">
        <v>3</v>
      </c>
      <c r="F878" s="17">
        <v>6</v>
      </c>
      <c r="G878" s="320" t="s">
        <v>685</v>
      </c>
    </row>
    <row r="879" spans="1:7" ht="24.75" customHeight="1" x14ac:dyDescent="0.3">
      <c r="A879" s="56"/>
      <c r="B879" s="21" t="str">
        <f t="shared" si="14"/>
        <v>3TIẾNG ANH1</v>
      </c>
      <c r="C879" s="375" t="s">
        <v>2643</v>
      </c>
      <c r="D879" s="17">
        <v>3</v>
      </c>
      <c r="E879" s="17">
        <v>1</v>
      </c>
      <c r="F879" s="17">
        <v>7</v>
      </c>
      <c r="G879" s="320" t="s">
        <v>686</v>
      </c>
    </row>
    <row r="880" spans="1:7" ht="24.75" customHeight="1" x14ac:dyDescent="0.3">
      <c r="A880" s="56"/>
      <c r="B880" s="21" t="str">
        <f t="shared" ref="B880:B943" si="15">D880&amp;C880&amp;E880</f>
        <v>3TIẾNG ANH2</v>
      </c>
      <c r="C880" s="375" t="s">
        <v>2643</v>
      </c>
      <c r="D880" s="17">
        <v>3</v>
      </c>
      <c r="E880" s="17">
        <v>2</v>
      </c>
      <c r="F880" s="17">
        <v>8</v>
      </c>
      <c r="G880" s="320" t="s">
        <v>687</v>
      </c>
    </row>
    <row r="881" spans="1:7" ht="24.75" customHeight="1" x14ac:dyDescent="0.3">
      <c r="A881" s="56"/>
      <c r="B881" s="21" t="str">
        <f t="shared" si="15"/>
        <v>3TIẾNG ANH3</v>
      </c>
      <c r="C881" s="375" t="s">
        <v>2643</v>
      </c>
      <c r="D881" s="17">
        <v>3</v>
      </c>
      <c r="E881" s="17">
        <v>3</v>
      </c>
      <c r="F881" s="17">
        <v>9</v>
      </c>
      <c r="G881" s="320" t="s">
        <v>688</v>
      </c>
    </row>
    <row r="882" spans="1:7" ht="24.75" customHeight="1" x14ac:dyDescent="0.3">
      <c r="A882" s="56"/>
      <c r="B882" s="21" t="str">
        <f t="shared" si="15"/>
        <v>4TIẾNG ANH1</v>
      </c>
      <c r="C882" s="375" t="s">
        <v>2643</v>
      </c>
      <c r="D882" s="17">
        <v>4</v>
      </c>
      <c r="E882" s="17">
        <v>1</v>
      </c>
      <c r="F882" s="17">
        <v>10</v>
      </c>
      <c r="G882" s="320" t="s">
        <v>689</v>
      </c>
    </row>
    <row r="883" spans="1:7" ht="24.75" customHeight="1" x14ac:dyDescent="0.3">
      <c r="A883" s="56"/>
      <c r="B883" s="21" t="str">
        <f t="shared" si="15"/>
        <v>4TIẾNG ANH2</v>
      </c>
      <c r="C883" s="375" t="s">
        <v>2643</v>
      </c>
      <c r="D883" s="17">
        <v>4</v>
      </c>
      <c r="E883" s="17">
        <v>2</v>
      </c>
      <c r="F883" s="17">
        <v>11</v>
      </c>
      <c r="G883" s="320" t="s">
        <v>690</v>
      </c>
    </row>
    <row r="884" spans="1:7" ht="24.75" customHeight="1" x14ac:dyDescent="0.3">
      <c r="A884" s="56"/>
      <c r="B884" s="21" t="str">
        <f t="shared" si="15"/>
        <v>4TIẾNG ANH3</v>
      </c>
      <c r="C884" s="375" t="s">
        <v>2643</v>
      </c>
      <c r="D884" s="17">
        <v>4</v>
      </c>
      <c r="E884" s="17">
        <v>3</v>
      </c>
      <c r="F884" s="17">
        <v>12</v>
      </c>
      <c r="G884" s="320" t="s">
        <v>691</v>
      </c>
    </row>
    <row r="885" spans="1:7" ht="24.75" customHeight="1" x14ac:dyDescent="0.3">
      <c r="A885" s="56"/>
      <c r="B885" s="21" t="str">
        <f t="shared" si="15"/>
        <v>5TIẾNG ANH1</v>
      </c>
      <c r="C885" s="375" t="s">
        <v>2643</v>
      </c>
      <c r="D885" s="17">
        <v>5</v>
      </c>
      <c r="E885" s="17">
        <v>1</v>
      </c>
      <c r="F885" s="17">
        <v>13</v>
      </c>
      <c r="G885" s="320" t="s">
        <v>692</v>
      </c>
    </row>
    <row r="886" spans="1:7" ht="24.75" customHeight="1" x14ac:dyDescent="0.3">
      <c r="A886" s="56"/>
      <c r="B886" s="21" t="str">
        <f t="shared" si="15"/>
        <v>5TIẾNG ANH2</v>
      </c>
      <c r="C886" s="375" t="s">
        <v>2643</v>
      </c>
      <c r="D886" s="17">
        <v>5</v>
      </c>
      <c r="E886" s="17">
        <v>2</v>
      </c>
      <c r="F886" s="17">
        <v>14</v>
      </c>
      <c r="G886" s="320" t="s">
        <v>693</v>
      </c>
    </row>
    <row r="887" spans="1:7" ht="24.75" customHeight="1" x14ac:dyDescent="0.3">
      <c r="A887" s="56"/>
      <c r="B887" s="21" t="str">
        <f t="shared" si="15"/>
        <v>5TIẾNG ANH3</v>
      </c>
      <c r="C887" s="375" t="s">
        <v>2643</v>
      </c>
      <c r="D887" s="17">
        <v>5</v>
      </c>
      <c r="E887" s="17">
        <v>3</v>
      </c>
      <c r="F887" s="17">
        <v>15</v>
      </c>
      <c r="G887" s="320" t="s">
        <v>1770</v>
      </c>
    </row>
    <row r="888" spans="1:7" ht="24.75" customHeight="1" x14ac:dyDescent="0.3">
      <c r="A888" s="56"/>
      <c r="B888" s="21" t="str">
        <f t="shared" si="15"/>
        <v>6TIẾNG ANH1</v>
      </c>
      <c r="C888" s="375" t="s">
        <v>2643</v>
      </c>
      <c r="D888" s="17">
        <v>6</v>
      </c>
      <c r="E888" s="17">
        <v>1</v>
      </c>
      <c r="F888" s="17">
        <v>16</v>
      </c>
      <c r="G888" s="320" t="s">
        <v>694</v>
      </c>
    </row>
    <row r="889" spans="1:7" ht="24.75" customHeight="1" x14ac:dyDescent="0.3">
      <c r="A889" s="56"/>
      <c r="B889" s="21" t="str">
        <f t="shared" si="15"/>
        <v>6TIẾNG ANH2</v>
      </c>
      <c r="C889" s="375" t="s">
        <v>2643</v>
      </c>
      <c r="D889" s="17">
        <v>6</v>
      </c>
      <c r="E889" s="17">
        <v>2</v>
      </c>
      <c r="F889" s="17">
        <v>17</v>
      </c>
      <c r="G889" s="320" t="s">
        <v>1724</v>
      </c>
    </row>
    <row r="890" spans="1:7" ht="24.75" customHeight="1" x14ac:dyDescent="0.3">
      <c r="A890" s="56"/>
      <c r="B890" s="21" t="str">
        <f t="shared" si="15"/>
        <v>6TIẾNG ANH3</v>
      </c>
      <c r="C890" s="375" t="s">
        <v>2643</v>
      </c>
      <c r="D890" s="17">
        <v>6</v>
      </c>
      <c r="E890" s="17">
        <v>3</v>
      </c>
      <c r="F890" s="17">
        <v>18</v>
      </c>
      <c r="G890" s="320" t="s">
        <v>1725</v>
      </c>
    </row>
    <row r="891" spans="1:7" ht="24.75" customHeight="1" x14ac:dyDescent="0.3">
      <c r="A891" s="56"/>
      <c r="B891" s="21" t="str">
        <f t="shared" si="15"/>
        <v>7TIẾNG ANH1</v>
      </c>
      <c r="C891" s="375" t="s">
        <v>2643</v>
      </c>
      <c r="D891" s="17">
        <v>7</v>
      </c>
      <c r="E891" s="17">
        <v>1</v>
      </c>
      <c r="F891" s="17">
        <v>19</v>
      </c>
      <c r="G891" s="320" t="s">
        <v>695</v>
      </c>
    </row>
    <row r="892" spans="1:7" ht="24.75" customHeight="1" x14ac:dyDescent="0.3">
      <c r="A892" s="56"/>
      <c r="B892" s="21" t="str">
        <f t="shared" si="15"/>
        <v>7TIẾNG ANH2</v>
      </c>
      <c r="C892" s="375" t="s">
        <v>2643</v>
      </c>
      <c r="D892" s="17">
        <v>7</v>
      </c>
      <c r="E892" s="17">
        <v>2</v>
      </c>
      <c r="F892" s="17">
        <v>20</v>
      </c>
      <c r="G892" s="320" t="s">
        <v>696</v>
      </c>
    </row>
    <row r="893" spans="1:7" ht="24.75" customHeight="1" x14ac:dyDescent="0.3">
      <c r="A893" s="56"/>
      <c r="B893" s="21" t="str">
        <f t="shared" si="15"/>
        <v>7TIẾNG ANH3</v>
      </c>
      <c r="C893" s="375" t="s">
        <v>2643</v>
      </c>
      <c r="D893" s="17">
        <v>7</v>
      </c>
      <c r="E893" s="17">
        <v>3</v>
      </c>
      <c r="F893" s="17">
        <v>21</v>
      </c>
      <c r="G893" s="320" t="s">
        <v>697</v>
      </c>
    </row>
    <row r="894" spans="1:7" ht="24.75" customHeight="1" x14ac:dyDescent="0.3">
      <c r="A894" s="56"/>
      <c r="B894" s="21" t="str">
        <f t="shared" si="15"/>
        <v>8TIẾNG ANH1</v>
      </c>
      <c r="C894" s="375" t="s">
        <v>2643</v>
      </c>
      <c r="D894" s="17">
        <v>8</v>
      </c>
      <c r="E894" s="17">
        <v>1</v>
      </c>
      <c r="F894" s="17">
        <v>22</v>
      </c>
      <c r="G894" s="320" t="s">
        <v>698</v>
      </c>
    </row>
    <row r="895" spans="1:7" ht="24.75" customHeight="1" x14ac:dyDescent="0.3">
      <c r="A895" s="56"/>
      <c r="B895" s="21" t="str">
        <f t="shared" si="15"/>
        <v>8TIẾNG ANH2</v>
      </c>
      <c r="C895" s="375" t="s">
        <v>2643</v>
      </c>
      <c r="D895" s="17">
        <v>8</v>
      </c>
      <c r="E895" s="17">
        <v>2</v>
      </c>
      <c r="F895" s="17">
        <v>23</v>
      </c>
      <c r="G895" s="320" t="s">
        <v>699</v>
      </c>
    </row>
    <row r="896" spans="1:7" ht="24.75" customHeight="1" x14ac:dyDescent="0.3">
      <c r="A896" s="56"/>
      <c r="B896" s="21" t="str">
        <f t="shared" si="15"/>
        <v>8TIẾNG ANH3</v>
      </c>
      <c r="C896" s="375" t="s">
        <v>2643</v>
      </c>
      <c r="D896" s="17">
        <v>8</v>
      </c>
      <c r="E896" s="17">
        <v>3</v>
      </c>
      <c r="F896" s="17">
        <v>24</v>
      </c>
      <c r="G896" s="320" t="s">
        <v>700</v>
      </c>
    </row>
    <row r="897" spans="1:7" ht="24.75" customHeight="1" x14ac:dyDescent="0.3">
      <c r="A897" s="56"/>
      <c r="B897" s="21" t="str">
        <f t="shared" si="15"/>
        <v>9TIẾNG ANH1</v>
      </c>
      <c r="C897" s="375" t="s">
        <v>2643</v>
      </c>
      <c r="D897" s="17">
        <v>9</v>
      </c>
      <c r="E897" s="17">
        <v>1</v>
      </c>
      <c r="F897" s="17">
        <v>25</v>
      </c>
      <c r="G897" s="320" t="s">
        <v>701</v>
      </c>
    </row>
    <row r="898" spans="1:7" ht="24.75" customHeight="1" x14ac:dyDescent="0.3">
      <c r="A898" s="56"/>
      <c r="B898" s="21" t="str">
        <f t="shared" si="15"/>
        <v>9TIẾNG ANH2</v>
      </c>
      <c r="C898" s="375" t="s">
        <v>2643</v>
      </c>
      <c r="D898" s="17">
        <v>9</v>
      </c>
      <c r="E898" s="17">
        <v>2</v>
      </c>
      <c r="F898" s="17">
        <v>26</v>
      </c>
      <c r="G898" s="320" t="s">
        <v>702</v>
      </c>
    </row>
    <row r="899" spans="1:7" ht="24.75" customHeight="1" x14ac:dyDescent="0.3">
      <c r="A899" s="56"/>
      <c r="B899" s="21" t="str">
        <f t="shared" si="15"/>
        <v>9TIẾNG ANH3</v>
      </c>
      <c r="C899" s="375" t="s">
        <v>2643</v>
      </c>
      <c r="D899" s="17">
        <v>9</v>
      </c>
      <c r="E899" s="17">
        <v>3</v>
      </c>
      <c r="F899" s="17">
        <v>27</v>
      </c>
      <c r="G899" s="320" t="s">
        <v>703</v>
      </c>
    </row>
    <row r="900" spans="1:7" ht="24.75" customHeight="1" x14ac:dyDescent="0.3">
      <c r="A900" s="56"/>
      <c r="B900" s="21" t="str">
        <f t="shared" si="15"/>
        <v>9TIẾNG ANH4</v>
      </c>
      <c r="C900" s="375" t="s">
        <v>2643</v>
      </c>
      <c r="D900" s="17">
        <v>9</v>
      </c>
      <c r="E900" s="17">
        <v>4</v>
      </c>
      <c r="F900" s="17">
        <v>28</v>
      </c>
      <c r="G900" s="320" t="s">
        <v>704</v>
      </c>
    </row>
    <row r="901" spans="1:7" ht="24.75" customHeight="1" x14ac:dyDescent="0.3">
      <c r="A901" s="56"/>
      <c r="B901" s="21" t="str">
        <f t="shared" si="15"/>
        <v>10TIẾNG ANH1</v>
      </c>
      <c r="C901" s="375" t="s">
        <v>2643</v>
      </c>
      <c r="D901" s="17">
        <v>10</v>
      </c>
      <c r="E901" s="17">
        <v>1</v>
      </c>
      <c r="F901" s="17">
        <v>29</v>
      </c>
      <c r="G901" s="320" t="s">
        <v>705</v>
      </c>
    </row>
    <row r="902" spans="1:7" ht="24.75" customHeight="1" x14ac:dyDescent="0.3">
      <c r="A902" s="56"/>
      <c r="B902" s="21" t="str">
        <f t="shared" si="15"/>
        <v>10TIẾNG ANH2</v>
      </c>
      <c r="C902" s="375" t="s">
        <v>2643</v>
      </c>
      <c r="D902" s="17">
        <v>10</v>
      </c>
      <c r="E902" s="17">
        <v>2</v>
      </c>
      <c r="F902" s="17">
        <v>30</v>
      </c>
      <c r="G902" s="320" t="s">
        <v>706</v>
      </c>
    </row>
    <row r="903" spans="1:7" ht="24.75" customHeight="1" x14ac:dyDescent="0.3">
      <c r="A903" s="56"/>
      <c r="B903" s="21" t="str">
        <f t="shared" si="15"/>
        <v>10TIẾNG ANH3</v>
      </c>
      <c r="C903" s="375" t="s">
        <v>2643</v>
      </c>
      <c r="D903" s="17">
        <v>10</v>
      </c>
      <c r="E903" s="17">
        <v>3</v>
      </c>
      <c r="F903" s="17">
        <v>31</v>
      </c>
      <c r="G903" s="227" t="s">
        <v>1277</v>
      </c>
    </row>
    <row r="904" spans="1:7" ht="24.75" customHeight="1" x14ac:dyDescent="0.3">
      <c r="A904" s="56"/>
      <c r="B904" s="21" t="str">
        <f t="shared" si="15"/>
        <v>11TIẾNG ANH1</v>
      </c>
      <c r="C904" s="375" t="s">
        <v>2643</v>
      </c>
      <c r="D904" s="17">
        <v>11</v>
      </c>
      <c r="E904" s="17">
        <v>1</v>
      </c>
      <c r="F904" s="17">
        <v>32</v>
      </c>
      <c r="G904" s="227" t="s">
        <v>1278</v>
      </c>
    </row>
    <row r="905" spans="1:7" ht="24.75" customHeight="1" x14ac:dyDescent="0.3">
      <c r="A905" s="56"/>
      <c r="B905" s="21" t="str">
        <f t="shared" si="15"/>
        <v>11TIẾNG ANH2</v>
      </c>
      <c r="C905" s="375" t="s">
        <v>2643</v>
      </c>
      <c r="D905" s="17">
        <v>11</v>
      </c>
      <c r="E905" s="17">
        <v>2</v>
      </c>
      <c r="F905" s="17">
        <v>33</v>
      </c>
      <c r="G905" s="320" t="s">
        <v>1708</v>
      </c>
    </row>
    <row r="906" spans="1:7" ht="24.75" customHeight="1" x14ac:dyDescent="0.3">
      <c r="A906" s="56"/>
      <c r="B906" s="21" t="str">
        <f t="shared" si="15"/>
        <v>11TIẾNG ANH3</v>
      </c>
      <c r="C906" s="375" t="s">
        <v>2643</v>
      </c>
      <c r="D906" s="17">
        <v>11</v>
      </c>
      <c r="E906" s="17">
        <v>3</v>
      </c>
      <c r="F906" s="17">
        <v>34</v>
      </c>
      <c r="G906" s="320" t="s">
        <v>1709</v>
      </c>
    </row>
    <row r="907" spans="1:7" ht="24.75" customHeight="1" x14ac:dyDescent="0.3">
      <c r="A907" s="56"/>
      <c r="B907" s="21" t="str">
        <f t="shared" si="15"/>
        <v>12TIẾNG ANH1</v>
      </c>
      <c r="C907" s="375" t="s">
        <v>2643</v>
      </c>
      <c r="D907" s="17">
        <v>12</v>
      </c>
      <c r="E907" s="17">
        <v>1</v>
      </c>
      <c r="F907" s="17">
        <v>35</v>
      </c>
      <c r="G907" s="320" t="s">
        <v>1279</v>
      </c>
    </row>
    <row r="908" spans="1:7" ht="24.75" customHeight="1" x14ac:dyDescent="0.3">
      <c r="A908" s="56"/>
      <c r="B908" s="21" t="str">
        <f t="shared" si="15"/>
        <v>12TIẾNG ANH2</v>
      </c>
      <c r="C908" s="375" t="s">
        <v>2643</v>
      </c>
      <c r="D908" s="17">
        <v>12</v>
      </c>
      <c r="E908" s="17">
        <v>2</v>
      </c>
      <c r="F908" s="17">
        <v>36</v>
      </c>
      <c r="G908" s="321" t="s">
        <v>1280</v>
      </c>
    </row>
    <row r="909" spans="1:7" ht="24.75" customHeight="1" x14ac:dyDescent="0.3">
      <c r="A909" s="56"/>
      <c r="B909" s="21" t="str">
        <f t="shared" si="15"/>
        <v>12TIẾNG ANH3</v>
      </c>
      <c r="C909" s="375" t="s">
        <v>2643</v>
      </c>
      <c r="D909" s="17">
        <v>12</v>
      </c>
      <c r="E909" s="17">
        <v>3</v>
      </c>
      <c r="F909" s="17">
        <v>37</v>
      </c>
      <c r="G909" s="322" t="s">
        <v>707</v>
      </c>
    </row>
    <row r="910" spans="1:7" ht="24.75" customHeight="1" x14ac:dyDescent="0.3">
      <c r="A910" s="56"/>
      <c r="B910" s="21" t="str">
        <f t="shared" si="15"/>
        <v>13TIẾNG ANH1</v>
      </c>
      <c r="C910" s="375" t="s">
        <v>2643</v>
      </c>
      <c r="D910" s="17">
        <v>13</v>
      </c>
      <c r="E910" s="17">
        <v>1</v>
      </c>
      <c r="F910" s="17">
        <v>38</v>
      </c>
      <c r="G910" s="322" t="s">
        <v>708</v>
      </c>
    </row>
    <row r="911" spans="1:7" ht="24.75" customHeight="1" x14ac:dyDescent="0.3">
      <c r="A911" s="56"/>
      <c r="B911" s="21" t="str">
        <f t="shared" si="15"/>
        <v>13TIẾNG ANH2</v>
      </c>
      <c r="C911" s="375" t="s">
        <v>2643</v>
      </c>
      <c r="D911" s="17">
        <v>13</v>
      </c>
      <c r="E911" s="17">
        <v>2</v>
      </c>
      <c r="F911" s="17">
        <v>39</v>
      </c>
      <c r="G911" s="322" t="s">
        <v>709</v>
      </c>
    </row>
    <row r="912" spans="1:7" ht="24.75" customHeight="1" x14ac:dyDescent="0.3">
      <c r="A912" s="56"/>
      <c r="B912" s="21" t="str">
        <f t="shared" si="15"/>
        <v>13TIẾNG ANH3</v>
      </c>
      <c r="C912" s="375" t="s">
        <v>2643</v>
      </c>
      <c r="D912" s="17">
        <v>13</v>
      </c>
      <c r="E912" s="17">
        <v>3</v>
      </c>
      <c r="F912" s="17">
        <v>40</v>
      </c>
      <c r="G912" s="322" t="s">
        <v>710</v>
      </c>
    </row>
    <row r="913" spans="1:7" ht="24.75" customHeight="1" x14ac:dyDescent="0.3">
      <c r="A913" s="56"/>
      <c r="B913" s="21" t="str">
        <f t="shared" si="15"/>
        <v>14TIẾNG ANH1</v>
      </c>
      <c r="C913" s="375" t="s">
        <v>2643</v>
      </c>
      <c r="D913" s="17">
        <v>14</v>
      </c>
      <c r="E913" s="17">
        <v>1</v>
      </c>
      <c r="F913" s="17">
        <v>41</v>
      </c>
      <c r="G913" s="320" t="s">
        <v>711</v>
      </c>
    </row>
    <row r="914" spans="1:7" ht="24.75" customHeight="1" x14ac:dyDescent="0.3">
      <c r="A914" s="56"/>
      <c r="B914" s="21" t="str">
        <f t="shared" si="15"/>
        <v>14TIẾNG ANH2</v>
      </c>
      <c r="C914" s="375" t="s">
        <v>2643</v>
      </c>
      <c r="D914" s="17">
        <v>14</v>
      </c>
      <c r="E914" s="17">
        <v>2</v>
      </c>
      <c r="F914" s="17">
        <v>42</v>
      </c>
      <c r="G914" s="320" t="s">
        <v>712</v>
      </c>
    </row>
    <row r="915" spans="1:7" ht="24.75" customHeight="1" x14ac:dyDescent="0.3">
      <c r="A915" s="56"/>
      <c r="B915" s="21" t="str">
        <f t="shared" si="15"/>
        <v>14TIẾNG ANH3</v>
      </c>
      <c r="C915" s="375" t="s">
        <v>2643</v>
      </c>
      <c r="D915" s="17">
        <v>14</v>
      </c>
      <c r="E915" s="17">
        <v>3</v>
      </c>
      <c r="F915" s="17">
        <v>43</v>
      </c>
      <c r="G915" s="320" t="s">
        <v>713</v>
      </c>
    </row>
    <row r="916" spans="1:7" ht="24.75" customHeight="1" x14ac:dyDescent="0.3">
      <c r="A916" s="56"/>
      <c r="B916" s="21" t="str">
        <f t="shared" si="15"/>
        <v>15TIẾNG ANH1</v>
      </c>
      <c r="C916" s="375" t="s">
        <v>2643</v>
      </c>
      <c r="D916" s="17">
        <v>15</v>
      </c>
      <c r="E916" s="17">
        <v>1</v>
      </c>
      <c r="F916" s="17">
        <v>44</v>
      </c>
      <c r="G916" s="320" t="s">
        <v>714</v>
      </c>
    </row>
    <row r="917" spans="1:7" ht="24.75" customHeight="1" x14ac:dyDescent="0.3">
      <c r="A917" s="56"/>
      <c r="B917" s="21" t="str">
        <f t="shared" si="15"/>
        <v>15TIẾNG ANH2</v>
      </c>
      <c r="C917" s="375" t="s">
        <v>2643</v>
      </c>
      <c r="D917" s="17">
        <v>15</v>
      </c>
      <c r="E917" s="17">
        <v>2</v>
      </c>
      <c r="F917" s="17">
        <v>45</v>
      </c>
      <c r="G917" s="320" t="s">
        <v>715</v>
      </c>
    </row>
    <row r="918" spans="1:7" ht="24.75" customHeight="1" x14ac:dyDescent="0.3">
      <c r="A918" s="56"/>
      <c r="B918" s="21" t="str">
        <f t="shared" si="15"/>
        <v>15TIẾNG ANH3</v>
      </c>
      <c r="C918" s="375" t="s">
        <v>2643</v>
      </c>
      <c r="D918" s="17">
        <v>15</v>
      </c>
      <c r="E918" s="17">
        <v>3</v>
      </c>
      <c r="F918" s="17">
        <v>46</v>
      </c>
      <c r="G918" s="320" t="s">
        <v>716</v>
      </c>
    </row>
    <row r="919" spans="1:7" ht="24.75" customHeight="1" x14ac:dyDescent="0.3">
      <c r="A919" s="56"/>
      <c r="B919" s="21" t="str">
        <f t="shared" si="15"/>
        <v>16TIẾNG ANH1</v>
      </c>
      <c r="C919" s="375" t="s">
        <v>2643</v>
      </c>
      <c r="D919" s="17">
        <v>16</v>
      </c>
      <c r="E919" s="17">
        <v>1</v>
      </c>
      <c r="F919" s="17">
        <v>47</v>
      </c>
      <c r="G919" s="320" t="s">
        <v>717</v>
      </c>
    </row>
    <row r="920" spans="1:7" ht="24.75" customHeight="1" x14ac:dyDescent="0.3">
      <c r="A920" s="56"/>
      <c r="B920" s="21" t="str">
        <f t="shared" si="15"/>
        <v>16TIẾNG ANH2</v>
      </c>
      <c r="C920" s="375" t="s">
        <v>2643</v>
      </c>
      <c r="D920" s="17">
        <v>16</v>
      </c>
      <c r="E920" s="17">
        <v>2</v>
      </c>
      <c r="F920" s="17">
        <v>48</v>
      </c>
      <c r="G920" s="320" t="s">
        <v>718</v>
      </c>
    </row>
    <row r="921" spans="1:7" ht="24.75" customHeight="1" x14ac:dyDescent="0.3">
      <c r="A921" s="56"/>
      <c r="B921" s="21" t="str">
        <f t="shared" si="15"/>
        <v>16TIẾNG ANH3</v>
      </c>
      <c r="C921" s="375" t="s">
        <v>2643</v>
      </c>
      <c r="D921" s="17">
        <v>16</v>
      </c>
      <c r="E921" s="17">
        <v>3</v>
      </c>
      <c r="F921" s="17">
        <v>49</v>
      </c>
      <c r="G921" s="320" t="s">
        <v>1795</v>
      </c>
    </row>
    <row r="922" spans="1:7" ht="24.75" customHeight="1" x14ac:dyDescent="0.3">
      <c r="A922" s="56"/>
      <c r="B922" s="21" t="str">
        <f t="shared" si="15"/>
        <v>17TIẾNG ANH1</v>
      </c>
      <c r="C922" s="375" t="s">
        <v>2643</v>
      </c>
      <c r="D922" s="17">
        <v>17</v>
      </c>
      <c r="E922" s="17">
        <v>1</v>
      </c>
      <c r="F922" s="17">
        <v>50</v>
      </c>
      <c r="G922" s="320" t="s">
        <v>1796</v>
      </c>
    </row>
    <row r="923" spans="1:7" ht="24.75" customHeight="1" x14ac:dyDescent="0.3">
      <c r="A923" s="56"/>
      <c r="B923" s="21" t="str">
        <f t="shared" si="15"/>
        <v>17TIẾNG ANH2</v>
      </c>
      <c r="C923" s="375" t="s">
        <v>2643</v>
      </c>
      <c r="D923" s="17">
        <v>17</v>
      </c>
      <c r="E923" s="17">
        <v>2</v>
      </c>
      <c r="F923" s="17">
        <v>51</v>
      </c>
      <c r="G923" s="320" t="s">
        <v>1438</v>
      </c>
    </row>
    <row r="924" spans="1:7" ht="24.75" customHeight="1" x14ac:dyDescent="0.3">
      <c r="A924" s="56"/>
      <c r="B924" s="21" t="str">
        <f t="shared" si="15"/>
        <v>17TIẾNG ANH3</v>
      </c>
      <c r="C924" s="375" t="s">
        <v>2643</v>
      </c>
      <c r="D924" s="17">
        <v>17</v>
      </c>
      <c r="E924" s="17">
        <v>3</v>
      </c>
      <c r="F924" s="17">
        <v>52</v>
      </c>
      <c r="G924" s="320" t="s">
        <v>1725</v>
      </c>
    </row>
    <row r="925" spans="1:7" ht="24.75" customHeight="1" x14ac:dyDescent="0.3">
      <c r="A925" s="56"/>
      <c r="B925" s="21" t="str">
        <f t="shared" si="15"/>
        <v>18TIẾNG ANH1</v>
      </c>
      <c r="C925" s="375" t="s">
        <v>2643</v>
      </c>
      <c r="D925" s="17">
        <v>18</v>
      </c>
      <c r="E925" s="17">
        <v>1</v>
      </c>
      <c r="F925" s="17">
        <v>53</v>
      </c>
      <c r="G925" s="320" t="s">
        <v>719</v>
      </c>
    </row>
    <row r="926" spans="1:7" ht="24.75" customHeight="1" x14ac:dyDescent="0.3">
      <c r="A926" s="56"/>
      <c r="B926" s="21" t="str">
        <f t="shared" si="15"/>
        <v>18TIẾNG ANH2</v>
      </c>
      <c r="C926" s="375" t="s">
        <v>2643</v>
      </c>
      <c r="D926" s="17">
        <v>18</v>
      </c>
      <c r="E926" s="17">
        <v>2</v>
      </c>
      <c r="F926" s="17">
        <v>54</v>
      </c>
      <c r="G926" s="320" t="s">
        <v>720</v>
      </c>
    </row>
    <row r="927" spans="1:7" ht="24.75" customHeight="1" x14ac:dyDescent="0.3">
      <c r="A927" s="56"/>
      <c r="B927" s="21" t="str">
        <f t="shared" si="15"/>
        <v>18TIẾNG ANH3</v>
      </c>
      <c r="C927" s="375" t="s">
        <v>2643</v>
      </c>
      <c r="D927" s="17">
        <v>18</v>
      </c>
      <c r="E927" s="17">
        <v>3</v>
      </c>
      <c r="F927" s="17">
        <v>55</v>
      </c>
      <c r="G927" s="320" t="s">
        <v>721</v>
      </c>
    </row>
    <row r="928" spans="1:7" ht="24.75" customHeight="1" x14ac:dyDescent="0.3">
      <c r="A928" s="56"/>
      <c r="B928" s="21" t="str">
        <f t="shared" si="15"/>
        <v>18TIẾNG ANH4</v>
      </c>
      <c r="C928" s="375" t="s">
        <v>2643</v>
      </c>
      <c r="D928" s="17">
        <v>18</v>
      </c>
      <c r="E928" s="17">
        <v>4</v>
      </c>
      <c r="F928" s="17">
        <v>56</v>
      </c>
      <c r="G928" s="320" t="s">
        <v>722</v>
      </c>
    </row>
    <row r="929" spans="1:7" ht="24.75" customHeight="1" x14ac:dyDescent="0.3">
      <c r="A929" s="56"/>
      <c r="B929" s="21" t="str">
        <f t="shared" si="15"/>
        <v>18TIẾNG ANH5</v>
      </c>
      <c r="C929" s="375" t="s">
        <v>2643</v>
      </c>
      <c r="D929" s="17">
        <v>18</v>
      </c>
      <c r="E929" s="17">
        <v>5</v>
      </c>
      <c r="F929" s="17">
        <v>57</v>
      </c>
      <c r="G929" s="320" t="s">
        <v>723</v>
      </c>
    </row>
    <row r="930" spans="1:7" ht="24.75" customHeight="1" x14ac:dyDescent="0.3">
      <c r="A930" s="56"/>
      <c r="B930" s="21" t="str">
        <f t="shared" si="15"/>
        <v>19TIẾNG ANH1</v>
      </c>
      <c r="C930" s="375" t="s">
        <v>2643</v>
      </c>
      <c r="D930" s="17">
        <v>19</v>
      </c>
      <c r="E930" s="17">
        <v>1</v>
      </c>
      <c r="F930" s="17">
        <v>58</v>
      </c>
      <c r="G930" s="320" t="s">
        <v>724</v>
      </c>
    </row>
    <row r="931" spans="1:7" ht="24.75" customHeight="1" x14ac:dyDescent="0.3">
      <c r="A931" s="56"/>
      <c r="B931" s="21" t="str">
        <f t="shared" si="15"/>
        <v>19TIẾNG ANH2</v>
      </c>
      <c r="C931" s="375" t="s">
        <v>2643</v>
      </c>
      <c r="D931" s="17">
        <v>19</v>
      </c>
      <c r="E931" s="17">
        <v>2</v>
      </c>
      <c r="F931" s="17">
        <v>59</v>
      </c>
      <c r="G931" s="320" t="s">
        <v>725</v>
      </c>
    </row>
    <row r="932" spans="1:7" ht="24.75" customHeight="1" x14ac:dyDescent="0.3">
      <c r="A932" s="56"/>
      <c r="B932" s="21" t="str">
        <f t="shared" si="15"/>
        <v>19TIẾNG ANH3</v>
      </c>
      <c r="C932" s="375" t="s">
        <v>2643</v>
      </c>
      <c r="D932" s="17">
        <v>19</v>
      </c>
      <c r="E932" s="17">
        <v>3</v>
      </c>
      <c r="F932" s="17">
        <v>60</v>
      </c>
      <c r="G932" s="320" t="s">
        <v>726</v>
      </c>
    </row>
    <row r="933" spans="1:7" ht="24.75" customHeight="1" x14ac:dyDescent="0.3">
      <c r="A933" s="56"/>
      <c r="B933" s="21" t="str">
        <f t="shared" si="15"/>
        <v>20TIẾNG ANH1</v>
      </c>
      <c r="C933" s="375" t="s">
        <v>2643</v>
      </c>
      <c r="D933" s="17">
        <v>20</v>
      </c>
      <c r="E933" s="17">
        <v>1</v>
      </c>
      <c r="F933" s="17">
        <v>61</v>
      </c>
      <c r="G933" s="320" t="s">
        <v>727</v>
      </c>
    </row>
    <row r="934" spans="1:7" ht="24.75" customHeight="1" x14ac:dyDescent="0.3">
      <c r="A934" s="56"/>
      <c r="B934" s="21" t="str">
        <f t="shared" si="15"/>
        <v>20TIẾNG ANH2</v>
      </c>
      <c r="C934" s="375" t="s">
        <v>2643</v>
      </c>
      <c r="D934" s="17">
        <v>20</v>
      </c>
      <c r="E934" s="17">
        <v>2</v>
      </c>
      <c r="F934" s="17">
        <v>62</v>
      </c>
      <c r="G934" s="320" t="s">
        <v>728</v>
      </c>
    </row>
    <row r="935" spans="1:7" ht="24.75" customHeight="1" x14ac:dyDescent="0.3">
      <c r="A935" s="56"/>
      <c r="B935" s="21" t="str">
        <f t="shared" si="15"/>
        <v>20TIẾNG ANH3</v>
      </c>
      <c r="C935" s="375" t="s">
        <v>2643</v>
      </c>
      <c r="D935" s="17">
        <v>20</v>
      </c>
      <c r="E935" s="17">
        <v>3</v>
      </c>
      <c r="F935" s="17">
        <v>63</v>
      </c>
      <c r="G935" s="320" t="s">
        <v>729</v>
      </c>
    </row>
    <row r="936" spans="1:7" ht="24.75" customHeight="1" x14ac:dyDescent="0.3">
      <c r="A936" s="56"/>
      <c r="B936" s="21" t="str">
        <f t="shared" si="15"/>
        <v>21TIẾNG ANH1</v>
      </c>
      <c r="C936" s="375" t="s">
        <v>2643</v>
      </c>
      <c r="D936" s="17">
        <v>21</v>
      </c>
      <c r="E936" s="17">
        <v>1</v>
      </c>
      <c r="F936" s="17">
        <v>64</v>
      </c>
      <c r="G936" s="320" t="s">
        <v>730</v>
      </c>
    </row>
    <row r="937" spans="1:7" ht="24.75" customHeight="1" x14ac:dyDescent="0.3">
      <c r="A937" s="56"/>
      <c r="B937" s="21" t="str">
        <f t="shared" si="15"/>
        <v>21TIẾNG ANH2</v>
      </c>
      <c r="C937" s="375" t="s">
        <v>2643</v>
      </c>
      <c r="D937" s="17">
        <v>21</v>
      </c>
      <c r="E937" s="17">
        <v>2</v>
      </c>
      <c r="F937" s="17">
        <v>65</v>
      </c>
      <c r="G937" s="320" t="s">
        <v>1809</v>
      </c>
    </row>
    <row r="938" spans="1:7" ht="24.75" customHeight="1" x14ac:dyDescent="0.3">
      <c r="A938" s="56"/>
      <c r="B938" s="21" t="str">
        <f t="shared" si="15"/>
        <v>21TIẾNG ANH3</v>
      </c>
      <c r="C938" s="375" t="s">
        <v>2643</v>
      </c>
      <c r="D938" s="148">
        <v>21</v>
      </c>
      <c r="E938" s="148">
        <v>3</v>
      </c>
      <c r="F938" s="17">
        <v>66</v>
      </c>
      <c r="G938" s="320" t="s">
        <v>1810</v>
      </c>
    </row>
    <row r="939" spans="1:7" ht="24.75" customHeight="1" x14ac:dyDescent="0.3">
      <c r="A939" s="56"/>
      <c r="B939" s="21" t="str">
        <f t="shared" si="15"/>
        <v>22TIẾNG ANH1</v>
      </c>
      <c r="C939" s="375" t="s">
        <v>2643</v>
      </c>
      <c r="D939" s="148">
        <v>22</v>
      </c>
      <c r="E939" s="148">
        <v>1</v>
      </c>
      <c r="F939" s="17">
        <v>67</v>
      </c>
      <c r="G939" s="320" t="s">
        <v>1708</v>
      </c>
    </row>
    <row r="940" spans="1:7" ht="24.75" customHeight="1" x14ac:dyDescent="0.3">
      <c r="A940" s="56"/>
      <c r="B940" s="21" t="str">
        <f t="shared" si="15"/>
        <v>22TIẾNG ANH2</v>
      </c>
      <c r="C940" s="375" t="s">
        <v>2643</v>
      </c>
      <c r="D940" s="148">
        <v>22</v>
      </c>
      <c r="E940" s="148">
        <v>2</v>
      </c>
      <c r="F940" s="17">
        <v>68</v>
      </c>
      <c r="G940" s="320" t="s">
        <v>1709</v>
      </c>
    </row>
    <row r="941" spans="1:7" ht="24.75" customHeight="1" x14ac:dyDescent="0.3">
      <c r="A941" s="56"/>
      <c r="B941" s="21" t="str">
        <f t="shared" si="15"/>
        <v>22TIẾNG ANH3</v>
      </c>
      <c r="C941" s="375" t="s">
        <v>2643</v>
      </c>
      <c r="D941" s="148">
        <v>22</v>
      </c>
      <c r="E941" s="148">
        <v>3</v>
      </c>
      <c r="F941" s="17">
        <v>69</v>
      </c>
      <c r="G941" s="320" t="s">
        <v>1279</v>
      </c>
    </row>
    <row r="942" spans="1:7" ht="24.75" customHeight="1" x14ac:dyDescent="0.3">
      <c r="A942" s="56"/>
      <c r="B942" s="21" t="str">
        <f t="shared" si="15"/>
        <v>23TIẾNG ANH1</v>
      </c>
      <c r="C942" s="375" t="s">
        <v>2643</v>
      </c>
      <c r="D942" s="148">
        <v>23</v>
      </c>
      <c r="E942" s="148">
        <v>1</v>
      </c>
      <c r="F942" s="17">
        <v>70</v>
      </c>
      <c r="G942" s="323" t="s">
        <v>1453</v>
      </c>
    </row>
    <row r="943" spans="1:7" ht="24.75" customHeight="1" x14ac:dyDescent="0.3">
      <c r="A943" s="37"/>
      <c r="B943" s="21" t="str">
        <f t="shared" si="15"/>
        <v>23TIẾNG ANH2</v>
      </c>
      <c r="C943" s="375" t="s">
        <v>2643</v>
      </c>
      <c r="D943" s="148">
        <v>23</v>
      </c>
      <c r="E943" s="148">
        <v>2</v>
      </c>
      <c r="F943" s="17">
        <v>71</v>
      </c>
    </row>
    <row r="944" spans="1:7" ht="24.75" customHeight="1" x14ac:dyDescent="0.3">
      <c r="A944" s="37"/>
      <c r="B944" s="21" t="str">
        <f t="shared" ref="B944:B980" si="16">D944&amp;C944&amp;E944</f>
        <v>23TIẾNG ANH3</v>
      </c>
      <c r="C944" s="375" t="s">
        <v>2643</v>
      </c>
      <c r="D944" s="148">
        <v>23</v>
      </c>
      <c r="E944" s="148">
        <v>3</v>
      </c>
      <c r="F944" s="17">
        <v>72</v>
      </c>
    </row>
    <row r="945" spans="1:6" ht="24.75" customHeight="1" x14ac:dyDescent="0.3">
      <c r="A945" s="37"/>
      <c r="B945" s="21" t="str">
        <f t="shared" si="16"/>
        <v>24TIẾNG ANH1</v>
      </c>
      <c r="C945" s="375" t="s">
        <v>2643</v>
      </c>
      <c r="D945" s="148">
        <v>24</v>
      </c>
      <c r="E945" s="148">
        <v>1</v>
      </c>
      <c r="F945" s="17">
        <v>73</v>
      </c>
    </row>
    <row r="946" spans="1:6" ht="24.75" customHeight="1" x14ac:dyDescent="0.3">
      <c r="A946" s="37"/>
      <c r="B946" s="21" t="str">
        <f t="shared" si="16"/>
        <v>24TIẾNG ANH2</v>
      </c>
      <c r="C946" s="375" t="s">
        <v>2643</v>
      </c>
      <c r="D946" s="148">
        <v>24</v>
      </c>
      <c r="E946" s="148">
        <v>2</v>
      </c>
      <c r="F946" s="17">
        <v>74</v>
      </c>
    </row>
    <row r="947" spans="1:6" ht="24.75" customHeight="1" x14ac:dyDescent="0.3">
      <c r="A947" s="37"/>
      <c r="B947" s="21" t="str">
        <f t="shared" si="16"/>
        <v>24TIẾNG ANH3</v>
      </c>
      <c r="C947" s="375" t="s">
        <v>2643</v>
      </c>
      <c r="D947" s="148">
        <v>24</v>
      </c>
      <c r="E947" s="148">
        <v>3</v>
      </c>
      <c r="F947" s="17">
        <v>75</v>
      </c>
    </row>
    <row r="948" spans="1:6" ht="24.75" customHeight="1" x14ac:dyDescent="0.3">
      <c r="A948" s="37"/>
      <c r="B948" s="21" t="str">
        <f t="shared" si="16"/>
        <v>25TIẾNG ANH1</v>
      </c>
      <c r="C948" s="375" t="s">
        <v>2643</v>
      </c>
      <c r="D948" s="148">
        <v>25</v>
      </c>
      <c r="E948" s="148">
        <v>1</v>
      </c>
      <c r="F948" s="17">
        <v>76</v>
      </c>
    </row>
    <row r="949" spans="1:6" ht="24.75" customHeight="1" x14ac:dyDescent="0.3">
      <c r="A949" s="37"/>
      <c r="B949" s="21" t="str">
        <f t="shared" si="16"/>
        <v>25TIẾNG ANH2</v>
      </c>
      <c r="C949" s="375" t="s">
        <v>2643</v>
      </c>
      <c r="D949" s="148">
        <v>25</v>
      </c>
      <c r="E949" s="148">
        <v>2</v>
      </c>
      <c r="F949" s="17">
        <v>77</v>
      </c>
    </row>
    <row r="950" spans="1:6" ht="24.75" customHeight="1" x14ac:dyDescent="0.3">
      <c r="A950" s="37"/>
      <c r="B950" s="21" t="str">
        <f t="shared" si="16"/>
        <v>25TIẾNG ANH3</v>
      </c>
      <c r="C950" s="375" t="s">
        <v>2643</v>
      </c>
      <c r="D950" s="148">
        <v>25</v>
      </c>
      <c r="E950" s="148">
        <v>3</v>
      </c>
      <c r="F950" s="17">
        <v>78</v>
      </c>
    </row>
    <row r="951" spans="1:6" ht="24.75" customHeight="1" x14ac:dyDescent="0.3">
      <c r="A951" s="37"/>
      <c r="B951" s="21" t="str">
        <f t="shared" si="16"/>
        <v>26TIẾNG ANH1</v>
      </c>
      <c r="C951" s="375" t="s">
        <v>2643</v>
      </c>
      <c r="D951" s="148">
        <v>26</v>
      </c>
      <c r="E951" s="148">
        <v>1</v>
      </c>
      <c r="F951" s="17">
        <v>79</v>
      </c>
    </row>
    <row r="952" spans="1:6" ht="24.75" customHeight="1" x14ac:dyDescent="0.3">
      <c r="A952" s="37"/>
      <c r="B952" s="21" t="str">
        <f t="shared" si="16"/>
        <v>26TIẾNG ANH2</v>
      </c>
      <c r="C952" s="375" t="s">
        <v>2643</v>
      </c>
      <c r="D952" s="148">
        <v>26</v>
      </c>
      <c r="E952" s="148">
        <v>2</v>
      </c>
      <c r="F952" s="17">
        <v>80</v>
      </c>
    </row>
    <row r="953" spans="1:6" ht="24.75" customHeight="1" x14ac:dyDescent="0.3">
      <c r="A953" s="37"/>
      <c r="B953" s="21" t="str">
        <f t="shared" si="16"/>
        <v>26TIẾNG ANH3</v>
      </c>
      <c r="C953" s="375" t="s">
        <v>2643</v>
      </c>
      <c r="D953" s="148">
        <v>26</v>
      </c>
      <c r="E953" s="148">
        <v>3</v>
      </c>
      <c r="F953" s="17">
        <v>81</v>
      </c>
    </row>
    <row r="954" spans="1:6" ht="24.75" customHeight="1" x14ac:dyDescent="0.3">
      <c r="A954" s="37"/>
      <c r="B954" s="21" t="str">
        <f t="shared" si="16"/>
        <v>27TIẾNG ANH1</v>
      </c>
      <c r="C954" s="375" t="s">
        <v>2643</v>
      </c>
      <c r="D954" s="148">
        <v>27</v>
      </c>
      <c r="E954" s="148">
        <v>1</v>
      </c>
      <c r="F954" s="17">
        <v>82</v>
      </c>
    </row>
    <row r="955" spans="1:6" ht="24.75" customHeight="1" x14ac:dyDescent="0.3">
      <c r="A955" s="37"/>
      <c r="B955" s="21" t="str">
        <f t="shared" si="16"/>
        <v>27TIẾNG ANH2</v>
      </c>
      <c r="C955" s="375" t="s">
        <v>2643</v>
      </c>
      <c r="D955" s="148">
        <v>27</v>
      </c>
      <c r="E955" s="148">
        <v>2</v>
      </c>
      <c r="F955" s="17">
        <v>83</v>
      </c>
    </row>
    <row r="956" spans="1:6" ht="24.75" customHeight="1" x14ac:dyDescent="0.3">
      <c r="A956" s="37"/>
      <c r="B956" s="21" t="str">
        <f t="shared" si="16"/>
        <v>27TIẾNG ANH3</v>
      </c>
      <c r="C956" s="375" t="s">
        <v>2643</v>
      </c>
      <c r="D956" s="148">
        <v>27</v>
      </c>
      <c r="E956" s="148">
        <v>3</v>
      </c>
      <c r="F956" s="17">
        <v>84</v>
      </c>
    </row>
    <row r="957" spans="1:6" ht="24.75" customHeight="1" x14ac:dyDescent="0.3">
      <c r="A957" s="37"/>
      <c r="B957" s="21" t="str">
        <f t="shared" si="16"/>
        <v>28TIẾNG ANH1</v>
      </c>
      <c r="C957" s="375" t="s">
        <v>2643</v>
      </c>
      <c r="D957" s="148">
        <v>28</v>
      </c>
      <c r="E957" s="148">
        <v>1</v>
      </c>
      <c r="F957" s="17">
        <v>85</v>
      </c>
    </row>
    <row r="958" spans="1:6" ht="24.75" customHeight="1" x14ac:dyDescent="0.3">
      <c r="A958" s="37"/>
      <c r="B958" s="21" t="str">
        <f t="shared" si="16"/>
        <v>28TIẾNG ANH2</v>
      </c>
      <c r="C958" s="375" t="s">
        <v>2643</v>
      </c>
      <c r="D958" s="148">
        <v>28</v>
      </c>
      <c r="E958" s="148">
        <v>2</v>
      </c>
      <c r="F958" s="17">
        <v>86</v>
      </c>
    </row>
    <row r="959" spans="1:6" ht="24.75" customHeight="1" x14ac:dyDescent="0.3">
      <c r="A959" s="37"/>
      <c r="B959" s="21" t="str">
        <f t="shared" si="16"/>
        <v>28TIẾNG ANH3</v>
      </c>
      <c r="C959" s="375" t="s">
        <v>2643</v>
      </c>
      <c r="D959" s="148">
        <v>28</v>
      </c>
      <c r="E959" s="148">
        <v>3</v>
      </c>
      <c r="F959" s="17">
        <v>87</v>
      </c>
    </row>
    <row r="960" spans="1:6" ht="24.75" customHeight="1" x14ac:dyDescent="0.3">
      <c r="A960" s="37"/>
      <c r="B960" s="21" t="str">
        <f t="shared" si="16"/>
        <v>29TIẾNG ANH1</v>
      </c>
      <c r="C960" s="375" t="s">
        <v>2643</v>
      </c>
      <c r="D960" s="148">
        <v>29</v>
      </c>
      <c r="E960" s="148">
        <v>1</v>
      </c>
      <c r="F960" s="17">
        <v>88</v>
      </c>
    </row>
    <row r="961" spans="1:6" ht="24.75" customHeight="1" x14ac:dyDescent="0.3">
      <c r="A961" s="37"/>
      <c r="B961" s="21" t="str">
        <f t="shared" si="16"/>
        <v>29TIẾNG ANH2</v>
      </c>
      <c r="C961" s="375" t="s">
        <v>2643</v>
      </c>
      <c r="D961" s="148">
        <v>29</v>
      </c>
      <c r="E961" s="148">
        <v>2</v>
      </c>
      <c r="F961" s="17">
        <v>89</v>
      </c>
    </row>
    <row r="962" spans="1:6" ht="24.75" customHeight="1" x14ac:dyDescent="0.3">
      <c r="A962" s="37"/>
      <c r="B962" s="21" t="str">
        <f t="shared" si="16"/>
        <v>29TIẾNG ANH3</v>
      </c>
      <c r="C962" s="375" t="s">
        <v>2643</v>
      </c>
      <c r="D962" s="148">
        <v>29</v>
      </c>
      <c r="E962" s="148">
        <v>3</v>
      </c>
      <c r="F962" s="17">
        <v>90</v>
      </c>
    </row>
    <row r="963" spans="1:6" ht="24.75" customHeight="1" x14ac:dyDescent="0.3">
      <c r="A963" s="37"/>
      <c r="B963" s="21" t="str">
        <f t="shared" si="16"/>
        <v>30TIẾNG ANH1</v>
      </c>
      <c r="C963" s="375" t="s">
        <v>2643</v>
      </c>
      <c r="D963" s="148">
        <v>30</v>
      </c>
      <c r="E963" s="148">
        <v>1</v>
      </c>
      <c r="F963" s="17">
        <v>91</v>
      </c>
    </row>
    <row r="964" spans="1:6" ht="24.75" customHeight="1" x14ac:dyDescent="0.3">
      <c r="A964" s="37"/>
      <c r="B964" s="21" t="str">
        <f t="shared" si="16"/>
        <v>30TIẾNG ANH2</v>
      </c>
      <c r="C964" s="375" t="s">
        <v>2643</v>
      </c>
      <c r="D964" s="148">
        <v>30</v>
      </c>
      <c r="E964" s="148">
        <v>2</v>
      </c>
      <c r="F964" s="17">
        <v>92</v>
      </c>
    </row>
    <row r="965" spans="1:6" ht="24.75" customHeight="1" x14ac:dyDescent="0.3">
      <c r="A965" s="37"/>
      <c r="B965" s="21" t="str">
        <f t="shared" si="16"/>
        <v>30TIẾNG ANH3</v>
      </c>
      <c r="C965" s="375" t="s">
        <v>2643</v>
      </c>
      <c r="D965" s="148">
        <v>30</v>
      </c>
      <c r="E965" s="148">
        <v>3</v>
      </c>
      <c r="F965" s="17">
        <v>93</v>
      </c>
    </row>
    <row r="966" spans="1:6" ht="24.75" customHeight="1" x14ac:dyDescent="0.3">
      <c r="A966" s="37"/>
      <c r="B966" s="21" t="str">
        <f t="shared" si="16"/>
        <v>31TIẾNG ANH1</v>
      </c>
      <c r="C966" s="375" t="s">
        <v>2643</v>
      </c>
      <c r="D966" s="148">
        <v>31</v>
      </c>
      <c r="E966" s="148">
        <v>1</v>
      </c>
      <c r="F966" s="17">
        <v>94</v>
      </c>
    </row>
    <row r="967" spans="1:6" ht="24.75" customHeight="1" x14ac:dyDescent="0.3">
      <c r="A967" s="37"/>
      <c r="B967" s="21" t="str">
        <f t="shared" si="16"/>
        <v>31TIẾNG ANH2</v>
      </c>
      <c r="C967" s="375" t="s">
        <v>2643</v>
      </c>
      <c r="D967" s="148">
        <v>31</v>
      </c>
      <c r="E967" s="148">
        <v>2</v>
      </c>
      <c r="F967" s="17">
        <v>95</v>
      </c>
    </row>
    <row r="968" spans="1:6" ht="24.75" customHeight="1" x14ac:dyDescent="0.3">
      <c r="A968" s="37"/>
      <c r="B968" s="21" t="str">
        <f t="shared" si="16"/>
        <v>31TIẾNG ANH3</v>
      </c>
      <c r="C968" s="375" t="s">
        <v>2643</v>
      </c>
      <c r="D968" s="148">
        <v>31</v>
      </c>
      <c r="E968" s="148">
        <v>3</v>
      </c>
      <c r="F968" s="17">
        <v>96</v>
      </c>
    </row>
    <row r="969" spans="1:6" ht="24.75" customHeight="1" x14ac:dyDescent="0.3">
      <c r="A969" s="37"/>
      <c r="B969" s="21" t="str">
        <f t="shared" si="16"/>
        <v>32TIẾNG ANH1</v>
      </c>
      <c r="C969" s="375" t="s">
        <v>2643</v>
      </c>
      <c r="D969" s="148">
        <v>32</v>
      </c>
      <c r="E969" s="148">
        <v>1</v>
      </c>
      <c r="F969" s="17">
        <v>97</v>
      </c>
    </row>
    <row r="970" spans="1:6" ht="24.75" customHeight="1" x14ac:dyDescent="0.3">
      <c r="A970" s="37"/>
      <c r="B970" s="21" t="str">
        <f t="shared" si="16"/>
        <v>32TIẾNG ANH2</v>
      </c>
      <c r="C970" s="375" t="s">
        <v>2643</v>
      </c>
      <c r="D970" s="148">
        <v>32</v>
      </c>
      <c r="E970" s="148">
        <v>2</v>
      </c>
      <c r="F970" s="17">
        <v>98</v>
      </c>
    </row>
    <row r="971" spans="1:6" ht="24.75" customHeight="1" x14ac:dyDescent="0.3">
      <c r="A971" s="37"/>
      <c r="B971" s="21" t="str">
        <f t="shared" si="16"/>
        <v>32TIẾNG ANH3</v>
      </c>
      <c r="C971" s="375" t="s">
        <v>2643</v>
      </c>
      <c r="D971" s="148">
        <v>32</v>
      </c>
      <c r="E971" s="148">
        <v>3</v>
      </c>
      <c r="F971" s="17">
        <v>99</v>
      </c>
    </row>
    <row r="972" spans="1:6" ht="24.75" customHeight="1" x14ac:dyDescent="0.3">
      <c r="A972" s="37"/>
      <c r="B972" s="21" t="str">
        <f t="shared" si="16"/>
        <v>33TIẾNG ANH1</v>
      </c>
      <c r="C972" s="375" t="s">
        <v>2643</v>
      </c>
      <c r="D972" s="148">
        <v>33</v>
      </c>
      <c r="E972" s="148">
        <v>1</v>
      </c>
      <c r="F972" s="17">
        <v>100</v>
      </c>
    </row>
    <row r="973" spans="1:6" ht="24.75" customHeight="1" x14ac:dyDescent="0.3">
      <c r="A973" s="37"/>
      <c r="B973" s="21" t="str">
        <f t="shared" si="16"/>
        <v>33TIẾNG ANH2</v>
      </c>
      <c r="C973" s="375" t="s">
        <v>2643</v>
      </c>
      <c r="D973" s="148">
        <v>33</v>
      </c>
      <c r="E973" s="148">
        <v>2</v>
      </c>
      <c r="F973" s="17">
        <v>101</v>
      </c>
    </row>
    <row r="974" spans="1:6" ht="24.75" customHeight="1" x14ac:dyDescent="0.3">
      <c r="A974" s="37"/>
      <c r="B974" s="21" t="str">
        <f t="shared" si="16"/>
        <v>33TIẾNG ANH3</v>
      </c>
      <c r="C974" s="375" t="s">
        <v>2643</v>
      </c>
      <c r="D974" s="148">
        <v>33</v>
      </c>
      <c r="E974" s="148">
        <v>3</v>
      </c>
      <c r="F974" s="17">
        <v>102</v>
      </c>
    </row>
    <row r="975" spans="1:6" ht="24.75" customHeight="1" x14ac:dyDescent="0.3">
      <c r="A975" s="37"/>
      <c r="B975" s="21" t="str">
        <f t="shared" si="16"/>
        <v>34TIẾNG ANH1</v>
      </c>
      <c r="C975" s="375" t="s">
        <v>2643</v>
      </c>
      <c r="D975" s="148">
        <v>34</v>
      </c>
      <c r="E975" s="148">
        <v>1</v>
      </c>
      <c r="F975" s="17">
        <v>103</v>
      </c>
    </row>
    <row r="976" spans="1:6" ht="24.75" customHeight="1" x14ac:dyDescent="0.3">
      <c r="A976" s="37"/>
      <c r="B976" s="21" t="str">
        <f t="shared" si="16"/>
        <v>34TIẾNG ANH2</v>
      </c>
      <c r="C976" s="375" t="s">
        <v>2643</v>
      </c>
      <c r="D976" s="148">
        <v>34</v>
      </c>
      <c r="E976" s="148">
        <v>2</v>
      </c>
      <c r="F976" s="17">
        <v>104</v>
      </c>
    </row>
    <row r="977" spans="1:7" ht="24.75" customHeight="1" x14ac:dyDescent="0.3">
      <c r="A977" s="37"/>
      <c r="B977" s="21" t="str">
        <f t="shared" si="16"/>
        <v>34TIẾNG ANH3</v>
      </c>
      <c r="C977" s="375" t="s">
        <v>2643</v>
      </c>
      <c r="D977" s="148">
        <v>34</v>
      </c>
      <c r="E977" s="148">
        <v>3</v>
      </c>
      <c r="F977" s="17">
        <v>105</v>
      </c>
    </row>
    <row r="978" spans="1:7" ht="24.75" customHeight="1" x14ac:dyDescent="0.3">
      <c r="A978" s="37"/>
      <c r="B978" s="21" t="str">
        <f t="shared" si="16"/>
        <v>35TIẾNG ANH1</v>
      </c>
      <c r="C978" s="375" t="s">
        <v>2643</v>
      </c>
      <c r="D978" s="148">
        <v>35</v>
      </c>
      <c r="E978" s="148">
        <v>1</v>
      </c>
      <c r="F978" s="17">
        <v>106</v>
      </c>
    </row>
    <row r="979" spans="1:7" ht="24.75" customHeight="1" x14ac:dyDescent="0.3">
      <c r="A979" s="37"/>
      <c r="B979" s="21" t="str">
        <f t="shared" si="16"/>
        <v>35TIẾNG ANH2</v>
      </c>
      <c r="C979" s="375" t="s">
        <v>2643</v>
      </c>
      <c r="D979" s="148">
        <v>35</v>
      </c>
      <c r="E979" s="148">
        <v>2</v>
      </c>
      <c r="F979" s="17">
        <v>107</v>
      </c>
    </row>
    <row r="980" spans="1:7" ht="24.75" customHeight="1" x14ac:dyDescent="0.3">
      <c r="A980" s="37"/>
      <c r="B980" s="21" t="str">
        <f t="shared" si="16"/>
        <v>35TIẾNG ANH3</v>
      </c>
      <c r="C980" s="375" t="s">
        <v>2643</v>
      </c>
      <c r="D980" s="148">
        <v>35</v>
      </c>
      <c r="E980" s="148">
        <v>3</v>
      </c>
      <c r="F980" s="17">
        <v>108</v>
      </c>
    </row>
    <row r="981" spans="1:7" ht="24.75" customHeight="1" x14ac:dyDescent="0.3">
      <c r="A981" s="37"/>
      <c r="B981" s="21"/>
      <c r="C981" s="375"/>
      <c r="D981" s="148"/>
      <c r="E981" s="148"/>
      <c r="F981" s="148"/>
    </row>
    <row r="982" spans="1:7" ht="24.75" customHeight="1" x14ac:dyDescent="0.3">
      <c r="A982" s="56" t="s">
        <v>2081</v>
      </c>
      <c r="B982" s="21" t="str">
        <f>D982&amp;C982&amp;E982</f>
        <v>1TIN HỌC1</v>
      </c>
      <c r="C982" s="93" t="s">
        <v>2081</v>
      </c>
      <c r="D982" s="50">
        <v>1</v>
      </c>
      <c r="E982" s="50">
        <v>1</v>
      </c>
      <c r="F982" s="50">
        <v>1</v>
      </c>
      <c r="G982" s="360" t="s">
        <v>731</v>
      </c>
    </row>
    <row r="983" spans="1:7" ht="24.75" customHeight="1" x14ac:dyDescent="0.3">
      <c r="A983" s="56"/>
      <c r="B983" s="21" t="str">
        <f>D983&amp;C983&amp;E983</f>
        <v>1TIN HỌC2</v>
      </c>
      <c r="C983" s="93" t="s">
        <v>2081</v>
      </c>
      <c r="D983" s="50">
        <v>1</v>
      </c>
      <c r="E983" s="50">
        <v>2</v>
      </c>
      <c r="F983" s="50">
        <v>2</v>
      </c>
      <c r="G983" s="360" t="s">
        <v>732</v>
      </c>
    </row>
    <row r="984" spans="1:7" ht="24.75" customHeight="1" x14ac:dyDescent="0.3">
      <c r="A984" s="56"/>
      <c r="B984" s="21" t="str">
        <f t="shared" ref="B984:B1047" si="17">D984&amp;C984&amp;E984</f>
        <v>2TIN HỌC1</v>
      </c>
      <c r="C984" s="93" t="s">
        <v>2081</v>
      </c>
      <c r="D984" s="50">
        <v>2</v>
      </c>
      <c r="E984" s="50">
        <v>1</v>
      </c>
      <c r="F984" s="50">
        <v>3</v>
      </c>
      <c r="G984" s="360" t="s">
        <v>733</v>
      </c>
    </row>
    <row r="985" spans="1:7" ht="24.75" customHeight="1" x14ac:dyDescent="0.3">
      <c r="A985" s="56"/>
      <c r="B985" s="21" t="str">
        <f t="shared" si="17"/>
        <v>2TIN HỌC2</v>
      </c>
      <c r="C985" s="93" t="s">
        <v>2081</v>
      </c>
      <c r="D985" s="50">
        <v>2</v>
      </c>
      <c r="E985" s="50">
        <v>2</v>
      </c>
      <c r="F985" s="50">
        <v>4</v>
      </c>
      <c r="G985" s="360" t="s">
        <v>734</v>
      </c>
    </row>
    <row r="986" spans="1:7" ht="24.75" customHeight="1" x14ac:dyDescent="0.3">
      <c r="A986" s="56"/>
      <c r="B986" s="21" t="str">
        <f t="shared" si="17"/>
        <v>3TIN HỌC1</v>
      </c>
      <c r="C986" s="93" t="s">
        <v>2081</v>
      </c>
      <c r="D986" s="50">
        <v>3</v>
      </c>
      <c r="E986" s="50">
        <v>1</v>
      </c>
      <c r="F986" s="50">
        <v>5</v>
      </c>
      <c r="G986" s="360" t="s">
        <v>735</v>
      </c>
    </row>
    <row r="987" spans="1:7" ht="24.75" customHeight="1" x14ac:dyDescent="0.3">
      <c r="A987" s="56"/>
      <c r="B987" s="21" t="str">
        <f t="shared" si="17"/>
        <v>3TIN HỌC2</v>
      </c>
      <c r="C987" s="93" t="s">
        <v>2081</v>
      </c>
      <c r="D987" s="50">
        <v>3</v>
      </c>
      <c r="E987" s="50">
        <v>2</v>
      </c>
      <c r="F987" s="50">
        <v>6</v>
      </c>
      <c r="G987" s="360" t="s">
        <v>736</v>
      </c>
    </row>
    <row r="988" spans="1:7" ht="24.75" customHeight="1" x14ac:dyDescent="0.3">
      <c r="A988" s="56"/>
      <c r="B988" s="21" t="str">
        <f t="shared" si="17"/>
        <v>4TIN HỌC1</v>
      </c>
      <c r="C988" s="93" t="s">
        <v>2081</v>
      </c>
      <c r="D988" s="50">
        <v>4</v>
      </c>
      <c r="E988" s="50">
        <v>1</v>
      </c>
      <c r="F988" s="50">
        <v>7</v>
      </c>
      <c r="G988" s="360" t="s">
        <v>737</v>
      </c>
    </row>
    <row r="989" spans="1:7" ht="24.75" customHeight="1" x14ac:dyDescent="0.3">
      <c r="A989" s="56"/>
      <c r="B989" s="21" t="str">
        <f t="shared" si="17"/>
        <v>4TIN HỌC2</v>
      </c>
      <c r="C989" s="93" t="s">
        <v>2081</v>
      </c>
      <c r="D989" s="50">
        <v>4</v>
      </c>
      <c r="E989" s="50">
        <v>2</v>
      </c>
      <c r="F989" s="50">
        <v>8</v>
      </c>
      <c r="G989" s="360" t="s">
        <v>738</v>
      </c>
    </row>
    <row r="990" spans="1:7" ht="24.75" customHeight="1" x14ac:dyDescent="0.3">
      <c r="A990" s="56"/>
      <c r="B990" s="21" t="str">
        <f t="shared" si="17"/>
        <v>5TIN HỌC1</v>
      </c>
      <c r="C990" s="93" t="s">
        <v>2081</v>
      </c>
      <c r="D990" s="50">
        <v>5</v>
      </c>
      <c r="E990" s="50">
        <v>1</v>
      </c>
      <c r="F990" s="50">
        <v>9</v>
      </c>
      <c r="G990" s="360" t="s">
        <v>739</v>
      </c>
    </row>
    <row r="991" spans="1:7" ht="24.75" customHeight="1" x14ac:dyDescent="0.3">
      <c r="A991" s="56"/>
      <c r="B991" s="21" t="str">
        <f t="shared" si="17"/>
        <v>5TIN HỌC2</v>
      </c>
      <c r="C991" s="93" t="s">
        <v>2081</v>
      </c>
      <c r="D991" s="50">
        <v>5</v>
      </c>
      <c r="E991" s="50">
        <v>2</v>
      </c>
      <c r="F991" s="50">
        <v>10</v>
      </c>
      <c r="G991" s="360" t="s">
        <v>740</v>
      </c>
    </row>
    <row r="992" spans="1:7" ht="24.75" customHeight="1" x14ac:dyDescent="0.3">
      <c r="A992" s="56"/>
      <c r="B992" s="21" t="str">
        <f t="shared" si="17"/>
        <v>6TIN HỌC1</v>
      </c>
      <c r="C992" s="93" t="s">
        <v>2081</v>
      </c>
      <c r="D992" s="50">
        <v>6</v>
      </c>
      <c r="E992" s="50">
        <v>1</v>
      </c>
      <c r="F992" s="50">
        <v>11</v>
      </c>
      <c r="G992" s="360" t="s">
        <v>741</v>
      </c>
    </row>
    <row r="993" spans="1:7" ht="24.75" customHeight="1" x14ac:dyDescent="0.3">
      <c r="A993" s="56"/>
      <c r="B993" s="21" t="str">
        <f t="shared" si="17"/>
        <v>6TIN HỌC2</v>
      </c>
      <c r="C993" s="93" t="s">
        <v>2081</v>
      </c>
      <c r="D993" s="50">
        <v>6</v>
      </c>
      <c r="E993" s="50">
        <v>2</v>
      </c>
      <c r="F993" s="50">
        <v>12</v>
      </c>
      <c r="G993" s="360" t="s">
        <v>742</v>
      </c>
    </row>
    <row r="994" spans="1:7" ht="24.75" customHeight="1" x14ac:dyDescent="0.3">
      <c r="A994" s="56"/>
      <c r="B994" s="21" t="str">
        <f t="shared" si="17"/>
        <v>7TIN HỌC1</v>
      </c>
      <c r="C994" s="93" t="s">
        <v>2081</v>
      </c>
      <c r="D994" s="50">
        <v>7</v>
      </c>
      <c r="E994" s="50">
        <v>1</v>
      </c>
      <c r="F994" s="50">
        <v>13</v>
      </c>
      <c r="G994" s="360" t="s">
        <v>743</v>
      </c>
    </row>
    <row r="995" spans="1:7" ht="24.75" customHeight="1" x14ac:dyDescent="0.3">
      <c r="A995" s="56"/>
      <c r="B995" s="21" t="str">
        <f t="shared" si="17"/>
        <v>7TIN HỌC2</v>
      </c>
      <c r="C995" s="93" t="s">
        <v>2081</v>
      </c>
      <c r="D995" s="50">
        <v>7</v>
      </c>
      <c r="E995" s="50">
        <v>2</v>
      </c>
      <c r="F995" s="50">
        <v>14</v>
      </c>
      <c r="G995" s="360" t="s">
        <v>744</v>
      </c>
    </row>
    <row r="996" spans="1:7" ht="24.75" customHeight="1" x14ac:dyDescent="0.3">
      <c r="A996" s="56"/>
      <c r="B996" s="21" t="str">
        <f t="shared" si="17"/>
        <v>8TIN HỌC1</v>
      </c>
      <c r="C996" s="93" t="s">
        <v>2081</v>
      </c>
      <c r="D996" s="50">
        <v>8</v>
      </c>
      <c r="E996" s="50">
        <v>1</v>
      </c>
      <c r="F996" s="50">
        <v>15</v>
      </c>
      <c r="G996" s="360" t="s">
        <v>745</v>
      </c>
    </row>
    <row r="997" spans="1:7" ht="24.75" customHeight="1" x14ac:dyDescent="0.3">
      <c r="A997" s="56"/>
      <c r="B997" s="21" t="str">
        <f t="shared" si="17"/>
        <v>8TIN HỌC2</v>
      </c>
      <c r="C997" s="93" t="s">
        <v>2081</v>
      </c>
      <c r="D997" s="50">
        <v>8</v>
      </c>
      <c r="E997" s="50">
        <v>2</v>
      </c>
      <c r="F997" s="50">
        <v>16</v>
      </c>
      <c r="G997" s="360" t="s">
        <v>746</v>
      </c>
    </row>
    <row r="998" spans="1:7" ht="24.75" customHeight="1" x14ac:dyDescent="0.3">
      <c r="A998" s="56"/>
      <c r="B998" s="21" t="str">
        <f t="shared" si="17"/>
        <v>9TIN HỌC1</v>
      </c>
      <c r="C998" s="93" t="s">
        <v>2081</v>
      </c>
      <c r="D998" s="50">
        <v>9</v>
      </c>
      <c r="E998" s="50">
        <v>1</v>
      </c>
      <c r="F998" s="50">
        <v>17</v>
      </c>
      <c r="G998" s="360" t="s">
        <v>747</v>
      </c>
    </row>
    <row r="999" spans="1:7" ht="24.75" customHeight="1" x14ac:dyDescent="0.3">
      <c r="A999" s="56"/>
      <c r="B999" s="21" t="str">
        <f t="shared" si="17"/>
        <v>9TIN HỌC2</v>
      </c>
      <c r="C999" s="93" t="s">
        <v>2081</v>
      </c>
      <c r="D999" s="50">
        <v>9</v>
      </c>
      <c r="E999" s="108">
        <v>2</v>
      </c>
      <c r="F999" s="50">
        <v>18</v>
      </c>
      <c r="G999" s="360" t="s">
        <v>748</v>
      </c>
    </row>
    <row r="1000" spans="1:7" ht="24.75" customHeight="1" x14ac:dyDescent="0.3">
      <c r="A1000" s="56"/>
      <c r="B1000" s="21" t="str">
        <f t="shared" si="17"/>
        <v>10TIN HỌC1</v>
      </c>
      <c r="C1000" s="93" t="s">
        <v>2081</v>
      </c>
      <c r="D1000" s="50">
        <v>10</v>
      </c>
      <c r="E1000" s="50">
        <v>1</v>
      </c>
      <c r="F1000" s="50">
        <v>19</v>
      </c>
      <c r="G1000" s="360" t="s">
        <v>749</v>
      </c>
    </row>
    <row r="1001" spans="1:7" ht="24.75" customHeight="1" x14ac:dyDescent="0.3">
      <c r="A1001" s="56"/>
      <c r="B1001" s="21" t="str">
        <f t="shared" si="17"/>
        <v>10TIN HỌC2</v>
      </c>
      <c r="C1001" s="93" t="s">
        <v>2081</v>
      </c>
      <c r="D1001" s="50">
        <v>10</v>
      </c>
      <c r="E1001" s="50">
        <v>2</v>
      </c>
      <c r="F1001" s="50">
        <v>20</v>
      </c>
      <c r="G1001" s="360" t="s">
        <v>750</v>
      </c>
    </row>
    <row r="1002" spans="1:7" ht="24.75" customHeight="1" x14ac:dyDescent="0.3">
      <c r="A1002" s="56"/>
      <c r="B1002" s="21" t="str">
        <f t="shared" si="17"/>
        <v>11TIN HỌC1</v>
      </c>
      <c r="C1002" s="93" t="s">
        <v>2081</v>
      </c>
      <c r="D1002" s="50">
        <v>11</v>
      </c>
      <c r="E1002" s="50">
        <v>1</v>
      </c>
      <c r="F1002" s="50">
        <v>21</v>
      </c>
      <c r="G1002" s="360" t="s">
        <v>751</v>
      </c>
    </row>
    <row r="1003" spans="1:7" ht="24.75" customHeight="1" x14ac:dyDescent="0.3">
      <c r="A1003" s="56"/>
      <c r="B1003" s="21" t="str">
        <f t="shared" si="17"/>
        <v>11TIN HỌC2</v>
      </c>
      <c r="C1003" s="93" t="s">
        <v>2081</v>
      </c>
      <c r="D1003" s="50">
        <v>11</v>
      </c>
      <c r="E1003" s="50">
        <v>2</v>
      </c>
      <c r="F1003" s="50">
        <v>22</v>
      </c>
      <c r="G1003" s="360" t="s">
        <v>752</v>
      </c>
    </row>
    <row r="1004" spans="1:7" ht="24.75" customHeight="1" x14ac:dyDescent="0.3">
      <c r="A1004" s="56"/>
      <c r="B1004" s="21" t="str">
        <f t="shared" si="17"/>
        <v>12TIN HỌC1</v>
      </c>
      <c r="C1004" s="93" t="s">
        <v>2081</v>
      </c>
      <c r="D1004" s="50">
        <v>12</v>
      </c>
      <c r="E1004" s="50">
        <v>1</v>
      </c>
      <c r="F1004" s="50">
        <v>23</v>
      </c>
      <c r="G1004" s="360" t="s">
        <v>753</v>
      </c>
    </row>
    <row r="1005" spans="1:7" ht="24.75" customHeight="1" x14ac:dyDescent="0.3">
      <c r="A1005" s="56"/>
      <c r="B1005" s="21" t="str">
        <f t="shared" si="17"/>
        <v>12TIN HỌC2</v>
      </c>
      <c r="C1005" s="93" t="s">
        <v>2081</v>
      </c>
      <c r="D1005" s="50">
        <v>12</v>
      </c>
      <c r="E1005" s="50">
        <v>2</v>
      </c>
      <c r="F1005" s="50">
        <v>24</v>
      </c>
      <c r="G1005" s="360" t="s">
        <v>754</v>
      </c>
    </row>
    <row r="1006" spans="1:7" ht="24.75" customHeight="1" x14ac:dyDescent="0.3">
      <c r="A1006" s="56"/>
      <c r="B1006" s="21" t="str">
        <f t="shared" si="17"/>
        <v>13TIN HỌC1</v>
      </c>
      <c r="C1006" s="93" t="s">
        <v>2081</v>
      </c>
      <c r="D1006" s="50">
        <v>13</v>
      </c>
      <c r="E1006" s="50">
        <v>1</v>
      </c>
      <c r="F1006" s="50">
        <v>25</v>
      </c>
      <c r="G1006" s="360" t="s">
        <v>755</v>
      </c>
    </row>
    <row r="1007" spans="1:7" ht="24.75" customHeight="1" x14ac:dyDescent="0.3">
      <c r="A1007" s="56"/>
      <c r="B1007" s="21" t="str">
        <f t="shared" si="17"/>
        <v>13TIN HỌC2</v>
      </c>
      <c r="C1007" s="93" t="s">
        <v>2081</v>
      </c>
      <c r="D1007" s="50">
        <v>13</v>
      </c>
      <c r="E1007" s="50">
        <v>2</v>
      </c>
      <c r="F1007" s="50">
        <v>26</v>
      </c>
      <c r="G1007" s="360" t="s">
        <v>756</v>
      </c>
    </row>
    <row r="1008" spans="1:7" ht="24.75" customHeight="1" x14ac:dyDescent="0.3">
      <c r="A1008" s="56"/>
      <c r="B1008" s="21" t="str">
        <f t="shared" si="17"/>
        <v>14TIN HỌC1</v>
      </c>
      <c r="C1008" s="93" t="s">
        <v>2081</v>
      </c>
      <c r="D1008" s="50">
        <v>14</v>
      </c>
      <c r="E1008" s="50">
        <v>1</v>
      </c>
      <c r="F1008" s="50">
        <v>27</v>
      </c>
      <c r="G1008" s="360" t="s">
        <v>757</v>
      </c>
    </row>
    <row r="1009" spans="1:7" ht="24.75" customHeight="1" x14ac:dyDescent="0.3">
      <c r="A1009" s="56"/>
      <c r="B1009" s="21" t="str">
        <f t="shared" si="17"/>
        <v>14TIN HỌC2</v>
      </c>
      <c r="C1009" s="93" t="s">
        <v>2081</v>
      </c>
      <c r="D1009" s="50">
        <v>14</v>
      </c>
      <c r="E1009" s="50">
        <v>2</v>
      </c>
      <c r="F1009" s="50">
        <v>28</v>
      </c>
      <c r="G1009" s="360" t="s">
        <v>758</v>
      </c>
    </row>
    <row r="1010" spans="1:7" ht="24.75" customHeight="1" x14ac:dyDescent="0.3">
      <c r="A1010" s="56"/>
      <c r="B1010" s="21" t="str">
        <f t="shared" si="17"/>
        <v>15TIN HỌC1</v>
      </c>
      <c r="C1010" s="93" t="s">
        <v>2081</v>
      </c>
      <c r="D1010" s="50">
        <v>15</v>
      </c>
      <c r="E1010" s="50">
        <v>1</v>
      </c>
      <c r="F1010" s="50">
        <v>29</v>
      </c>
      <c r="G1010" s="360" t="s">
        <v>759</v>
      </c>
    </row>
    <row r="1011" spans="1:7" ht="24.75" customHeight="1" x14ac:dyDescent="0.3">
      <c r="A1011" s="56"/>
      <c r="B1011" s="21" t="str">
        <f t="shared" si="17"/>
        <v>15TIN HỌC2</v>
      </c>
      <c r="C1011" s="93" t="s">
        <v>2081</v>
      </c>
      <c r="D1011" s="50">
        <v>15</v>
      </c>
      <c r="E1011" s="50">
        <v>2</v>
      </c>
      <c r="F1011" s="50">
        <v>30</v>
      </c>
      <c r="G1011" s="360" t="s">
        <v>760</v>
      </c>
    </row>
    <row r="1012" spans="1:7" ht="24.75" customHeight="1" x14ac:dyDescent="0.3">
      <c r="A1012" s="56"/>
      <c r="B1012" s="21" t="str">
        <f t="shared" si="17"/>
        <v>16TIN HỌC1</v>
      </c>
      <c r="C1012" s="93" t="s">
        <v>2081</v>
      </c>
      <c r="D1012" s="50">
        <v>16</v>
      </c>
      <c r="E1012" s="50">
        <v>1</v>
      </c>
      <c r="F1012" s="50">
        <v>31</v>
      </c>
      <c r="G1012" s="360" t="s">
        <v>761</v>
      </c>
    </row>
    <row r="1013" spans="1:7" ht="24.75" customHeight="1" x14ac:dyDescent="0.3">
      <c r="A1013" s="56"/>
      <c r="B1013" s="21" t="str">
        <f t="shared" si="17"/>
        <v>16TIN HỌC2</v>
      </c>
      <c r="C1013" s="93" t="s">
        <v>2081</v>
      </c>
      <c r="D1013" s="50">
        <v>16</v>
      </c>
      <c r="E1013" s="50">
        <v>2</v>
      </c>
      <c r="F1013" s="50">
        <v>32</v>
      </c>
      <c r="G1013" s="360" t="s">
        <v>762</v>
      </c>
    </row>
    <row r="1014" spans="1:7" ht="24.75" customHeight="1" x14ac:dyDescent="0.3">
      <c r="A1014" s="56"/>
      <c r="B1014" s="21" t="str">
        <f t="shared" si="17"/>
        <v>17TIN HỌC1</v>
      </c>
      <c r="C1014" s="93" t="s">
        <v>2081</v>
      </c>
      <c r="D1014" s="50">
        <v>17</v>
      </c>
      <c r="E1014" s="50">
        <v>1</v>
      </c>
      <c r="F1014" s="50">
        <v>33</v>
      </c>
      <c r="G1014" s="360" t="s">
        <v>763</v>
      </c>
    </row>
    <row r="1015" spans="1:7" ht="24.75" customHeight="1" x14ac:dyDescent="0.3">
      <c r="A1015" s="56"/>
      <c r="B1015" s="21" t="str">
        <f t="shared" si="17"/>
        <v>17TIN HỌC2</v>
      </c>
      <c r="C1015" s="93" t="s">
        <v>2081</v>
      </c>
      <c r="D1015" s="50">
        <v>17</v>
      </c>
      <c r="E1015" s="50">
        <v>2</v>
      </c>
      <c r="F1015" s="50">
        <v>34</v>
      </c>
      <c r="G1015" s="360" t="s">
        <v>764</v>
      </c>
    </row>
    <row r="1016" spans="1:7" ht="24.75" customHeight="1" x14ac:dyDescent="0.3">
      <c r="A1016" s="56"/>
      <c r="B1016" s="21" t="str">
        <f t="shared" si="17"/>
        <v>18TIN HỌC1</v>
      </c>
      <c r="C1016" s="93" t="s">
        <v>2081</v>
      </c>
      <c r="D1016" s="50">
        <v>18</v>
      </c>
      <c r="E1016" s="50">
        <v>1</v>
      </c>
      <c r="F1016" s="50">
        <v>35</v>
      </c>
      <c r="G1016" s="360" t="s">
        <v>765</v>
      </c>
    </row>
    <row r="1017" spans="1:7" ht="24.75" customHeight="1" x14ac:dyDescent="0.3">
      <c r="A1017" s="56"/>
      <c r="B1017" s="21" t="str">
        <f t="shared" si="17"/>
        <v>18TIN HỌC2</v>
      </c>
      <c r="C1017" s="93" t="s">
        <v>2081</v>
      </c>
      <c r="D1017" s="50">
        <v>18</v>
      </c>
      <c r="E1017" s="50">
        <v>2</v>
      </c>
      <c r="F1017" s="50">
        <v>36</v>
      </c>
      <c r="G1017" s="360" t="s">
        <v>766</v>
      </c>
    </row>
    <row r="1018" spans="1:7" ht="24.75" customHeight="1" x14ac:dyDescent="0.3">
      <c r="A1018" s="56"/>
      <c r="B1018" s="21" t="str">
        <f t="shared" si="17"/>
        <v>19TIN HỌC1</v>
      </c>
      <c r="C1018" s="93" t="s">
        <v>2081</v>
      </c>
      <c r="D1018" s="50">
        <v>19</v>
      </c>
      <c r="E1018" s="50">
        <v>1</v>
      </c>
      <c r="F1018" s="50">
        <v>37</v>
      </c>
      <c r="G1018" s="360" t="s">
        <v>767</v>
      </c>
    </row>
    <row r="1019" spans="1:7" ht="24.75" customHeight="1" x14ac:dyDescent="0.3">
      <c r="A1019" s="56"/>
      <c r="B1019" s="21" t="str">
        <f t="shared" si="17"/>
        <v>19TIN HỌC2</v>
      </c>
      <c r="C1019" s="93" t="s">
        <v>2081</v>
      </c>
      <c r="D1019" s="50">
        <v>19</v>
      </c>
      <c r="E1019" s="50">
        <v>2</v>
      </c>
      <c r="F1019" s="50">
        <v>38</v>
      </c>
      <c r="G1019" s="360" t="s">
        <v>768</v>
      </c>
    </row>
    <row r="1020" spans="1:7" ht="24.75" customHeight="1" x14ac:dyDescent="0.3">
      <c r="A1020" s="56"/>
      <c r="B1020" s="21" t="str">
        <f t="shared" si="17"/>
        <v>20TIN HỌC1</v>
      </c>
      <c r="C1020" s="93" t="s">
        <v>2081</v>
      </c>
      <c r="D1020" s="50">
        <v>20</v>
      </c>
      <c r="E1020" s="50">
        <v>1</v>
      </c>
      <c r="F1020" s="50">
        <v>39</v>
      </c>
      <c r="G1020" s="360" t="s">
        <v>769</v>
      </c>
    </row>
    <row r="1021" spans="1:7" ht="24.75" customHeight="1" x14ac:dyDescent="0.3">
      <c r="A1021" s="56"/>
      <c r="B1021" s="21" t="str">
        <f t="shared" si="17"/>
        <v>20TIN HỌC2</v>
      </c>
      <c r="C1021" s="93" t="s">
        <v>2081</v>
      </c>
      <c r="D1021" s="50">
        <v>20</v>
      </c>
      <c r="E1021" s="50">
        <v>2</v>
      </c>
      <c r="F1021" s="50">
        <v>40</v>
      </c>
      <c r="G1021" s="360" t="s">
        <v>770</v>
      </c>
    </row>
    <row r="1022" spans="1:7" ht="24.75" customHeight="1" x14ac:dyDescent="0.3">
      <c r="A1022" s="56"/>
      <c r="B1022" s="21" t="str">
        <f t="shared" si="17"/>
        <v>21TIN HỌC1</v>
      </c>
      <c r="C1022" s="93" t="s">
        <v>2081</v>
      </c>
      <c r="D1022" s="50">
        <v>21</v>
      </c>
      <c r="E1022" s="50">
        <v>1</v>
      </c>
      <c r="F1022" s="50">
        <v>41</v>
      </c>
      <c r="G1022" s="360" t="s">
        <v>771</v>
      </c>
    </row>
    <row r="1023" spans="1:7" ht="24.75" customHeight="1" x14ac:dyDescent="0.3">
      <c r="A1023" s="56"/>
      <c r="B1023" s="21" t="str">
        <f t="shared" si="17"/>
        <v>21TIN HỌC2</v>
      </c>
      <c r="C1023" s="93" t="s">
        <v>2081</v>
      </c>
      <c r="D1023" s="50">
        <v>21</v>
      </c>
      <c r="E1023" s="50">
        <v>2</v>
      </c>
      <c r="F1023" s="50">
        <v>42</v>
      </c>
      <c r="G1023" s="360" t="s">
        <v>772</v>
      </c>
    </row>
    <row r="1024" spans="1:7" ht="24.75" customHeight="1" x14ac:dyDescent="0.3">
      <c r="A1024" s="56"/>
      <c r="B1024" s="21" t="str">
        <f t="shared" si="17"/>
        <v>22TIN HỌC1</v>
      </c>
      <c r="C1024" s="93" t="s">
        <v>2081</v>
      </c>
      <c r="D1024" s="50">
        <v>22</v>
      </c>
      <c r="E1024" s="50">
        <v>1</v>
      </c>
      <c r="F1024" s="50">
        <v>43</v>
      </c>
      <c r="G1024" s="360" t="s">
        <v>773</v>
      </c>
    </row>
    <row r="1025" spans="1:7" ht="24.75" customHeight="1" x14ac:dyDescent="0.3">
      <c r="A1025" s="56"/>
      <c r="B1025" s="21" t="str">
        <f t="shared" si="17"/>
        <v>22TIN HỌC2</v>
      </c>
      <c r="C1025" s="93" t="s">
        <v>2081</v>
      </c>
      <c r="D1025" s="50">
        <v>22</v>
      </c>
      <c r="E1025" s="50">
        <v>2</v>
      </c>
      <c r="F1025" s="50">
        <v>44</v>
      </c>
      <c r="G1025" s="360" t="s">
        <v>774</v>
      </c>
    </row>
    <row r="1026" spans="1:7" ht="24.75" customHeight="1" x14ac:dyDescent="0.3">
      <c r="A1026" s="56"/>
      <c r="B1026" s="21" t="str">
        <f t="shared" si="17"/>
        <v>23TIN HỌC1</v>
      </c>
      <c r="C1026" s="93" t="s">
        <v>2081</v>
      </c>
      <c r="D1026" s="50">
        <v>23</v>
      </c>
      <c r="E1026" s="50">
        <v>1</v>
      </c>
      <c r="F1026" s="50">
        <v>45</v>
      </c>
      <c r="G1026" s="360" t="s">
        <v>775</v>
      </c>
    </row>
    <row r="1027" spans="1:7" ht="24.75" customHeight="1" x14ac:dyDescent="0.3">
      <c r="A1027" s="56"/>
      <c r="B1027" s="21" t="str">
        <f t="shared" si="17"/>
        <v>23TIN HỌC2</v>
      </c>
      <c r="C1027" s="93" t="s">
        <v>2081</v>
      </c>
      <c r="D1027" s="50">
        <v>23</v>
      </c>
      <c r="E1027" s="50">
        <v>2</v>
      </c>
      <c r="F1027" s="50">
        <v>46</v>
      </c>
      <c r="G1027" s="360" t="s">
        <v>776</v>
      </c>
    </row>
    <row r="1028" spans="1:7" ht="24.75" customHeight="1" x14ac:dyDescent="0.3">
      <c r="A1028" s="56"/>
      <c r="B1028" s="21" t="str">
        <f t="shared" si="17"/>
        <v>24TIN HỌC1</v>
      </c>
      <c r="C1028" s="93" t="s">
        <v>2081</v>
      </c>
      <c r="D1028" s="50">
        <v>24</v>
      </c>
      <c r="E1028" s="50">
        <v>1</v>
      </c>
      <c r="F1028" s="50">
        <v>47</v>
      </c>
      <c r="G1028" s="360" t="s">
        <v>777</v>
      </c>
    </row>
    <row r="1029" spans="1:7" ht="24.75" customHeight="1" x14ac:dyDescent="0.3">
      <c r="A1029" s="56"/>
      <c r="B1029" s="21" t="str">
        <f t="shared" si="17"/>
        <v>24TIN HỌC2</v>
      </c>
      <c r="C1029" s="93" t="s">
        <v>2081</v>
      </c>
      <c r="D1029" s="50">
        <v>24</v>
      </c>
      <c r="E1029" s="50">
        <v>2</v>
      </c>
      <c r="F1029" s="50">
        <v>48</v>
      </c>
      <c r="G1029" s="360" t="s">
        <v>778</v>
      </c>
    </row>
    <row r="1030" spans="1:7" ht="24.75" customHeight="1" x14ac:dyDescent="0.3">
      <c r="A1030" s="56"/>
      <c r="B1030" s="21" t="str">
        <f t="shared" si="17"/>
        <v>25TIN HỌC1</v>
      </c>
      <c r="C1030" s="93" t="s">
        <v>2081</v>
      </c>
      <c r="D1030" s="50">
        <v>25</v>
      </c>
      <c r="E1030" s="50">
        <v>1</v>
      </c>
      <c r="F1030" s="50">
        <v>49</v>
      </c>
      <c r="G1030" s="360" t="s">
        <v>779</v>
      </c>
    </row>
    <row r="1031" spans="1:7" ht="24.75" customHeight="1" x14ac:dyDescent="0.3">
      <c r="A1031" s="56"/>
      <c r="B1031" s="21" t="str">
        <f t="shared" si="17"/>
        <v>25TIN HỌC2</v>
      </c>
      <c r="C1031" s="93" t="s">
        <v>2081</v>
      </c>
      <c r="D1031" s="50">
        <v>25</v>
      </c>
      <c r="E1031" s="50">
        <v>2</v>
      </c>
      <c r="F1031" s="50">
        <v>50</v>
      </c>
      <c r="G1031" s="360" t="s">
        <v>780</v>
      </c>
    </row>
    <row r="1032" spans="1:7" ht="24.75" customHeight="1" x14ac:dyDescent="0.3">
      <c r="A1032" s="56"/>
      <c r="B1032" s="21" t="str">
        <f t="shared" si="17"/>
        <v>26TIN HỌC1</v>
      </c>
      <c r="C1032" s="93" t="s">
        <v>2081</v>
      </c>
      <c r="D1032" s="50">
        <v>26</v>
      </c>
      <c r="E1032" s="50">
        <v>1</v>
      </c>
      <c r="F1032" s="50">
        <v>51</v>
      </c>
      <c r="G1032" s="360" t="s">
        <v>781</v>
      </c>
    </row>
    <row r="1033" spans="1:7" ht="24.75" customHeight="1" x14ac:dyDescent="0.3">
      <c r="A1033" s="56"/>
      <c r="B1033" s="21" t="str">
        <f t="shared" si="17"/>
        <v>26TIN HỌC2</v>
      </c>
      <c r="C1033" s="93" t="s">
        <v>2081</v>
      </c>
      <c r="D1033" s="50">
        <v>26</v>
      </c>
      <c r="E1033" s="50">
        <v>2</v>
      </c>
      <c r="F1033" s="50">
        <v>52</v>
      </c>
      <c r="G1033" s="360" t="s">
        <v>782</v>
      </c>
    </row>
    <row r="1034" spans="1:7" ht="24.75" customHeight="1" x14ac:dyDescent="0.3">
      <c r="A1034" s="56"/>
      <c r="B1034" s="21" t="str">
        <f t="shared" si="17"/>
        <v>27TIN HỌC1</v>
      </c>
      <c r="C1034" s="93" t="s">
        <v>2081</v>
      </c>
      <c r="D1034" s="50">
        <v>27</v>
      </c>
      <c r="E1034" s="50">
        <v>1</v>
      </c>
      <c r="F1034" s="50">
        <v>53</v>
      </c>
      <c r="G1034" s="360" t="s">
        <v>783</v>
      </c>
    </row>
    <row r="1035" spans="1:7" ht="24.75" customHeight="1" x14ac:dyDescent="0.3">
      <c r="A1035" s="56"/>
      <c r="B1035" s="21" t="str">
        <f t="shared" si="17"/>
        <v>27TIN HỌC2</v>
      </c>
      <c r="C1035" s="93" t="s">
        <v>2081</v>
      </c>
      <c r="D1035" s="50">
        <v>27</v>
      </c>
      <c r="E1035" s="50">
        <v>2</v>
      </c>
      <c r="F1035" s="50">
        <v>54</v>
      </c>
      <c r="G1035" s="360" t="s">
        <v>784</v>
      </c>
    </row>
    <row r="1036" spans="1:7" ht="24.75" customHeight="1" x14ac:dyDescent="0.3">
      <c r="A1036" s="56"/>
      <c r="B1036" s="21" t="str">
        <f t="shared" si="17"/>
        <v>28TIN HỌC1</v>
      </c>
      <c r="C1036" s="93" t="s">
        <v>2081</v>
      </c>
      <c r="D1036" s="50">
        <v>28</v>
      </c>
      <c r="E1036" s="50">
        <v>1</v>
      </c>
      <c r="F1036" s="50">
        <v>55</v>
      </c>
      <c r="G1036" s="360" t="s">
        <v>785</v>
      </c>
    </row>
    <row r="1037" spans="1:7" ht="24.75" customHeight="1" x14ac:dyDescent="0.3">
      <c r="A1037" s="56"/>
      <c r="B1037" s="21" t="str">
        <f t="shared" si="17"/>
        <v>28TIN HỌC2</v>
      </c>
      <c r="C1037" s="93" t="s">
        <v>2081</v>
      </c>
      <c r="D1037" s="50">
        <v>28</v>
      </c>
      <c r="E1037" s="50">
        <v>2</v>
      </c>
      <c r="F1037" s="50">
        <v>56</v>
      </c>
      <c r="G1037" s="360" t="s">
        <v>786</v>
      </c>
    </row>
    <row r="1038" spans="1:7" ht="24.75" customHeight="1" x14ac:dyDescent="0.3">
      <c r="A1038" s="56"/>
      <c r="B1038" s="21" t="str">
        <f t="shared" si="17"/>
        <v>29TIN HỌC1</v>
      </c>
      <c r="C1038" s="93" t="s">
        <v>2081</v>
      </c>
      <c r="D1038" s="50">
        <v>29</v>
      </c>
      <c r="E1038" s="50">
        <v>1</v>
      </c>
      <c r="F1038" s="50">
        <v>57</v>
      </c>
      <c r="G1038" s="360" t="s">
        <v>787</v>
      </c>
    </row>
    <row r="1039" spans="1:7" ht="24.75" customHeight="1" x14ac:dyDescent="0.3">
      <c r="A1039" s="56"/>
      <c r="B1039" s="21" t="str">
        <f t="shared" si="17"/>
        <v>29TIN HỌC2</v>
      </c>
      <c r="C1039" s="93" t="s">
        <v>2081</v>
      </c>
      <c r="D1039" s="50">
        <v>29</v>
      </c>
      <c r="E1039" s="50">
        <v>2</v>
      </c>
      <c r="F1039" s="50">
        <v>58</v>
      </c>
      <c r="G1039" s="360" t="s">
        <v>788</v>
      </c>
    </row>
    <row r="1040" spans="1:7" ht="24.75" customHeight="1" x14ac:dyDescent="0.3">
      <c r="A1040" s="56"/>
      <c r="B1040" s="21" t="str">
        <f t="shared" si="17"/>
        <v>30TIN HỌC1</v>
      </c>
      <c r="C1040" s="93" t="s">
        <v>2081</v>
      </c>
      <c r="D1040" s="50">
        <v>30</v>
      </c>
      <c r="E1040" s="50">
        <v>1</v>
      </c>
      <c r="F1040" s="50">
        <v>59</v>
      </c>
      <c r="G1040" s="360" t="s">
        <v>789</v>
      </c>
    </row>
    <row r="1041" spans="1:7" ht="24.75" customHeight="1" x14ac:dyDescent="0.3">
      <c r="A1041" s="56"/>
      <c r="B1041" s="21" t="str">
        <f t="shared" si="17"/>
        <v>30TIN HỌC2</v>
      </c>
      <c r="C1041" s="93" t="s">
        <v>2081</v>
      </c>
      <c r="D1041" s="50">
        <v>30</v>
      </c>
      <c r="E1041" s="50">
        <v>2</v>
      </c>
      <c r="F1041" s="50">
        <v>60</v>
      </c>
      <c r="G1041" s="360" t="s">
        <v>790</v>
      </c>
    </row>
    <row r="1042" spans="1:7" ht="24.75" customHeight="1" x14ac:dyDescent="0.3">
      <c r="A1042" s="56"/>
      <c r="B1042" s="21" t="str">
        <f t="shared" si="17"/>
        <v>31TIN HỌC1</v>
      </c>
      <c r="C1042" s="93" t="s">
        <v>2081</v>
      </c>
      <c r="D1042" s="50">
        <v>31</v>
      </c>
      <c r="E1042" s="50">
        <v>1</v>
      </c>
      <c r="F1042" s="50">
        <v>61</v>
      </c>
      <c r="G1042" s="360" t="s">
        <v>791</v>
      </c>
    </row>
    <row r="1043" spans="1:7" ht="24.75" customHeight="1" x14ac:dyDescent="0.3">
      <c r="A1043" s="56"/>
      <c r="B1043" s="21" t="str">
        <f t="shared" si="17"/>
        <v>31TIN HỌC2</v>
      </c>
      <c r="C1043" s="93" t="s">
        <v>2081</v>
      </c>
      <c r="D1043" s="50">
        <v>31</v>
      </c>
      <c r="E1043" s="50">
        <v>2</v>
      </c>
      <c r="F1043" s="50">
        <v>62</v>
      </c>
      <c r="G1043" s="360" t="s">
        <v>792</v>
      </c>
    </row>
    <row r="1044" spans="1:7" ht="24.75" customHeight="1" x14ac:dyDescent="0.3">
      <c r="A1044" s="56"/>
      <c r="B1044" s="21" t="str">
        <f t="shared" si="17"/>
        <v>32TIN HỌC1</v>
      </c>
      <c r="C1044" s="93" t="s">
        <v>2081</v>
      </c>
      <c r="D1044" s="50">
        <v>32</v>
      </c>
      <c r="E1044" s="50">
        <v>1</v>
      </c>
      <c r="F1044" s="50">
        <v>63</v>
      </c>
      <c r="G1044" s="360" t="s">
        <v>793</v>
      </c>
    </row>
    <row r="1045" spans="1:7" ht="24.75" customHeight="1" x14ac:dyDescent="0.3">
      <c r="A1045" s="56"/>
      <c r="B1045" s="21" t="str">
        <f t="shared" si="17"/>
        <v>32TIN HỌC2</v>
      </c>
      <c r="C1045" s="93" t="s">
        <v>2081</v>
      </c>
      <c r="D1045" s="50">
        <v>32</v>
      </c>
      <c r="E1045" s="50">
        <v>2</v>
      </c>
      <c r="F1045" s="50">
        <v>64</v>
      </c>
      <c r="G1045" s="360" t="s">
        <v>794</v>
      </c>
    </row>
    <row r="1046" spans="1:7" ht="24.75" customHeight="1" x14ac:dyDescent="0.3">
      <c r="A1046" s="56"/>
      <c r="B1046" s="21" t="str">
        <f t="shared" si="17"/>
        <v>33TIN HỌC1</v>
      </c>
      <c r="C1046" s="93" t="s">
        <v>2081</v>
      </c>
      <c r="D1046" s="50">
        <v>33</v>
      </c>
      <c r="E1046" s="50">
        <v>1</v>
      </c>
      <c r="F1046" s="61">
        <v>65</v>
      </c>
      <c r="G1046" s="360" t="s">
        <v>795</v>
      </c>
    </row>
    <row r="1047" spans="1:7" ht="24.75" customHeight="1" x14ac:dyDescent="0.3">
      <c r="A1047" s="56"/>
      <c r="B1047" s="21" t="str">
        <f t="shared" si="17"/>
        <v>33TIN HỌC2</v>
      </c>
      <c r="C1047" s="93" t="s">
        <v>2081</v>
      </c>
      <c r="D1047" s="50">
        <v>33</v>
      </c>
      <c r="E1047" s="50">
        <v>2</v>
      </c>
      <c r="F1047" s="61">
        <v>66</v>
      </c>
      <c r="G1047" s="360" t="s">
        <v>1907</v>
      </c>
    </row>
    <row r="1048" spans="1:7" ht="24.75" customHeight="1" x14ac:dyDescent="0.3">
      <c r="A1048" s="56"/>
      <c r="B1048" s="21" t="str">
        <f>D1048&amp;C1048&amp;E1048</f>
        <v>34TIN HỌC1</v>
      </c>
      <c r="C1048" s="93" t="s">
        <v>2081</v>
      </c>
      <c r="D1048" s="50">
        <v>34</v>
      </c>
      <c r="E1048" s="50">
        <v>1</v>
      </c>
      <c r="F1048" s="61">
        <v>67</v>
      </c>
      <c r="G1048" s="360" t="s">
        <v>1753</v>
      </c>
    </row>
    <row r="1049" spans="1:7" ht="24.75" customHeight="1" x14ac:dyDescent="0.3">
      <c r="A1049" s="56"/>
      <c r="B1049" s="21" t="str">
        <f>D1049&amp;C1049&amp;E1049</f>
        <v>34TIN HỌC2</v>
      </c>
      <c r="C1049" s="93" t="s">
        <v>2081</v>
      </c>
      <c r="D1049" s="50">
        <v>34</v>
      </c>
      <c r="E1049" s="50">
        <v>2</v>
      </c>
      <c r="F1049" s="61">
        <v>68</v>
      </c>
      <c r="G1049" s="360" t="s">
        <v>1754</v>
      </c>
    </row>
    <row r="1050" spans="1:7" ht="24.75" customHeight="1" x14ac:dyDescent="0.3">
      <c r="A1050" s="56"/>
      <c r="B1050" s="21" t="str">
        <f>D1050&amp;C1050&amp;E1050</f>
        <v>35TIN HỌC1</v>
      </c>
      <c r="C1050" s="93" t="s">
        <v>2081</v>
      </c>
      <c r="D1050" s="50">
        <v>35</v>
      </c>
      <c r="E1050" s="50">
        <v>1</v>
      </c>
      <c r="F1050" s="50">
        <v>69</v>
      </c>
      <c r="G1050" s="360" t="s">
        <v>1755</v>
      </c>
    </row>
    <row r="1051" spans="1:7" ht="24.75" customHeight="1" x14ac:dyDescent="0.3">
      <c r="A1051" s="56"/>
      <c r="B1051" s="21" t="str">
        <f>D1051&amp;C1051&amp;E1051</f>
        <v>35TIN HỌC2</v>
      </c>
      <c r="C1051" s="93" t="s">
        <v>2081</v>
      </c>
      <c r="D1051" s="50">
        <v>35</v>
      </c>
      <c r="E1051" s="50">
        <v>2</v>
      </c>
      <c r="F1051" s="50">
        <v>70</v>
      </c>
      <c r="G1051" s="360" t="s">
        <v>1756</v>
      </c>
    </row>
    <row r="1052" spans="1:7" ht="24.75" customHeight="1" x14ac:dyDescent="0.3">
      <c r="A1052" s="37"/>
      <c r="B1052" s="41"/>
      <c r="C1052" s="37"/>
      <c r="D1052" s="45"/>
      <c r="E1052" s="45"/>
      <c r="F1052" s="45"/>
    </row>
    <row r="1053" spans="1:7" s="41" customFormat="1" ht="24.75" customHeight="1" x14ac:dyDescent="0.3">
      <c r="A1053" s="56" t="s">
        <v>270</v>
      </c>
      <c r="B1053" s="21" t="str">
        <f t="shared" ref="B1053:B1121" si="18">D1053&amp;C1053&amp;E1053</f>
        <v>1TOÁN (T)1</v>
      </c>
      <c r="C1053" s="337" t="s">
        <v>270</v>
      </c>
      <c r="D1053" s="19">
        <v>1</v>
      </c>
      <c r="E1053" s="19">
        <v>1</v>
      </c>
      <c r="F1053" s="19">
        <v>1</v>
      </c>
      <c r="G1053" s="206" t="s">
        <v>853</v>
      </c>
    </row>
    <row r="1054" spans="1:7" s="41" customFormat="1" ht="24.75" customHeight="1" x14ac:dyDescent="0.3">
      <c r="A1054" s="37"/>
      <c r="B1054" s="21" t="str">
        <f t="shared" si="18"/>
        <v>1TOÁN (T)2</v>
      </c>
      <c r="C1054" s="337" t="s">
        <v>270</v>
      </c>
      <c r="D1054" s="19">
        <v>1</v>
      </c>
      <c r="E1054" s="19">
        <v>2</v>
      </c>
      <c r="F1054" s="19">
        <v>2</v>
      </c>
      <c r="G1054" s="206" t="s">
        <v>853</v>
      </c>
    </row>
    <row r="1055" spans="1:7" s="41" customFormat="1" ht="24.75" customHeight="1" x14ac:dyDescent="0.3">
      <c r="A1055" s="37"/>
      <c r="B1055" s="21" t="str">
        <f t="shared" si="18"/>
        <v>1TOÁN (T)3</v>
      </c>
      <c r="C1055" s="337" t="s">
        <v>270</v>
      </c>
      <c r="D1055" s="19">
        <v>1</v>
      </c>
      <c r="E1055" s="19">
        <v>3</v>
      </c>
      <c r="F1055" s="19">
        <v>3</v>
      </c>
      <c r="G1055" s="206" t="s">
        <v>853</v>
      </c>
    </row>
    <row r="1056" spans="1:7" s="41" customFormat="1" ht="24.75" customHeight="1" x14ac:dyDescent="0.3">
      <c r="A1056" s="37"/>
      <c r="B1056" s="21" t="str">
        <f t="shared" si="18"/>
        <v>1TOÁN (T)4</v>
      </c>
      <c r="C1056" s="337" t="s">
        <v>270</v>
      </c>
      <c r="D1056" s="19">
        <v>1</v>
      </c>
      <c r="E1056" s="19">
        <v>4</v>
      </c>
      <c r="F1056" s="19">
        <v>4</v>
      </c>
      <c r="G1056" s="379" t="s">
        <v>854</v>
      </c>
    </row>
    <row r="1057" spans="1:7" s="41" customFormat="1" ht="24.75" customHeight="1" x14ac:dyDescent="0.3">
      <c r="A1057" s="37"/>
      <c r="B1057" s="21" t="str">
        <f t="shared" si="18"/>
        <v>1TOÁN (T)5</v>
      </c>
      <c r="C1057" s="337" t="s">
        <v>270</v>
      </c>
      <c r="D1057" s="19">
        <v>1</v>
      </c>
      <c r="E1057" s="19">
        <v>5</v>
      </c>
      <c r="F1057" s="19">
        <v>5</v>
      </c>
      <c r="G1057" s="379" t="s">
        <v>854</v>
      </c>
    </row>
    <row r="1058" spans="1:7" s="41" customFormat="1" ht="24.75" customHeight="1" x14ac:dyDescent="0.3">
      <c r="A1058" s="37"/>
      <c r="B1058" s="21" t="str">
        <f t="shared" si="18"/>
        <v>2TOÁN (T)1</v>
      </c>
      <c r="C1058" s="337" t="s">
        <v>270</v>
      </c>
      <c r="D1058" s="19">
        <v>2</v>
      </c>
      <c r="E1058" s="19">
        <v>1</v>
      </c>
      <c r="F1058" s="19">
        <v>6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18"/>
        <v>2TOÁN (T)2</v>
      </c>
      <c r="C1059" s="337" t="s">
        <v>270</v>
      </c>
      <c r="D1059" s="19">
        <v>2</v>
      </c>
      <c r="E1059" s="19">
        <v>2</v>
      </c>
      <c r="F1059" s="19">
        <v>7</v>
      </c>
      <c r="G1059" s="206" t="s">
        <v>853</v>
      </c>
    </row>
    <row r="1060" spans="1:7" s="41" customFormat="1" ht="24.75" customHeight="1" x14ac:dyDescent="0.3">
      <c r="A1060" s="37"/>
      <c r="B1060" s="21" t="str">
        <f t="shared" si="18"/>
        <v>2TOÁN (T)3</v>
      </c>
      <c r="C1060" s="337" t="s">
        <v>270</v>
      </c>
      <c r="D1060" s="19">
        <v>2</v>
      </c>
      <c r="E1060" s="19">
        <v>3</v>
      </c>
      <c r="F1060" s="19">
        <v>8</v>
      </c>
      <c r="G1060" s="206" t="s">
        <v>853</v>
      </c>
    </row>
    <row r="1061" spans="1:7" s="41" customFormat="1" ht="24.75" customHeight="1" x14ac:dyDescent="0.3">
      <c r="A1061" s="37"/>
      <c r="B1061" s="21" t="str">
        <f t="shared" si="18"/>
        <v>2TOÁN (T)4</v>
      </c>
      <c r="C1061" s="337" t="s">
        <v>270</v>
      </c>
      <c r="D1061" s="19">
        <v>2</v>
      </c>
      <c r="E1061" s="19">
        <v>4</v>
      </c>
      <c r="F1061" s="19">
        <v>9</v>
      </c>
      <c r="G1061" s="379" t="s">
        <v>854</v>
      </c>
    </row>
    <row r="1062" spans="1:7" s="41" customFormat="1" ht="24.75" customHeight="1" x14ac:dyDescent="0.3">
      <c r="A1062" s="37"/>
      <c r="B1062" s="21" t="str">
        <f t="shared" si="18"/>
        <v>2TOÁN (T)5</v>
      </c>
      <c r="C1062" s="337" t="s">
        <v>270</v>
      </c>
      <c r="D1062" s="19">
        <v>2</v>
      </c>
      <c r="E1062" s="19">
        <v>5</v>
      </c>
      <c r="F1062" s="19">
        <v>10</v>
      </c>
      <c r="G1062" s="379" t="s">
        <v>854</v>
      </c>
    </row>
    <row r="1063" spans="1:7" s="41" customFormat="1" ht="24.75" customHeight="1" x14ac:dyDescent="0.3">
      <c r="A1063" s="37"/>
      <c r="B1063" s="21" t="str">
        <f t="shared" si="18"/>
        <v>3TOÁN (T)1</v>
      </c>
      <c r="C1063" s="337" t="s">
        <v>270</v>
      </c>
      <c r="D1063" s="19">
        <v>3</v>
      </c>
      <c r="E1063" s="19">
        <v>1</v>
      </c>
      <c r="F1063" s="19">
        <v>11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18"/>
        <v>3TOÁN (T)2</v>
      </c>
      <c r="C1064" s="337" t="s">
        <v>270</v>
      </c>
      <c r="D1064" s="19">
        <v>3</v>
      </c>
      <c r="E1064" s="19">
        <v>2</v>
      </c>
      <c r="F1064" s="19">
        <v>12</v>
      </c>
      <c r="G1064" s="206" t="s">
        <v>853</v>
      </c>
    </row>
    <row r="1065" spans="1:7" s="41" customFormat="1" ht="24.75" customHeight="1" x14ac:dyDescent="0.3">
      <c r="A1065" s="37"/>
      <c r="B1065" s="21" t="str">
        <f t="shared" si="18"/>
        <v>3TOÁN (T)3</v>
      </c>
      <c r="C1065" s="337" t="s">
        <v>270</v>
      </c>
      <c r="D1065" s="19">
        <v>3</v>
      </c>
      <c r="E1065" s="19">
        <v>3</v>
      </c>
      <c r="F1065" s="19">
        <v>13</v>
      </c>
      <c r="G1065" s="206" t="s">
        <v>853</v>
      </c>
    </row>
    <row r="1066" spans="1:7" s="41" customFormat="1" ht="24.75" customHeight="1" x14ac:dyDescent="0.3">
      <c r="A1066" s="37"/>
      <c r="B1066" s="21" t="str">
        <f t="shared" si="18"/>
        <v>3TOÁN (T)4</v>
      </c>
      <c r="C1066" s="337" t="s">
        <v>270</v>
      </c>
      <c r="D1066" s="19">
        <v>3</v>
      </c>
      <c r="E1066" s="19">
        <v>4</v>
      </c>
      <c r="F1066" s="19">
        <v>14</v>
      </c>
      <c r="G1066" s="379" t="s">
        <v>854</v>
      </c>
    </row>
    <row r="1067" spans="1:7" s="41" customFormat="1" ht="24.75" customHeight="1" x14ac:dyDescent="0.3">
      <c r="A1067" s="37"/>
      <c r="B1067" s="21" t="str">
        <f t="shared" si="18"/>
        <v>3TOÁN (T)5</v>
      </c>
      <c r="C1067" s="337" t="s">
        <v>270</v>
      </c>
      <c r="D1067" s="19">
        <v>3</v>
      </c>
      <c r="E1067" s="19">
        <v>5</v>
      </c>
      <c r="F1067" s="19">
        <v>15</v>
      </c>
      <c r="G1067" s="379" t="s">
        <v>854</v>
      </c>
    </row>
    <row r="1068" spans="1:7" s="41" customFormat="1" ht="24.75" customHeight="1" x14ac:dyDescent="0.3">
      <c r="A1068" s="37"/>
      <c r="B1068" s="21" t="str">
        <f t="shared" si="18"/>
        <v>4TOÁN (T)1</v>
      </c>
      <c r="C1068" s="337" t="s">
        <v>270</v>
      </c>
      <c r="D1068" s="19">
        <v>4</v>
      </c>
      <c r="E1068" s="19">
        <v>1</v>
      </c>
      <c r="F1068" s="19">
        <v>16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18"/>
        <v>4TOÁN (T)2</v>
      </c>
      <c r="C1069" s="337" t="s">
        <v>270</v>
      </c>
      <c r="D1069" s="19">
        <v>4</v>
      </c>
      <c r="E1069" s="19">
        <v>2</v>
      </c>
      <c r="F1069" s="19">
        <v>17</v>
      </c>
      <c r="G1069" s="206" t="s">
        <v>853</v>
      </c>
    </row>
    <row r="1070" spans="1:7" s="41" customFormat="1" ht="24.75" customHeight="1" x14ac:dyDescent="0.3">
      <c r="A1070" s="37"/>
      <c r="B1070" s="21" t="str">
        <f t="shared" si="18"/>
        <v>4TOÁN (T)3</v>
      </c>
      <c r="C1070" s="337" t="s">
        <v>270</v>
      </c>
      <c r="D1070" s="19">
        <v>4</v>
      </c>
      <c r="E1070" s="19">
        <v>3</v>
      </c>
      <c r="F1070" s="19">
        <v>18</v>
      </c>
      <c r="G1070" s="206" t="s">
        <v>853</v>
      </c>
    </row>
    <row r="1071" spans="1:7" s="41" customFormat="1" ht="24.75" customHeight="1" x14ac:dyDescent="0.3">
      <c r="A1071" s="37"/>
      <c r="B1071" s="21" t="str">
        <f t="shared" si="18"/>
        <v>4TOÁN (T)4</v>
      </c>
      <c r="C1071" s="337" t="s">
        <v>270</v>
      </c>
      <c r="D1071" s="19">
        <v>4</v>
      </c>
      <c r="E1071" s="19">
        <v>4</v>
      </c>
      <c r="F1071" s="19">
        <v>19</v>
      </c>
      <c r="G1071" s="379" t="s">
        <v>854</v>
      </c>
    </row>
    <row r="1072" spans="1:7" s="41" customFormat="1" ht="24.75" customHeight="1" x14ac:dyDescent="0.3">
      <c r="A1072" s="37"/>
      <c r="B1072" s="21" t="str">
        <f t="shared" si="18"/>
        <v>4TOÁN (T)5</v>
      </c>
      <c r="C1072" s="337" t="s">
        <v>270</v>
      </c>
      <c r="D1072" s="19">
        <v>4</v>
      </c>
      <c r="E1072" s="19">
        <v>5</v>
      </c>
      <c r="F1072" s="19">
        <v>20</v>
      </c>
      <c r="G1072" s="379" t="s">
        <v>854</v>
      </c>
    </row>
    <row r="1073" spans="1:7" s="41" customFormat="1" ht="24.75" customHeight="1" x14ac:dyDescent="0.3">
      <c r="A1073" s="37"/>
      <c r="B1073" s="21" t="str">
        <f t="shared" si="18"/>
        <v>5TOÁN (T)1</v>
      </c>
      <c r="C1073" s="337" t="s">
        <v>270</v>
      </c>
      <c r="D1073" s="19">
        <v>5</v>
      </c>
      <c r="E1073" s="19">
        <v>1</v>
      </c>
      <c r="F1073" s="19">
        <v>21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18"/>
        <v>5TOÁN (T)2</v>
      </c>
      <c r="C1074" s="337" t="s">
        <v>270</v>
      </c>
      <c r="D1074" s="19">
        <v>5</v>
      </c>
      <c r="E1074" s="19">
        <v>2</v>
      </c>
      <c r="F1074" s="19">
        <v>22</v>
      </c>
      <c r="G1074" s="206" t="s">
        <v>853</v>
      </c>
    </row>
    <row r="1075" spans="1:7" s="41" customFormat="1" ht="24.75" customHeight="1" x14ac:dyDescent="0.3">
      <c r="A1075" s="37"/>
      <c r="B1075" s="21" t="str">
        <f t="shared" si="18"/>
        <v>5TOÁN (T)3</v>
      </c>
      <c r="C1075" s="337" t="s">
        <v>270</v>
      </c>
      <c r="D1075" s="19">
        <v>5</v>
      </c>
      <c r="E1075" s="19">
        <v>3</v>
      </c>
      <c r="F1075" s="19">
        <v>23</v>
      </c>
      <c r="G1075" s="206" t="s">
        <v>853</v>
      </c>
    </row>
    <row r="1076" spans="1:7" s="41" customFormat="1" ht="24.75" customHeight="1" x14ac:dyDescent="0.3">
      <c r="A1076" s="37"/>
      <c r="B1076" s="21" t="str">
        <f t="shared" si="18"/>
        <v>5TOÁN (T)4</v>
      </c>
      <c r="C1076" s="337" t="s">
        <v>270</v>
      </c>
      <c r="D1076" s="19">
        <v>5</v>
      </c>
      <c r="E1076" s="19">
        <v>4</v>
      </c>
      <c r="F1076" s="19">
        <v>24</v>
      </c>
      <c r="G1076" s="379" t="s">
        <v>854</v>
      </c>
    </row>
    <row r="1077" spans="1:7" s="41" customFormat="1" ht="24.75" customHeight="1" x14ac:dyDescent="0.3">
      <c r="A1077" s="37"/>
      <c r="B1077" s="21" t="str">
        <f t="shared" si="18"/>
        <v>5TOÁN (T)5</v>
      </c>
      <c r="C1077" s="337" t="s">
        <v>270</v>
      </c>
      <c r="D1077" s="19">
        <v>5</v>
      </c>
      <c r="E1077" s="19">
        <v>5</v>
      </c>
      <c r="F1077" s="19">
        <v>25</v>
      </c>
      <c r="G1077" s="379" t="s">
        <v>854</v>
      </c>
    </row>
    <row r="1078" spans="1:7" s="41" customFormat="1" ht="24.75" customHeight="1" x14ac:dyDescent="0.3">
      <c r="A1078" s="37"/>
      <c r="B1078" s="21" t="str">
        <f t="shared" si="18"/>
        <v>6TOÁN (T)1</v>
      </c>
      <c r="C1078" s="337" t="s">
        <v>270</v>
      </c>
      <c r="D1078" s="19">
        <v>6</v>
      </c>
      <c r="E1078" s="19">
        <v>1</v>
      </c>
      <c r="F1078" s="19">
        <v>26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18"/>
        <v>6TOÁN (T)2</v>
      </c>
      <c r="C1079" s="337" t="s">
        <v>270</v>
      </c>
      <c r="D1079" s="19">
        <v>6</v>
      </c>
      <c r="E1079" s="19">
        <v>2</v>
      </c>
      <c r="F1079" s="19">
        <v>27</v>
      </c>
      <c r="G1079" s="206" t="s">
        <v>853</v>
      </c>
    </row>
    <row r="1080" spans="1:7" s="41" customFormat="1" ht="24.75" customHeight="1" x14ac:dyDescent="0.3">
      <c r="A1080" s="37"/>
      <c r="B1080" s="21" t="str">
        <f t="shared" si="18"/>
        <v>6TOÁN (T)3</v>
      </c>
      <c r="C1080" s="337" t="s">
        <v>270</v>
      </c>
      <c r="D1080" s="19">
        <v>6</v>
      </c>
      <c r="E1080" s="19">
        <v>3</v>
      </c>
      <c r="F1080" s="19">
        <v>28</v>
      </c>
      <c r="G1080" s="206" t="s">
        <v>853</v>
      </c>
    </row>
    <row r="1081" spans="1:7" s="41" customFormat="1" ht="24.75" customHeight="1" x14ac:dyDescent="0.3">
      <c r="A1081" s="37"/>
      <c r="B1081" s="21" t="str">
        <f t="shared" si="18"/>
        <v>6TOÁN (T)4</v>
      </c>
      <c r="C1081" s="337" t="s">
        <v>270</v>
      </c>
      <c r="D1081" s="19">
        <v>6</v>
      </c>
      <c r="E1081" s="19">
        <v>4</v>
      </c>
      <c r="F1081" s="19">
        <v>29</v>
      </c>
      <c r="G1081" s="379" t="s">
        <v>854</v>
      </c>
    </row>
    <row r="1082" spans="1:7" s="41" customFormat="1" ht="24.75" customHeight="1" x14ac:dyDescent="0.3">
      <c r="A1082" s="37"/>
      <c r="B1082" s="21" t="str">
        <f t="shared" si="18"/>
        <v>6TOÁN (T)5</v>
      </c>
      <c r="C1082" s="337" t="s">
        <v>270</v>
      </c>
      <c r="D1082" s="19">
        <v>6</v>
      </c>
      <c r="E1082" s="19">
        <v>5</v>
      </c>
      <c r="F1082" s="19">
        <v>30</v>
      </c>
      <c r="G1082" s="379" t="s">
        <v>854</v>
      </c>
    </row>
    <row r="1083" spans="1:7" s="41" customFormat="1" ht="24.75" customHeight="1" x14ac:dyDescent="0.3">
      <c r="A1083" s="37"/>
      <c r="B1083" s="21" t="str">
        <f t="shared" si="18"/>
        <v>7TOÁN (T)1</v>
      </c>
      <c r="C1083" s="337" t="s">
        <v>270</v>
      </c>
      <c r="D1083" s="19">
        <v>7</v>
      </c>
      <c r="E1083" s="19">
        <v>1</v>
      </c>
      <c r="F1083" s="19">
        <v>31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18"/>
        <v>7TOÁN (T)2</v>
      </c>
      <c r="C1084" s="337" t="s">
        <v>270</v>
      </c>
      <c r="D1084" s="19">
        <v>7</v>
      </c>
      <c r="E1084" s="19">
        <v>2</v>
      </c>
      <c r="F1084" s="19">
        <v>32</v>
      </c>
      <c r="G1084" s="206" t="s">
        <v>853</v>
      </c>
    </row>
    <row r="1085" spans="1:7" s="41" customFormat="1" ht="24.75" customHeight="1" x14ac:dyDescent="0.3">
      <c r="A1085" s="37"/>
      <c r="B1085" s="21" t="str">
        <f t="shared" si="18"/>
        <v>7TOÁN (T)3</v>
      </c>
      <c r="C1085" s="337" t="s">
        <v>270</v>
      </c>
      <c r="D1085" s="19">
        <v>7</v>
      </c>
      <c r="E1085" s="19">
        <v>3</v>
      </c>
      <c r="F1085" s="19">
        <v>33</v>
      </c>
      <c r="G1085" s="206" t="s">
        <v>853</v>
      </c>
    </row>
    <row r="1086" spans="1:7" s="41" customFormat="1" ht="24.75" customHeight="1" x14ac:dyDescent="0.3">
      <c r="A1086" s="37"/>
      <c r="B1086" s="21" t="str">
        <f t="shared" si="18"/>
        <v>7TOÁN (T)4</v>
      </c>
      <c r="C1086" s="337" t="s">
        <v>270</v>
      </c>
      <c r="D1086" s="19">
        <v>7</v>
      </c>
      <c r="E1086" s="19">
        <v>4</v>
      </c>
      <c r="F1086" s="19">
        <v>34</v>
      </c>
      <c r="G1086" s="379" t="s">
        <v>854</v>
      </c>
    </row>
    <row r="1087" spans="1:7" s="41" customFormat="1" ht="24.75" customHeight="1" x14ac:dyDescent="0.3">
      <c r="A1087" s="37"/>
      <c r="B1087" s="21" t="str">
        <f t="shared" si="18"/>
        <v>7TOÁN (T)5</v>
      </c>
      <c r="C1087" s="337" t="s">
        <v>270</v>
      </c>
      <c r="D1087" s="19">
        <v>7</v>
      </c>
      <c r="E1087" s="19">
        <v>5</v>
      </c>
      <c r="F1087" s="19">
        <v>35</v>
      </c>
      <c r="G1087" s="379" t="s">
        <v>854</v>
      </c>
    </row>
    <row r="1088" spans="1:7" s="41" customFormat="1" ht="24.75" customHeight="1" x14ac:dyDescent="0.3">
      <c r="A1088" s="37"/>
      <c r="B1088" s="21" t="str">
        <f t="shared" si="18"/>
        <v>8TOÁN (T)1</v>
      </c>
      <c r="C1088" s="337" t="s">
        <v>270</v>
      </c>
      <c r="D1088" s="19">
        <v>8</v>
      </c>
      <c r="E1088" s="19">
        <v>1</v>
      </c>
      <c r="F1088" s="19">
        <v>36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18"/>
        <v>8TOÁN (T)2</v>
      </c>
      <c r="C1089" s="337" t="s">
        <v>270</v>
      </c>
      <c r="D1089" s="19">
        <v>8</v>
      </c>
      <c r="E1089" s="19">
        <v>2</v>
      </c>
      <c r="F1089" s="19">
        <v>37</v>
      </c>
      <c r="G1089" s="206" t="s">
        <v>853</v>
      </c>
    </row>
    <row r="1090" spans="1:7" s="41" customFormat="1" ht="24.75" customHeight="1" x14ac:dyDescent="0.3">
      <c r="A1090" s="37"/>
      <c r="B1090" s="21" t="str">
        <f t="shared" si="18"/>
        <v>8TOÁN (T)3</v>
      </c>
      <c r="C1090" s="337" t="s">
        <v>270</v>
      </c>
      <c r="D1090" s="19">
        <v>8</v>
      </c>
      <c r="E1090" s="19">
        <v>3</v>
      </c>
      <c r="F1090" s="19">
        <v>38</v>
      </c>
      <c r="G1090" s="206" t="s">
        <v>853</v>
      </c>
    </row>
    <row r="1091" spans="1:7" s="41" customFormat="1" ht="24.75" customHeight="1" x14ac:dyDescent="0.3">
      <c r="A1091" s="37"/>
      <c r="B1091" s="21" t="str">
        <f t="shared" si="18"/>
        <v>8TOÁN (T)4</v>
      </c>
      <c r="C1091" s="337" t="s">
        <v>270</v>
      </c>
      <c r="D1091" s="19">
        <v>8</v>
      </c>
      <c r="E1091" s="19">
        <v>4</v>
      </c>
      <c r="F1091" s="19">
        <v>39</v>
      </c>
      <c r="G1091" s="379" t="s">
        <v>854</v>
      </c>
    </row>
    <row r="1092" spans="1:7" s="41" customFormat="1" ht="24.75" customHeight="1" x14ac:dyDescent="0.3">
      <c r="A1092" s="37"/>
      <c r="B1092" s="21" t="str">
        <f t="shared" si="18"/>
        <v>8TOÁN (T)5</v>
      </c>
      <c r="C1092" s="337" t="s">
        <v>270</v>
      </c>
      <c r="D1092" s="19">
        <v>8</v>
      </c>
      <c r="E1092" s="19">
        <v>5</v>
      </c>
      <c r="F1092" s="19">
        <v>40</v>
      </c>
      <c r="G1092" s="379" t="s">
        <v>854</v>
      </c>
    </row>
    <row r="1093" spans="1:7" s="41" customFormat="1" ht="24.75" customHeight="1" x14ac:dyDescent="0.3">
      <c r="A1093" s="37"/>
      <c r="B1093" s="21" t="str">
        <f t="shared" si="18"/>
        <v>9TOÁN (T)1</v>
      </c>
      <c r="C1093" s="337" t="s">
        <v>270</v>
      </c>
      <c r="D1093" s="19">
        <v>9</v>
      </c>
      <c r="E1093" s="19">
        <v>1</v>
      </c>
      <c r="F1093" s="19">
        <v>41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18"/>
        <v>9TOÁN (T)2</v>
      </c>
      <c r="C1094" s="337" t="s">
        <v>270</v>
      </c>
      <c r="D1094" s="19">
        <v>9</v>
      </c>
      <c r="E1094" s="19">
        <v>2</v>
      </c>
      <c r="F1094" s="19">
        <v>42</v>
      </c>
      <c r="G1094" s="206" t="s">
        <v>853</v>
      </c>
    </row>
    <row r="1095" spans="1:7" s="41" customFormat="1" ht="24.75" customHeight="1" x14ac:dyDescent="0.3">
      <c r="A1095" s="37"/>
      <c r="B1095" s="21" t="str">
        <f t="shared" si="18"/>
        <v>9TOÁN (T)3</v>
      </c>
      <c r="C1095" s="337" t="s">
        <v>270</v>
      </c>
      <c r="D1095" s="19">
        <v>9</v>
      </c>
      <c r="E1095" s="19">
        <v>3</v>
      </c>
      <c r="F1095" s="19">
        <v>43</v>
      </c>
      <c r="G1095" s="206" t="s">
        <v>853</v>
      </c>
    </row>
    <row r="1096" spans="1:7" s="41" customFormat="1" ht="24.75" customHeight="1" x14ac:dyDescent="0.3">
      <c r="A1096" s="37"/>
      <c r="B1096" s="21" t="str">
        <f t="shared" si="18"/>
        <v>9TOÁN (T)4</v>
      </c>
      <c r="C1096" s="337" t="s">
        <v>270</v>
      </c>
      <c r="D1096" s="19">
        <v>9</v>
      </c>
      <c r="E1096" s="19">
        <v>4</v>
      </c>
      <c r="F1096" s="19">
        <v>44</v>
      </c>
      <c r="G1096" s="379" t="s">
        <v>854</v>
      </c>
    </row>
    <row r="1097" spans="1:7" s="41" customFormat="1" ht="24.75" customHeight="1" x14ac:dyDescent="0.3">
      <c r="A1097" s="37"/>
      <c r="B1097" s="21" t="str">
        <f t="shared" si="18"/>
        <v>9TOÁN (T)5</v>
      </c>
      <c r="C1097" s="337" t="s">
        <v>270</v>
      </c>
      <c r="D1097" s="19">
        <v>9</v>
      </c>
      <c r="E1097" s="19">
        <v>5</v>
      </c>
      <c r="F1097" s="19">
        <v>45</v>
      </c>
      <c r="G1097" s="379" t="s">
        <v>854</v>
      </c>
    </row>
    <row r="1098" spans="1:7" s="41" customFormat="1" ht="24.75" customHeight="1" x14ac:dyDescent="0.3">
      <c r="A1098" s="37"/>
      <c r="B1098" s="21" t="str">
        <f t="shared" si="18"/>
        <v>10TOÁN (T)1</v>
      </c>
      <c r="C1098" s="337" t="s">
        <v>270</v>
      </c>
      <c r="D1098" s="19">
        <v>10</v>
      </c>
      <c r="E1098" s="19">
        <v>1</v>
      </c>
      <c r="F1098" s="19">
        <v>46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18"/>
        <v>10TOÁN (T)2</v>
      </c>
      <c r="C1099" s="337" t="s">
        <v>270</v>
      </c>
      <c r="D1099" s="19">
        <v>10</v>
      </c>
      <c r="E1099" s="19">
        <v>2</v>
      </c>
      <c r="F1099" s="19">
        <v>47</v>
      </c>
      <c r="G1099" s="206" t="s">
        <v>853</v>
      </c>
    </row>
    <row r="1100" spans="1:7" s="41" customFormat="1" ht="24.75" customHeight="1" x14ac:dyDescent="0.3">
      <c r="A1100" s="37"/>
      <c r="B1100" s="21" t="str">
        <f t="shared" si="18"/>
        <v>10TOÁN (T)3</v>
      </c>
      <c r="C1100" s="337" t="s">
        <v>270</v>
      </c>
      <c r="D1100" s="19">
        <v>10</v>
      </c>
      <c r="E1100" s="19">
        <v>3</v>
      </c>
      <c r="F1100" s="19">
        <v>48</v>
      </c>
      <c r="G1100" s="206" t="s">
        <v>853</v>
      </c>
    </row>
    <row r="1101" spans="1:7" s="41" customFormat="1" ht="24.75" customHeight="1" x14ac:dyDescent="0.3">
      <c r="A1101" s="37"/>
      <c r="B1101" s="21" t="str">
        <f t="shared" si="18"/>
        <v>10TOÁN (T)4</v>
      </c>
      <c r="C1101" s="337" t="s">
        <v>270</v>
      </c>
      <c r="D1101" s="19">
        <v>10</v>
      </c>
      <c r="E1101" s="19">
        <v>4</v>
      </c>
      <c r="F1101" s="19">
        <v>49</v>
      </c>
      <c r="G1101" s="379" t="s">
        <v>854</v>
      </c>
    </row>
    <row r="1102" spans="1:7" s="41" customFormat="1" ht="24.75" customHeight="1" x14ac:dyDescent="0.3">
      <c r="A1102" s="37"/>
      <c r="B1102" s="21" t="str">
        <f t="shared" si="18"/>
        <v>10TOÁN (T)5</v>
      </c>
      <c r="C1102" s="337" t="s">
        <v>270</v>
      </c>
      <c r="D1102" s="19">
        <v>10</v>
      </c>
      <c r="E1102" s="19">
        <v>5</v>
      </c>
      <c r="F1102" s="19">
        <v>50</v>
      </c>
      <c r="G1102" s="379" t="s">
        <v>854</v>
      </c>
    </row>
    <row r="1103" spans="1:7" s="41" customFormat="1" ht="24.75" customHeight="1" x14ac:dyDescent="0.3">
      <c r="A1103" s="37"/>
      <c r="B1103" s="21" t="str">
        <f t="shared" si="18"/>
        <v>11TOÁN (T)1</v>
      </c>
      <c r="C1103" s="337" t="s">
        <v>270</v>
      </c>
      <c r="D1103" s="19">
        <v>11</v>
      </c>
      <c r="E1103" s="19">
        <v>1</v>
      </c>
      <c r="F1103" s="19">
        <v>51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18"/>
        <v>11TOÁN (T)2</v>
      </c>
      <c r="C1104" s="337" t="s">
        <v>270</v>
      </c>
      <c r="D1104" s="19">
        <v>11</v>
      </c>
      <c r="E1104" s="19">
        <v>2</v>
      </c>
      <c r="F1104" s="19">
        <v>52</v>
      </c>
      <c r="G1104" s="206" t="s">
        <v>853</v>
      </c>
    </row>
    <row r="1105" spans="1:7" s="41" customFormat="1" ht="24.75" customHeight="1" x14ac:dyDescent="0.3">
      <c r="A1105" s="37"/>
      <c r="B1105" s="21" t="str">
        <f t="shared" si="18"/>
        <v>11TOÁN (T)3</v>
      </c>
      <c r="C1105" s="337" t="s">
        <v>270</v>
      </c>
      <c r="D1105" s="19">
        <v>11</v>
      </c>
      <c r="E1105" s="19">
        <v>3</v>
      </c>
      <c r="F1105" s="19">
        <v>53</v>
      </c>
      <c r="G1105" s="206" t="s">
        <v>853</v>
      </c>
    </row>
    <row r="1106" spans="1:7" s="41" customFormat="1" ht="24.75" customHeight="1" x14ac:dyDescent="0.3">
      <c r="A1106" s="37"/>
      <c r="B1106" s="21" t="str">
        <f t="shared" si="18"/>
        <v>11TOÁN (T)4</v>
      </c>
      <c r="C1106" s="337" t="s">
        <v>270</v>
      </c>
      <c r="D1106" s="19">
        <v>11</v>
      </c>
      <c r="E1106" s="19">
        <v>4</v>
      </c>
      <c r="F1106" s="19">
        <v>54</v>
      </c>
      <c r="G1106" s="379" t="s">
        <v>854</v>
      </c>
    </row>
    <row r="1107" spans="1:7" s="41" customFormat="1" ht="24.75" customHeight="1" x14ac:dyDescent="0.3">
      <c r="A1107" s="37"/>
      <c r="B1107" s="21" t="str">
        <f t="shared" si="18"/>
        <v>11TOÁN (T)5</v>
      </c>
      <c r="C1107" s="337" t="s">
        <v>270</v>
      </c>
      <c r="D1107" s="19">
        <v>11</v>
      </c>
      <c r="E1107" s="19">
        <v>5</v>
      </c>
      <c r="F1107" s="19">
        <v>55</v>
      </c>
      <c r="G1107" s="379" t="s">
        <v>854</v>
      </c>
    </row>
    <row r="1108" spans="1:7" s="41" customFormat="1" ht="24.75" customHeight="1" x14ac:dyDescent="0.3">
      <c r="A1108" s="37"/>
      <c r="B1108" s="21" t="str">
        <f t="shared" si="18"/>
        <v>12TOÁN (T)1</v>
      </c>
      <c r="C1108" s="337" t="s">
        <v>270</v>
      </c>
      <c r="D1108" s="19">
        <v>12</v>
      </c>
      <c r="E1108" s="19">
        <v>1</v>
      </c>
      <c r="F1108" s="19">
        <v>56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18"/>
        <v>12TOÁN (T)2</v>
      </c>
      <c r="C1109" s="337" t="s">
        <v>270</v>
      </c>
      <c r="D1109" s="19">
        <v>12</v>
      </c>
      <c r="E1109" s="19">
        <v>2</v>
      </c>
      <c r="F1109" s="19">
        <v>57</v>
      </c>
      <c r="G1109" s="206" t="s">
        <v>853</v>
      </c>
    </row>
    <row r="1110" spans="1:7" s="41" customFormat="1" ht="24.75" customHeight="1" x14ac:dyDescent="0.3">
      <c r="A1110" s="37"/>
      <c r="B1110" s="21" t="str">
        <f t="shared" si="18"/>
        <v>12TOÁN (T)3</v>
      </c>
      <c r="C1110" s="337" t="s">
        <v>270</v>
      </c>
      <c r="D1110" s="19">
        <v>12</v>
      </c>
      <c r="E1110" s="19">
        <v>3</v>
      </c>
      <c r="F1110" s="19">
        <v>58</v>
      </c>
      <c r="G1110" s="206" t="s">
        <v>853</v>
      </c>
    </row>
    <row r="1111" spans="1:7" s="41" customFormat="1" ht="24.75" customHeight="1" x14ac:dyDescent="0.3">
      <c r="A1111" s="37"/>
      <c r="B1111" s="21" t="str">
        <f t="shared" si="18"/>
        <v>12TOÁN (T)4</v>
      </c>
      <c r="C1111" s="337" t="s">
        <v>270</v>
      </c>
      <c r="D1111" s="19">
        <v>12</v>
      </c>
      <c r="E1111" s="19">
        <v>4</v>
      </c>
      <c r="F1111" s="19">
        <v>59</v>
      </c>
      <c r="G1111" s="379" t="s">
        <v>854</v>
      </c>
    </row>
    <row r="1112" spans="1:7" s="41" customFormat="1" ht="24.75" customHeight="1" x14ac:dyDescent="0.3">
      <c r="A1112" s="37"/>
      <c r="B1112" s="21" t="str">
        <f t="shared" si="18"/>
        <v>12TOÁN (T)5</v>
      </c>
      <c r="C1112" s="337" t="s">
        <v>270</v>
      </c>
      <c r="D1112" s="19">
        <v>12</v>
      </c>
      <c r="E1112" s="19">
        <v>5</v>
      </c>
      <c r="F1112" s="19">
        <v>60</v>
      </c>
      <c r="G1112" s="379" t="s">
        <v>854</v>
      </c>
    </row>
    <row r="1113" spans="1:7" s="41" customFormat="1" ht="24.75" customHeight="1" x14ac:dyDescent="0.3">
      <c r="A1113" s="37"/>
      <c r="B1113" s="21" t="str">
        <f t="shared" si="18"/>
        <v>13TOÁN (T)1</v>
      </c>
      <c r="C1113" s="337" t="s">
        <v>270</v>
      </c>
      <c r="D1113" s="19">
        <v>13</v>
      </c>
      <c r="E1113" s="19">
        <v>1</v>
      </c>
      <c r="F1113" s="19">
        <v>61</v>
      </c>
      <c r="G1113" s="206" t="s">
        <v>853</v>
      </c>
    </row>
    <row r="1114" spans="1:7" s="41" customFormat="1" ht="24.75" customHeight="1" x14ac:dyDescent="0.3">
      <c r="A1114" s="37"/>
      <c r="B1114" s="21" t="str">
        <f t="shared" si="18"/>
        <v>13TOÁN (T)2</v>
      </c>
      <c r="C1114" s="337" t="s">
        <v>270</v>
      </c>
      <c r="D1114" s="19">
        <v>13</v>
      </c>
      <c r="E1114" s="19">
        <v>2</v>
      </c>
      <c r="F1114" s="19">
        <v>62</v>
      </c>
      <c r="G1114" s="206" t="s">
        <v>853</v>
      </c>
    </row>
    <row r="1115" spans="1:7" s="41" customFormat="1" ht="24.75" customHeight="1" x14ac:dyDescent="0.3">
      <c r="A1115" s="37"/>
      <c r="B1115" s="21" t="str">
        <f t="shared" si="18"/>
        <v>13TOÁN (T)3</v>
      </c>
      <c r="C1115" s="337" t="s">
        <v>270</v>
      </c>
      <c r="D1115" s="19">
        <v>13</v>
      </c>
      <c r="E1115" s="19">
        <v>3</v>
      </c>
      <c r="F1115" s="19">
        <v>63</v>
      </c>
      <c r="G1115" s="206" t="s">
        <v>853</v>
      </c>
    </row>
    <row r="1116" spans="1:7" s="41" customFormat="1" ht="24.75" customHeight="1" x14ac:dyDescent="0.3">
      <c r="A1116" s="37"/>
      <c r="B1116" s="21" t="str">
        <f t="shared" si="18"/>
        <v>13TOÁN (T)4</v>
      </c>
      <c r="C1116" s="337" t="s">
        <v>270</v>
      </c>
      <c r="D1116" s="19">
        <v>13</v>
      </c>
      <c r="E1116" s="19">
        <v>4</v>
      </c>
      <c r="F1116" s="19">
        <v>64</v>
      </c>
      <c r="G1116" s="379" t="s">
        <v>854</v>
      </c>
    </row>
    <row r="1117" spans="1:7" s="41" customFormat="1" ht="24.75" customHeight="1" x14ac:dyDescent="0.3">
      <c r="A1117" s="37"/>
      <c r="B1117" s="21" t="str">
        <f t="shared" si="18"/>
        <v>13TOÁN (T)5</v>
      </c>
      <c r="C1117" s="337" t="s">
        <v>270</v>
      </c>
      <c r="D1117" s="19">
        <v>13</v>
      </c>
      <c r="E1117" s="19">
        <v>5</v>
      </c>
      <c r="F1117" s="19">
        <v>65</v>
      </c>
      <c r="G1117" s="379" t="s">
        <v>854</v>
      </c>
    </row>
    <row r="1118" spans="1:7" s="41" customFormat="1" ht="24.75" customHeight="1" x14ac:dyDescent="0.3">
      <c r="A1118" s="37"/>
      <c r="B1118" s="21" t="str">
        <f t="shared" si="18"/>
        <v>14TOÁN (T)1</v>
      </c>
      <c r="C1118" s="337" t="s">
        <v>270</v>
      </c>
      <c r="D1118" s="19">
        <v>14</v>
      </c>
      <c r="E1118" s="19">
        <v>1</v>
      </c>
      <c r="F1118" s="19">
        <v>66</v>
      </c>
      <c r="G1118" s="206" t="s">
        <v>853</v>
      </c>
    </row>
    <row r="1119" spans="1:7" s="41" customFormat="1" ht="24.75" customHeight="1" x14ac:dyDescent="0.3">
      <c r="A1119" s="37"/>
      <c r="B1119" s="21" t="str">
        <f t="shared" si="18"/>
        <v>14TOÁN (T)2</v>
      </c>
      <c r="C1119" s="337" t="s">
        <v>270</v>
      </c>
      <c r="D1119" s="19">
        <v>14</v>
      </c>
      <c r="E1119" s="19">
        <v>2</v>
      </c>
      <c r="F1119" s="19">
        <v>67</v>
      </c>
      <c r="G1119" s="206" t="s">
        <v>853</v>
      </c>
    </row>
    <row r="1120" spans="1:7" s="41" customFormat="1" ht="24.75" customHeight="1" x14ac:dyDescent="0.3">
      <c r="A1120" s="37"/>
      <c r="B1120" s="21" t="str">
        <f t="shared" si="18"/>
        <v>14TOÁN (T)3</v>
      </c>
      <c r="C1120" s="337" t="s">
        <v>270</v>
      </c>
      <c r="D1120" s="19">
        <v>14</v>
      </c>
      <c r="E1120" s="19">
        <v>3</v>
      </c>
      <c r="F1120" s="19">
        <v>68</v>
      </c>
      <c r="G1120" s="206" t="s">
        <v>853</v>
      </c>
    </row>
    <row r="1121" spans="1:7" s="41" customFormat="1" ht="24.75" customHeight="1" x14ac:dyDescent="0.3">
      <c r="A1121" s="37"/>
      <c r="B1121" s="21" t="str">
        <f t="shared" si="18"/>
        <v>14TOÁN (T)4</v>
      </c>
      <c r="C1121" s="337" t="s">
        <v>270</v>
      </c>
      <c r="D1121" s="19">
        <v>14</v>
      </c>
      <c r="E1121" s="19">
        <v>4</v>
      </c>
      <c r="F1121" s="19">
        <v>69</v>
      </c>
      <c r="G1121" s="379" t="s">
        <v>854</v>
      </c>
    </row>
    <row r="1122" spans="1:7" s="41" customFormat="1" ht="24.75" customHeight="1" x14ac:dyDescent="0.3">
      <c r="A1122" s="37"/>
      <c r="B1122" s="21" t="str">
        <f t="shared" ref="B1122:B1185" si="19">D1122&amp;C1122&amp;E1122</f>
        <v>14TOÁN (T)5</v>
      </c>
      <c r="C1122" s="337" t="s">
        <v>270</v>
      </c>
      <c r="D1122" s="19">
        <v>14</v>
      </c>
      <c r="E1122" s="19">
        <v>5</v>
      </c>
      <c r="F1122" s="19">
        <v>70</v>
      </c>
      <c r="G1122" s="379" t="s">
        <v>854</v>
      </c>
    </row>
    <row r="1123" spans="1:7" s="41" customFormat="1" ht="24.75" customHeight="1" x14ac:dyDescent="0.3">
      <c r="A1123" s="37"/>
      <c r="B1123" s="21" t="str">
        <f t="shared" si="19"/>
        <v>15TOÁN (T)1</v>
      </c>
      <c r="C1123" s="337" t="s">
        <v>270</v>
      </c>
      <c r="D1123" s="19">
        <v>15</v>
      </c>
      <c r="E1123" s="19">
        <v>1</v>
      </c>
      <c r="F1123" s="19">
        <v>71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19"/>
        <v>15TOÁN (T)2</v>
      </c>
      <c r="C1124" s="337" t="s">
        <v>270</v>
      </c>
      <c r="D1124" s="19">
        <v>15</v>
      </c>
      <c r="E1124" s="19">
        <v>2</v>
      </c>
      <c r="F1124" s="19">
        <v>72</v>
      </c>
      <c r="G1124" s="206" t="s">
        <v>853</v>
      </c>
    </row>
    <row r="1125" spans="1:7" s="41" customFormat="1" ht="24.75" customHeight="1" x14ac:dyDescent="0.3">
      <c r="A1125" s="37"/>
      <c r="B1125" s="21" t="str">
        <f t="shared" si="19"/>
        <v>15TOÁN (T)3</v>
      </c>
      <c r="C1125" s="337" t="s">
        <v>270</v>
      </c>
      <c r="D1125" s="19">
        <v>15</v>
      </c>
      <c r="E1125" s="19">
        <v>3</v>
      </c>
      <c r="F1125" s="19">
        <v>73</v>
      </c>
      <c r="G1125" s="206" t="s">
        <v>853</v>
      </c>
    </row>
    <row r="1126" spans="1:7" s="41" customFormat="1" ht="24.75" customHeight="1" x14ac:dyDescent="0.3">
      <c r="A1126" s="37"/>
      <c r="B1126" s="21" t="str">
        <f t="shared" si="19"/>
        <v>15TOÁN (T)4</v>
      </c>
      <c r="C1126" s="337" t="s">
        <v>270</v>
      </c>
      <c r="D1126" s="19">
        <v>15</v>
      </c>
      <c r="E1126" s="19">
        <v>4</v>
      </c>
      <c r="F1126" s="19">
        <v>74</v>
      </c>
      <c r="G1126" s="379" t="s">
        <v>854</v>
      </c>
    </row>
    <row r="1127" spans="1:7" s="41" customFormat="1" ht="24.75" customHeight="1" x14ac:dyDescent="0.3">
      <c r="A1127" s="37"/>
      <c r="B1127" s="21" t="str">
        <f t="shared" si="19"/>
        <v>15TOÁN (T)5</v>
      </c>
      <c r="C1127" s="337" t="s">
        <v>270</v>
      </c>
      <c r="D1127" s="19">
        <v>15</v>
      </c>
      <c r="E1127" s="19">
        <v>5</v>
      </c>
      <c r="F1127" s="19">
        <v>75</v>
      </c>
      <c r="G1127" s="379" t="s">
        <v>854</v>
      </c>
    </row>
    <row r="1128" spans="1:7" s="41" customFormat="1" ht="24.75" customHeight="1" x14ac:dyDescent="0.3">
      <c r="A1128" s="37"/>
      <c r="B1128" s="21" t="str">
        <f t="shared" si="19"/>
        <v>16TOÁN (T)1</v>
      </c>
      <c r="C1128" s="337" t="s">
        <v>270</v>
      </c>
      <c r="D1128" s="19">
        <v>16</v>
      </c>
      <c r="E1128" s="19">
        <v>1</v>
      </c>
      <c r="F1128" s="19">
        <v>76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19"/>
        <v>16TOÁN (T)2</v>
      </c>
      <c r="C1129" s="337" t="s">
        <v>270</v>
      </c>
      <c r="D1129" s="19">
        <v>16</v>
      </c>
      <c r="E1129" s="19">
        <v>2</v>
      </c>
      <c r="F1129" s="19">
        <v>77</v>
      </c>
      <c r="G1129" s="206" t="s">
        <v>853</v>
      </c>
    </row>
    <row r="1130" spans="1:7" s="41" customFormat="1" ht="24.75" customHeight="1" x14ac:dyDescent="0.3">
      <c r="A1130" s="37"/>
      <c r="B1130" s="21" t="str">
        <f t="shared" si="19"/>
        <v>16TOÁN (T)3</v>
      </c>
      <c r="C1130" s="337" t="s">
        <v>270</v>
      </c>
      <c r="D1130" s="19">
        <v>16</v>
      </c>
      <c r="E1130" s="19">
        <v>3</v>
      </c>
      <c r="F1130" s="19">
        <v>78</v>
      </c>
      <c r="G1130" s="206" t="s">
        <v>853</v>
      </c>
    </row>
    <row r="1131" spans="1:7" s="41" customFormat="1" ht="24.75" customHeight="1" x14ac:dyDescent="0.3">
      <c r="A1131" s="37"/>
      <c r="B1131" s="21" t="str">
        <f t="shared" si="19"/>
        <v>16TOÁN (T)4</v>
      </c>
      <c r="C1131" s="337" t="s">
        <v>270</v>
      </c>
      <c r="D1131" s="19">
        <v>16</v>
      </c>
      <c r="E1131" s="19">
        <v>4</v>
      </c>
      <c r="F1131" s="19">
        <v>79</v>
      </c>
      <c r="G1131" s="379" t="s">
        <v>854</v>
      </c>
    </row>
    <row r="1132" spans="1:7" s="41" customFormat="1" ht="24.75" customHeight="1" x14ac:dyDescent="0.3">
      <c r="A1132" s="37"/>
      <c r="B1132" s="21" t="str">
        <f t="shared" si="19"/>
        <v>16TOÁN (T)5</v>
      </c>
      <c r="C1132" s="337" t="s">
        <v>270</v>
      </c>
      <c r="D1132" s="19">
        <v>16</v>
      </c>
      <c r="E1132" s="19">
        <v>5</v>
      </c>
      <c r="F1132" s="19">
        <v>80</v>
      </c>
      <c r="G1132" s="379" t="s">
        <v>854</v>
      </c>
    </row>
    <row r="1133" spans="1:7" s="41" customFormat="1" ht="24.75" customHeight="1" x14ac:dyDescent="0.3">
      <c r="A1133" s="37"/>
      <c r="B1133" s="21" t="str">
        <f t="shared" si="19"/>
        <v>17TOÁN (T)1</v>
      </c>
      <c r="C1133" s="337" t="s">
        <v>270</v>
      </c>
      <c r="D1133" s="19">
        <v>17</v>
      </c>
      <c r="E1133" s="19">
        <v>1</v>
      </c>
      <c r="F1133" s="19">
        <v>81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19"/>
        <v>17TOÁN (T)2</v>
      </c>
      <c r="C1134" s="337" t="s">
        <v>270</v>
      </c>
      <c r="D1134" s="19">
        <v>17</v>
      </c>
      <c r="E1134" s="19">
        <v>2</v>
      </c>
      <c r="F1134" s="19">
        <v>82</v>
      </c>
      <c r="G1134" s="206" t="s">
        <v>853</v>
      </c>
    </row>
    <row r="1135" spans="1:7" s="41" customFormat="1" ht="24.75" customHeight="1" x14ac:dyDescent="0.3">
      <c r="A1135" s="37"/>
      <c r="B1135" s="21" t="str">
        <f t="shared" si="19"/>
        <v>17TOÁN (T)3</v>
      </c>
      <c r="C1135" s="337" t="s">
        <v>270</v>
      </c>
      <c r="D1135" s="19">
        <v>17</v>
      </c>
      <c r="E1135" s="19">
        <v>3</v>
      </c>
      <c r="F1135" s="19">
        <v>83</v>
      </c>
      <c r="G1135" s="206" t="s">
        <v>853</v>
      </c>
    </row>
    <row r="1136" spans="1:7" s="41" customFormat="1" ht="24.75" customHeight="1" x14ac:dyDescent="0.3">
      <c r="A1136" s="37"/>
      <c r="B1136" s="21" t="str">
        <f t="shared" si="19"/>
        <v>17TOÁN (T)4</v>
      </c>
      <c r="C1136" s="337" t="s">
        <v>270</v>
      </c>
      <c r="D1136" s="19">
        <v>17</v>
      </c>
      <c r="E1136" s="19">
        <v>4</v>
      </c>
      <c r="F1136" s="19">
        <v>84</v>
      </c>
      <c r="G1136" s="379" t="s">
        <v>854</v>
      </c>
    </row>
    <row r="1137" spans="1:7" s="41" customFormat="1" ht="24.75" customHeight="1" x14ac:dyDescent="0.3">
      <c r="A1137" s="37"/>
      <c r="B1137" s="21" t="str">
        <f t="shared" si="19"/>
        <v>17TOÁN (T)5</v>
      </c>
      <c r="C1137" s="337" t="s">
        <v>270</v>
      </c>
      <c r="D1137" s="19">
        <v>17</v>
      </c>
      <c r="E1137" s="19">
        <v>5</v>
      </c>
      <c r="F1137" s="19">
        <v>85</v>
      </c>
      <c r="G1137" s="379" t="s">
        <v>854</v>
      </c>
    </row>
    <row r="1138" spans="1:7" s="41" customFormat="1" ht="24.75" customHeight="1" x14ac:dyDescent="0.3">
      <c r="A1138" s="37"/>
      <c r="B1138" s="21" t="str">
        <f t="shared" si="19"/>
        <v>17TOÁN (T)1</v>
      </c>
      <c r="C1138" s="337" t="s">
        <v>270</v>
      </c>
      <c r="D1138" s="19">
        <v>17</v>
      </c>
      <c r="E1138" s="19">
        <v>1</v>
      </c>
      <c r="F1138" s="19">
        <v>86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19"/>
        <v>17TOÁN (T)2</v>
      </c>
      <c r="C1139" s="337" t="s">
        <v>270</v>
      </c>
      <c r="D1139" s="19">
        <v>17</v>
      </c>
      <c r="E1139" s="19">
        <v>2</v>
      </c>
      <c r="F1139" s="19">
        <v>87</v>
      </c>
      <c r="G1139" s="206" t="s">
        <v>853</v>
      </c>
    </row>
    <row r="1140" spans="1:7" s="41" customFormat="1" ht="24.75" customHeight="1" x14ac:dyDescent="0.3">
      <c r="A1140" s="37"/>
      <c r="B1140" s="21" t="str">
        <f t="shared" si="19"/>
        <v>17TOÁN (T)3</v>
      </c>
      <c r="C1140" s="337" t="s">
        <v>270</v>
      </c>
      <c r="D1140" s="19">
        <v>17</v>
      </c>
      <c r="E1140" s="19">
        <v>3</v>
      </c>
      <c r="F1140" s="19">
        <v>88</v>
      </c>
      <c r="G1140" s="206" t="s">
        <v>853</v>
      </c>
    </row>
    <row r="1141" spans="1:7" s="41" customFormat="1" ht="24.75" customHeight="1" x14ac:dyDescent="0.3">
      <c r="A1141" s="37"/>
      <c r="B1141" s="21" t="str">
        <f t="shared" si="19"/>
        <v>17TOÁN (T)4</v>
      </c>
      <c r="C1141" s="337" t="s">
        <v>270</v>
      </c>
      <c r="D1141" s="19">
        <v>17</v>
      </c>
      <c r="E1141" s="19">
        <v>4</v>
      </c>
      <c r="F1141" s="19">
        <v>89</v>
      </c>
      <c r="G1141" s="379" t="s">
        <v>854</v>
      </c>
    </row>
    <row r="1142" spans="1:7" s="41" customFormat="1" ht="24.75" customHeight="1" x14ac:dyDescent="0.3">
      <c r="A1142" s="37"/>
      <c r="B1142" s="21" t="str">
        <f t="shared" si="19"/>
        <v>17TOÁN (T)5</v>
      </c>
      <c r="C1142" s="337" t="s">
        <v>270</v>
      </c>
      <c r="D1142" s="19">
        <v>17</v>
      </c>
      <c r="E1142" s="19">
        <v>5</v>
      </c>
      <c r="F1142" s="19">
        <v>90</v>
      </c>
      <c r="G1142" s="379" t="s">
        <v>854</v>
      </c>
    </row>
    <row r="1143" spans="1:7" s="41" customFormat="1" ht="24.75" customHeight="1" x14ac:dyDescent="0.3">
      <c r="A1143" s="37"/>
      <c r="B1143" s="21" t="str">
        <f t="shared" si="19"/>
        <v>18TOÁN (T)1</v>
      </c>
      <c r="C1143" s="337" t="s">
        <v>270</v>
      </c>
      <c r="D1143" s="19">
        <v>18</v>
      </c>
      <c r="E1143" s="19">
        <v>1</v>
      </c>
      <c r="F1143" s="19">
        <v>91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19"/>
        <v>18TOÁN (T)2</v>
      </c>
      <c r="C1144" s="337" t="s">
        <v>270</v>
      </c>
      <c r="D1144" s="19">
        <v>18</v>
      </c>
      <c r="E1144" s="19">
        <v>2</v>
      </c>
      <c r="F1144" s="19">
        <v>92</v>
      </c>
      <c r="G1144" s="206" t="s">
        <v>853</v>
      </c>
    </row>
    <row r="1145" spans="1:7" s="41" customFormat="1" ht="24.75" customHeight="1" x14ac:dyDescent="0.3">
      <c r="A1145" s="37"/>
      <c r="B1145" s="21" t="str">
        <f t="shared" si="19"/>
        <v>18TOÁN (T)3</v>
      </c>
      <c r="C1145" s="337" t="s">
        <v>270</v>
      </c>
      <c r="D1145" s="19">
        <v>18</v>
      </c>
      <c r="E1145" s="19">
        <v>3</v>
      </c>
      <c r="F1145" s="19">
        <v>93</v>
      </c>
      <c r="G1145" s="206" t="s">
        <v>853</v>
      </c>
    </row>
    <row r="1146" spans="1:7" s="41" customFormat="1" ht="24.75" customHeight="1" x14ac:dyDescent="0.3">
      <c r="A1146" s="37"/>
      <c r="B1146" s="21" t="str">
        <f t="shared" si="19"/>
        <v>18TOÁN (T)4</v>
      </c>
      <c r="C1146" s="337" t="s">
        <v>270</v>
      </c>
      <c r="D1146" s="19">
        <v>18</v>
      </c>
      <c r="E1146" s="19">
        <v>4</v>
      </c>
      <c r="F1146" s="19">
        <v>94</v>
      </c>
      <c r="G1146" s="379" t="s">
        <v>854</v>
      </c>
    </row>
    <row r="1147" spans="1:7" s="41" customFormat="1" ht="24.75" customHeight="1" x14ac:dyDescent="0.3">
      <c r="A1147" s="37"/>
      <c r="B1147" s="21" t="str">
        <f t="shared" si="19"/>
        <v>18TOÁN (T)5</v>
      </c>
      <c r="C1147" s="337" t="s">
        <v>270</v>
      </c>
      <c r="D1147" s="19">
        <v>18</v>
      </c>
      <c r="E1147" s="19">
        <v>5</v>
      </c>
      <c r="F1147" s="19">
        <v>95</v>
      </c>
      <c r="G1147" s="379" t="s">
        <v>854</v>
      </c>
    </row>
    <row r="1148" spans="1:7" s="41" customFormat="1" ht="24.75" customHeight="1" x14ac:dyDescent="0.3">
      <c r="A1148" s="37"/>
      <c r="B1148" s="21" t="str">
        <f t="shared" si="19"/>
        <v>19TOÁN (T)1</v>
      </c>
      <c r="C1148" s="337" t="s">
        <v>270</v>
      </c>
      <c r="D1148" s="19">
        <v>19</v>
      </c>
      <c r="E1148" s="19">
        <v>1</v>
      </c>
      <c r="F1148" s="19">
        <v>96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19"/>
        <v>19TOÁN (T)2</v>
      </c>
      <c r="C1149" s="337" t="s">
        <v>270</v>
      </c>
      <c r="D1149" s="19">
        <v>19</v>
      </c>
      <c r="E1149" s="19">
        <v>2</v>
      </c>
      <c r="F1149" s="19">
        <v>97</v>
      </c>
      <c r="G1149" s="206" t="s">
        <v>853</v>
      </c>
    </row>
    <row r="1150" spans="1:7" s="41" customFormat="1" ht="24.75" customHeight="1" x14ac:dyDescent="0.3">
      <c r="A1150" s="37"/>
      <c r="B1150" s="21" t="str">
        <f t="shared" si="19"/>
        <v>19TOÁN (T)3</v>
      </c>
      <c r="C1150" s="337" t="s">
        <v>270</v>
      </c>
      <c r="D1150" s="19">
        <v>19</v>
      </c>
      <c r="E1150" s="19">
        <v>3</v>
      </c>
      <c r="F1150" s="19">
        <v>98</v>
      </c>
      <c r="G1150" s="206" t="s">
        <v>853</v>
      </c>
    </row>
    <row r="1151" spans="1:7" s="41" customFormat="1" ht="24.75" customHeight="1" x14ac:dyDescent="0.3">
      <c r="A1151" s="37"/>
      <c r="B1151" s="21" t="str">
        <f t="shared" si="19"/>
        <v>19TOÁN (T)4</v>
      </c>
      <c r="C1151" s="337" t="s">
        <v>270</v>
      </c>
      <c r="D1151" s="19">
        <v>19</v>
      </c>
      <c r="E1151" s="19">
        <v>4</v>
      </c>
      <c r="F1151" s="19">
        <v>99</v>
      </c>
      <c r="G1151" s="379" t="s">
        <v>854</v>
      </c>
    </row>
    <row r="1152" spans="1:7" s="41" customFormat="1" ht="24.75" customHeight="1" x14ac:dyDescent="0.3">
      <c r="A1152" s="37"/>
      <c r="B1152" s="21" t="str">
        <f t="shared" si="19"/>
        <v>19TOÁN (T)5</v>
      </c>
      <c r="C1152" s="337" t="s">
        <v>270</v>
      </c>
      <c r="D1152" s="19">
        <v>19</v>
      </c>
      <c r="E1152" s="19">
        <v>5</v>
      </c>
      <c r="F1152" s="19">
        <v>100</v>
      </c>
      <c r="G1152" s="379" t="s">
        <v>854</v>
      </c>
    </row>
    <row r="1153" spans="1:7" s="41" customFormat="1" ht="24.75" customHeight="1" x14ac:dyDescent="0.3">
      <c r="A1153" s="37"/>
      <c r="B1153" s="21" t="str">
        <f t="shared" si="19"/>
        <v>20TOÁN (T)1</v>
      </c>
      <c r="C1153" s="337" t="s">
        <v>270</v>
      </c>
      <c r="D1153" s="19">
        <v>20</v>
      </c>
      <c r="E1153" s="19">
        <v>1</v>
      </c>
      <c r="F1153" s="19">
        <v>101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19"/>
        <v>20TOÁN (T)2</v>
      </c>
      <c r="C1154" s="337" t="s">
        <v>270</v>
      </c>
      <c r="D1154" s="19">
        <v>20</v>
      </c>
      <c r="E1154" s="19">
        <v>2</v>
      </c>
      <c r="F1154" s="19">
        <v>102</v>
      </c>
      <c r="G1154" s="206" t="s">
        <v>853</v>
      </c>
    </row>
    <row r="1155" spans="1:7" s="41" customFormat="1" ht="24.75" customHeight="1" x14ac:dyDescent="0.3">
      <c r="A1155" s="37"/>
      <c r="B1155" s="21" t="str">
        <f t="shared" si="19"/>
        <v>20TOÁN (T)3</v>
      </c>
      <c r="C1155" s="337" t="s">
        <v>270</v>
      </c>
      <c r="D1155" s="19">
        <v>20</v>
      </c>
      <c r="E1155" s="19">
        <v>3</v>
      </c>
      <c r="F1155" s="19">
        <v>103</v>
      </c>
      <c r="G1155" s="206" t="s">
        <v>853</v>
      </c>
    </row>
    <row r="1156" spans="1:7" s="41" customFormat="1" ht="24.75" customHeight="1" x14ac:dyDescent="0.3">
      <c r="A1156" s="37"/>
      <c r="B1156" s="21" t="str">
        <f t="shared" si="19"/>
        <v>20TOÁN (T)4</v>
      </c>
      <c r="C1156" s="337" t="s">
        <v>270</v>
      </c>
      <c r="D1156" s="19">
        <v>20</v>
      </c>
      <c r="E1156" s="19">
        <v>4</v>
      </c>
      <c r="F1156" s="19">
        <v>104</v>
      </c>
      <c r="G1156" s="379" t="s">
        <v>854</v>
      </c>
    </row>
    <row r="1157" spans="1:7" s="41" customFormat="1" ht="24.75" customHeight="1" x14ac:dyDescent="0.3">
      <c r="A1157" s="37"/>
      <c r="B1157" s="21" t="str">
        <f t="shared" si="19"/>
        <v>20TOÁN (T)5</v>
      </c>
      <c r="C1157" s="337" t="s">
        <v>270</v>
      </c>
      <c r="D1157" s="19">
        <v>20</v>
      </c>
      <c r="E1157" s="19">
        <v>5</v>
      </c>
      <c r="F1157" s="19">
        <v>105</v>
      </c>
      <c r="G1157" s="379" t="s">
        <v>854</v>
      </c>
    </row>
    <row r="1158" spans="1:7" s="41" customFormat="1" ht="24.75" customHeight="1" x14ac:dyDescent="0.3">
      <c r="A1158" s="37"/>
      <c r="B1158" s="21" t="str">
        <f t="shared" si="19"/>
        <v>21TOÁN (T)1</v>
      </c>
      <c r="C1158" s="337" t="s">
        <v>270</v>
      </c>
      <c r="D1158" s="19">
        <v>21</v>
      </c>
      <c r="E1158" s="19">
        <v>1</v>
      </c>
      <c r="F1158" s="19">
        <v>106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19"/>
        <v>21TOÁN (T)2</v>
      </c>
      <c r="C1159" s="337" t="s">
        <v>270</v>
      </c>
      <c r="D1159" s="19">
        <v>21</v>
      </c>
      <c r="E1159" s="19">
        <v>2</v>
      </c>
      <c r="F1159" s="19">
        <v>107</v>
      </c>
      <c r="G1159" s="206" t="s">
        <v>853</v>
      </c>
    </row>
    <row r="1160" spans="1:7" s="41" customFormat="1" ht="24.75" customHeight="1" x14ac:dyDescent="0.3">
      <c r="A1160" s="37"/>
      <c r="B1160" s="21" t="str">
        <f t="shared" si="19"/>
        <v>21TOÁN (T)3</v>
      </c>
      <c r="C1160" s="337" t="s">
        <v>270</v>
      </c>
      <c r="D1160" s="19">
        <v>21</v>
      </c>
      <c r="E1160" s="19">
        <v>3</v>
      </c>
      <c r="F1160" s="19">
        <v>108</v>
      </c>
      <c r="G1160" s="206" t="s">
        <v>853</v>
      </c>
    </row>
    <row r="1161" spans="1:7" s="41" customFormat="1" ht="24.75" customHeight="1" x14ac:dyDescent="0.3">
      <c r="A1161" s="37"/>
      <c r="B1161" s="21" t="str">
        <f t="shared" si="19"/>
        <v>21TOÁN (T)4</v>
      </c>
      <c r="C1161" s="337" t="s">
        <v>270</v>
      </c>
      <c r="D1161" s="19">
        <v>21</v>
      </c>
      <c r="E1161" s="19">
        <v>4</v>
      </c>
      <c r="F1161" s="19">
        <v>109</v>
      </c>
      <c r="G1161" s="379" t="s">
        <v>854</v>
      </c>
    </row>
    <row r="1162" spans="1:7" s="41" customFormat="1" ht="24.75" customHeight="1" x14ac:dyDescent="0.3">
      <c r="A1162" s="37"/>
      <c r="B1162" s="21" t="str">
        <f t="shared" si="19"/>
        <v>21TOÁN (T)5</v>
      </c>
      <c r="C1162" s="337" t="s">
        <v>270</v>
      </c>
      <c r="D1162" s="19">
        <v>21</v>
      </c>
      <c r="E1162" s="19">
        <v>5</v>
      </c>
      <c r="F1162" s="19">
        <v>110</v>
      </c>
      <c r="G1162" s="379" t="s">
        <v>854</v>
      </c>
    </row>
    <row r="1163" spans="1:7" s="41" customFormat="1" ht="24.75" customHeight="1" x14ac:dyDescent="0.3">
      <c r="A1163" s="37"/>
      <c r="B1163" s="21" t="str">
        <f t="shared" si="19"/>
        <v>22TOÁN (T)1</v>
      </c>
      <c r="C1163" s="337" t="s">
        <v>270</v>
      </c>
      <c r="D1163" s="19">
        <v>22</v>
      </c>
      <c r="E1163" s="19">
        <v>1</v>
      </c>
      <c r="F1163" s="19">
        <v>111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19"/>
        <v>22TOÁN (T)2</v>
      </c>
      <c r="C1164" s="337" t="s">
        <v>270</v>
      </c>
      <c r="D1164" s="19">
        <v>22</v>
      </c>
      <c r="E1164" s="19">
        <v>2</v>
      </c>
      <c r="F1164" s="19">
        <v>112</v>
      </c>
      <c r="G1164" s="206" t="s">
        <v>853</v>
      </c>
    </row>
    <row r="1165" spans="1:7" s="41" customFormat="1" ht="24.75" customHeight="1" x14ac:dyDescent="0.3">
      <c r="A1165" s="37"/>
      <c r="B1165" s="21" t="str">
        <f t="shared" si="19"/>
        <v>22TOÁN (T)3</v>
      </c>
      <c r="C1165" s="337" t="s">
        <v>270</v>
      </c>
      <c r="D1165" s="19">
        <v>22</v>
      </c>
      <c r="E1165" s="19">
        <v>3</v>
      </c>
      <c r="F1165" s="19">
        <v>113</v>
      </c>
      <c r="G1165" s="206" t="s">
        <v>853</v>
      </c>
    </row>
    <row r="1166" spans="1:7" s="41" customFormat="1" ht="24.75" customHeight="1" x14ac:dyDescent="0.3">
      <c r="A1166" s="37"/>
      <c r="B1166" s="21" t="str">
        <f t="shared" si="19"/>
        <v>22TOÁN (T)4</v>
      </c>
      <c r="C1166" s="337" t="s">
        <v>270</v>
      </c>
      <c r="D1166" s="19">
        <v>22</v>
      </c>
      <c r="E1166" s="19">
        <v>4</v>
      </c>
      <c r="F1166" s="19">
        <v>114</v>
      </c>
      <c r="G1166" s="379" t="s">
        <v>854</v>
      </c>
    </row>
    <row r="1167" spans="1:7" s="41" customFormat="1" ht="24.75" customHeight="1" x14ac:dyDescent="0.3">
      <c r="A1167" s="37"/>
      <c r="B1167" s="21" t="str">
        <f t="shared" si="19"/>
        <v>22TOÁN (T)5</v>
      </c>
      <c r="C1167" s="337" t="s">
        <v>270</v>
      </c>
      <c r="D1167" s="19">
        <v>22</v>
      </c>
      <c r="E1167" s="19">
        <v>5</v>
      </c>
      <c r="F1167" s="19">
        <v>115</v>
      </c>
      <c r="G1167" s="379" t="s">
        <v>854</v>
      </c>
    </row>
    <row r="1168" spans="1:7" s="41" customFormat="1" ht="24.75" customHeight="1" x14ac:dyDescent="0.3">
      <c r="A1168" s="37"/>
      <c r="B1168" s="21" t="str">
        <f t="shared" si="19"/>
        <v>23TOÁN (T)1</v>
      </c>
      <c r="C1168" s="337" t="s">
        <v>270</v>
      </c>
      <c r="D1168" s="19">
        <v>23</v>
      </c>
      <c r="E1168" s="19">
        <v>1</v>
      </c>
      <c r="F1168" s="19">
        <v>116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19"/>
        <v>23TOÁN (T)2</v>
      </c>
      <c r="C1169" s="337" t="s">
        <v>270</v>
      </c>
      <c r="D1169" s="19">
        <v>23</v>
      </c>
      <c r="E1169" s="19">
        <v>2</v>
      </c>
      <c r="F1169" s="19">
        <v>117</v>
      </c>
      <c r="G1169" s="206" t="s">
        <v>853</v>
      </c>
    </row>
    <row r="1170" spans="1:7" s="41" customFormat="1" ht="24.75" customHeight="1" x14ac:dyDescent="0.3">
      <c r="A1170" s="37"/>
      <c r="B1170" s="21" t="str">
        <f t="shared" si="19"/>
        <v>23TOÁN (T)3</v>
      </c>
      <c r="C1170" s="337" t="s">
        <v>270</v>
      </c>
      <c r="D1170" s="19">
        <v>23</v>
      </c>
      <c r="E1170" s="19">
        <v>3</v>
      </c>
      <c r="F1170" s="19">
        <v>118</v>
      </c>
      <c r="G1170" s="206" t="s">
        <v>853</v>
      </c>
    </row>
    <row r="1171" spans="1:7" s="41" customFormat="1" ht="24.75" customHeight="1" x14ac:dyDescent="0.3">
      <c r="A1171" s="37"/>
      <c r="B1171" s="21" t="str">
        <f t="shared" si="19"/>
        <v>23TOÁN (T)4</v>
      </c>
      <c r="C1171" s="337" t="s">
        <v>270</v>
      </c>
      <c r="D1171" s="19">
        <v>23</v>
      </c>
      <c r="E1171" s="19">
        <v>4</v>
      </c>
      <c r="F1171" s="19">
        <v>119</v>
      </c>
      <c r="G1171" s="379" t="s">
        <v>854</v>
      </c>
    </row>
    <row r="1172" spans="1:7" s="41" customFormat="1" ht="24.75" customHeight="1" x14ac:dyDescent="0.3">
      <c r="A1172" s="37"/>
      <c r="B1172" s="21" t="str">
        <f t="shared" si="19"/>
        <v>23TOÁN (T)5</v>
      </c>
      <c r="C1172" s="337" t="s">
        <v>270</v>
      </c>
      <c r="D1172" s="19">
        <v>23</v>
      </c>
      <c r="E1172" s="19">
        <v>5</v>
      </c>
      <c r="F1172" s="19">
        <v>120</v>
      </c>
      <c r="G1172" s="379" t="s">
        <v>854</v>
      </c>
    </row>
    <row r="1173" spans="1:7" s="41" customFormat="1" ht="24.75" customHeight="1" x14ac:dyDescent="0.3">
      <c r="A1173" s="37"/>
      <c r="B1173" s="21" t="str">
        <f t="shared" si="19"/>
        <v>24TOÁN (T)1</v>
      </c>
      <c r="C1173" s="337" t="s">
        <v>270</v>
      </c>
      <c r="D1173" s="19">
        <v>24</v>
      </c>
      <c r="E1173" s="19">
        <v>1</v>
      </c>
      <c r="F1173" s="19">
        <v>121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19"/>
        <v>24TOÁN (T)2</v>
      </c>
      <c r="C1174" s="337" t="s">
        <v>270</v>
      </c>
      <c r="D1174" s="19">
        <v>24</v>
      </c>
      <c r="E1174" s="19">
        <v>2</v>
      </c>
      <c r="F1174" s="19">
        <v>122</v>
      </c>
      <c r="G1174" s="206" t="s">
        <v>853</v>
      </c>
    </row>
    <row r="1175" spans="1:7" s="41" customFormat="1" ht="24.75" customHeight="1" x14ac:dyDescent="0.3">
      <c r="A1175" s="37"/>
      <c r="B1175" s="21" t="str">
        <f t="shared" si="19"/>
        <v>24TOÁN (T)3</v>
      </c>
      <c r="C1175" s="337" t="s">
        <v>270</v>
      </c>
      <c r="D1175" s="19">
        <v>24</v>
      </c>
      <c r="E1175" s="19">
        <v>3</v>
      </c>
      <c r="F1175" s="19">
        <v>123</v>
      </c>
      <c r="G1175" s="206" t="s">
        <v>853</v>
      </c>
    </row>
    <row r="1176" spans="1:7" s="41" customFormat="1" ht="24.75" customHeight="1" x14ac:dyDescent="0.3">
      <c r="A1176" s="37"/>
      <c r="B1176" s="21" t="str">
        <f t="shared" si="19"/>
        <v>24TOÁN (T)4</v>
      </c>
      <c r="C1176" s="337" t="s">
        <v>270</v>
      </c>
      <c r="D1176" s="19">
        <v>24</v>
      </c>
      <c r="E1176" s="19">
        <v>4</v>
      </c>
      <c r="F1176" s="19">
        <v>124</v>
      </c>
      <c r="G1176" s="379" t="s">
        <v>854</v>
      </c>
    </row>
    <row r="1177" spans="1:7" s="41" customFormat="1" ht="24.75" customHeight="1" x14ac:dyDescent="0.3">
      <c r="A1177" s="56"/>
      <c r="B1177" s="21" t="str">
        <f t="shared" si="19"/>
        <v>24TOÁN (T)5</v>
      </c>
      <c r="C1177" s="337" t="s">
        <v>270</v>
      </c>
      <c r="D1177" s="19">
        <v>24</v>
      </c>
      <c r="E1177" s="19">
        <v>5</v>
      </c>
      <c r="F1177" s="19">
        <v>125</v>
      </c>
      <c r="G1177" s="379" t="s">
        <v>854</v>
      </c>
    </row>
    <row r="1178" spans="1:7" s="41" customFormat="1" ht="24.75" customHeight="1" x14ac:dyDescent="0.3">
      <c r="A1178" s="56"/>
      <c r="B1178" s="21" t="str">
        <f t="shared" si="19"/>
        <v>25TOÁN (T)1</v>
      </c>
      <c r="C1178" s="337" t="s">
        <v>270</v>
      </c>
      <c r="D1178" s="19">
        <v>25</v>
      </c>
      <c r="E1178" s="19">
        <v>1</v>
      </c>
      <c r="F1178" s="19">
        <v>126</v>
      </c>
      <c r="G1178" s="206" t="s">
        <v>853</v>
      </c>
    </row>
    <row r="1179" spans="1:7" s="41" customFormat="1" ht="24.75" customHeight="1" x14ac:dyDescent="0.3">
      <c r="A1179" s="56"/>
      <c r="B1179" s="21" t="str">
        <f t="shared" si="19"/>
        <v>25TOÁN (T)2</v>
      </c>
      <c r="C1179" s="337" t="s">
        <v>270</v>
      </c>
      <c r="D1179" s="19">
        <v>25</v>
      </c>
      <c r="E1179" s="19">
        <v>2</v>
      </c>
      <c r="F1179" s="19">
        <v>127</v>
      </c>
      <c r="G1179" s="206" t="s">
        <v>853</v>
      </c>
    </row>
    <row r="1180" spans="1:7" s="41" customFormat="1" ht="24.75" customHeight="1" x14ac:dyDescent="0.3">
      <c r="A1180" s="56"/>
      <c r="B1180" s="21" t="str">
        <f t="shared" si="19"/>
        <v>25TOÁN (T)3</v>
      </c>
      <c r="C1180" s="337" t="s">
        <v>270</v>
      </c>
      <c r="D1180" s="19">
        <v>25</v>
      </c>
      <c r="E1180" s="19">
        <v>3</v>
      </c>
      <c r="F1180" s="19">
        <v>128</v>
      </c>
      <c r="G1180" s="206" t="s">
        <v>853</v>
      </c>
    </row>
    <row r="1181" spans="1:7" s="41" customFormat="1" ht="24.75" customHeight="1" x14ac:dyDescent="0.3">
      <c r="A1181" s="56"/>
      <c r="B1181" s="21" t="str">
        <f t="shared" si="19"/>
        <v>25TOÁN (T)4</v>
      </c>
      <c r="C1181" s="337" t="s">
        <v>270</v>
      </c>
      <c r="D1181" s="19">
        <v>25</v>
      </c>
      <c r="E1181" s="19">
        <v>4</v>
      </c>
      <c r="F1181" s="19">
        <v>129</v>
      </c>
      <c r="G1181" s="379" t="s">
        <v>854</v>
      </c>
    </row>
    <row r="1182" spans="1:7" s="41" customFormat="1" ht="24.75" customHeight="1" x14ac:dyDescent="0.3">
      <c r="A1182" s="56"/>
      <c r="B1182" s="21" t="str">
        <f t="shared" si="19"/>
        <v>25TOÁN (T)5</v>
      </c>
      <c r="C1182" s="337" t="s">
        <v>270</v>
      </c>
      <c r="D1182" s="19">
        <v>25</v>
      </c>
      <c r="E1182" s="19">
        <v>5</v>
      </c>
      <c r="F1182" s="19">
        <v>130</v>
      </c>
      <c r="G1182" s="379" t="s">
        <v>854</v>
      </c>
    </row>
    <row r="1183" spans="1:7" s="41" customFormat="1" ht="24.75" customHeight="1" x14ac:dyDescent="0.3">
      <c r="A1183" s="56"/>
      <c r="B1183" s="21" t="str">
        <f t="shared" si="19"/>
        <v>26TOÁN (T)1</v>
      </c>
      <c r="C1183" s="337" t="s">
        <v>270</v>
      </c>
      <c r="D1183" s="19">
        <v>26</v>
      </c>
      <c r="E1183" s="19">
        <v>1</v>
      </c>
      <c r="F1183" s="19">
        <v>131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19"/>
        <v>26TOÁN (T)2</v>
      </c>
      <c r="C1184" s="337" t="s">
        <v>270</v>
      </c>
      <c r="D1184" s="19">
        <v>26</v>
      </c>
      <c r="E1184" s="19">
        <v>2</v>
      </c>
      <c r="F1184" s="19">
        <v>132</v>
      </c>
      <c r="G1184" s="206" t="s">
        <v>853</v>
      </c>
    </row>
    <row r="1185" spans="1:7" s="41" customFormat="1" ht="24.75" customHeight="1" x14ac:dyDescent="0.3">
      <c r="A1185" s="56"/>
      <c r="B1185" s="21" t="str">
        <f t="shared" si="19"/>
        <v>26TOÁN (T)3</v>
      </c>
      <c r="C1185" s="337" t="s">
        <v>270</v>
      </c>
      <c r="D1185" s="19">
        <v>26</v>
      </c>
      <c r="E1185" s="19">
        <v>3</v>
      </c>
      <c r="F1185" s="19">
        <v>133</v>
      </c>
      <c r="G1185" s="206" t="s">
        <v>853</v>
      </c>
    </row>
    <row r="1186" spans="1:7" s="41" customFormat="1" ht="24.75" customHeight="1" x14ac:dyDescent="0.3">
      <c r="A1186" s="56"/>
      <c r="B1186" s="21" t="str">
        <f t="shared" ref="B1186:B1232" si="20">D1186&amp;C1186&amp;E1186</f>
        <v>26TOÁN (T)4</v>
      </c>
      <c r="C1186" s="337" t="s">
        <v>270</v>
      </c>
      <c r="D1186" s="19">
        <v>26</v>
      </c>
      <c r="E1186" s="19">
        <v>4</v>
      </c>
      <c r="F1186" s="19">
        <v>134</v>
      </c>
      <c r="G1186" s="379" t="s">
        <v>854</v>
      </c>
    </row>
    <row r="1187" spans="1:7" s="41" customFormat="1" ht="24.75" customHeight="1" x14ac:dyDescent="0.3">
      <c r="A1187" s="56"/>
      <c r="B1187" s="21" t="str">
        <f t="shared" si="20"/>
        <v>26TOÁN (T)5</v>
      </c>
      <c r="C1187" s="337" t="s">
        <v>270</v>
      </c>
      <c r="D1187" s="19">
        <v>26</v>
      </c>
      <c r="E1187" s="19">
        <v>5</v>
      </c>
      <c r="F1187" s="19">
        <v>135</v>
      </c>
      <c r="G1187" s="379" t="s">
        <v>854</v>
      </c>
    </row>
    <row r="1188" spans="1:7" s="41" customFormat="1" ht="24.75" customHeight="1" x14ac:dyDescent="0.3">
      <c r="A1188" s="56"/>
      <c r="B1188" s="21" t="str">
        <f t="shared" si="20"/>
        <v>27TOÁN (T)1</v>
      </c>
      <c r="C1188" s="337" t="s">
        <v>270</v>
      </c>
      <c r="D1188" s="19">
        <v>27</v>
      </c>
      <c r="E1188" s="19">
        <v>1</v>
      </c>
      <c r="F1188" s="19">
        <v>136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0"/>
        <v>27TOÁN (T)2</v>
      </c>
      <c r="C1189" s="337" t="s">
        <v>270</v>
      </c>
      <c r="D1189" s="19">
        <v>27</v>
      </c>
      <c r="E1189" s="19">
        <v>2</v>
      </c>
      <c r="F1189" s="19">
        <v>137</v>
      </c>
      <c r="G1189" s="206" t="s">
        <v>853</v>
      </c>
    </row>
    <row r="1190" spans="1:7" s="41" customFormat="1" ht="24.75" customHeight="1" x14ac:dyDescent="0.3">
      <c r="A1190" s="56"/>
      <c r="B1190" s="21" t="str">
        <f t="shared" si="20"/>
        <v>27TOÁN (T)3</v>
      </c>
      <c r="C1190" s="337" t="s">
        <v>270</v>
      </c>
      <c r="D1190" s="19">
        <v>27</v>
      </c>
      <c r="E1190" s="19">
        <v>3</v>
      </c>
      <c r="F1190" s="19">
        <v>138</v>
      </c>
      <c r="G1190" s="206" t="s">
        <v>853</v>
      </c>
    </row>
    <row r="1191" spans="1:7" s="41" customFormat="1" ht="24.75" customHeight="1" x14ac:dyDescent="0.3">
      <c r="A1191" s="56"/>
      <c r="B1191" s="21" t="str">
        <f t="shared" si="20"/>
        <v>27TOÁN (T)4</v>
      </c>
      <c r="C1191" s="337" t="s">
        <v>270</v>
      </c>
      <c r="D1191" s="19">
        <v>27</v>
      </c>
      <c r="E1191" s="19">
        <v>4</v>
      </c>
      <c r="F1191" s="19">
        <v>139</v>
      </c>
      <c r="G1191" s="379" t="s">
        <v>854</v>
      </c>
    </row>
    <row r="1192" spans="1:7" s="41" customFormat="1" ht="24.75" customHeight="1" x14ac:dyDescent="0.3">
      <c r="A1192" s="56"/>
      <c r="B1192" s="21" t="str">
        <f t="shared" si="20"/>
        <v>27TOÁN (T)5</v>
      </c>
      <c r="C1192" s="337" t="s">
        <v>270</v>
      </c>
      <c r="D1192" s="19">
        <v>27</v>
      </c>
      <c r="E1192" s="19">
        <v>5</v>
      </c>
      <c r="F1192" s="19">
        <v>140</v>
      </c>
      <c r="G1192" s="379" t="s">
        <v>854</v>
      </c>
    </row>
    <row r="1193" spans="1:7" s="41" customFormat="1" ht="24.75" customHeight="1" x14ac:dyDescent="0.3">
      <c r="A1193" s="56"/>
      <c r="B1193" s="21" t="str">
        <f t="shared" si="20"/>
        <v>28TOÁN (T)1</v>
      </c>
      <c r="C1193" s="337" t="s">
        <v>270</v>
      </c>
      <c r="D1193" s="19">
        <v>28</v>
      </c>
      <c r="E1193" s="19">
        <v>1</v>
      </c>
      <c r="F1193" s="19">
        <v>141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0"/>
        <v>28TOÁN (T)2</v>
      </c>
      <c r="C1194" s="337" t="s">
        <v>270</v>
      </c>
      <c r="D1194" s="19">
        <v>28</v>
      </c>
      <c r="E1194" s="19">
        <v>2</v>
      </c>
      <c r="F1194" s="19">
        <v>142</v>
      </c>
      <c r="G1194" s="206" t="s">
        <v>853</v>
      </c>
    </row>
    <row r="1195" spans="1:7" s="41" customFormat="1" ht="24.75" customHeight="1" x14ac:dyDescent="0.3">
      <c r="A1195" s="56"/>
      <c r="B1195" s="21" t="str">
        <f t="shared" si="20"/>
        <v>28TOÁN (T)3</v>
      </c>
      <c r="C1195" s="337" t="s">
        <v>270</v>
      </c>
      <c r="D1195" s="19">
        <v>28</v>
      </c>
      <c r="E1195" s="19">
        <v>3</v>
      </c>
      <c r="F1195" s="19">
        <v>143</v>
      </c>
      <c r="G1195" s="206" t="s">
        <v>853</v>
      </c>
    </row>
    <row r="1196" spans="1:7" s="41" customFormat="1" ht="24.75" customHeight="1" x14ac:dyDescent="0.3">
      <c r="A1196" s="56"/>
      <c r="B1196" s="21" t="str">
        <f t="shared" si="20"/>
        <v>28TOÁN (T)4</v>
      </c>
      <c r="C1196" s="337" t="s">
        <v>270</v>
      </c>
      <c r="D1196" s="19">
        <v>28</v>
      </c>
      <c r="E1196" s="19">
        <v>4</v>
      </c>
      <c r="F1196" s="19">
        <v>144</v>
      </c>
      <c r="G1196" s="379" t="s">
        <v>854</v>
      </c>
    </row>
    <row r="1197" spans="1:7" s="41" customFormat="1" ht="24.75" customHeight="1" x14ac:dyDescent="0.3">
      <c r="A1197" s="56"/>
      <c r="B1197" s="21" t="str">
        <f t="shared" si="20"/>
        <v>28TOÁN (T)5</v>
      </c>
      <c r="C1197" s="337" t="s">
        <v>270</v>
      </c>
      <c r="D1197" s="19">
        <v>28</v>
      </c>
      <c r="E1197" s="19">
        <v>5</v>
      </c>
      <c r="F1197" s="19">
        <v>145</v>
      </c>
      <c r="G1197" s="379" t="s">
        <v>854</v>
      </c>
    </row>
    <row r="1198" spans="1:7" s="41" customFormat="1" ht="24.75" customHeight="1" x14ac:dyDescent="0.3">
      <c r="A1198" s="56"/>
      <c r="B1198" s="21" t="str">
        <f t="shared" si="20"/>
        <v>29TOÁN (T)1</v>
      </c>
      <c r="C1198" s="337" t="s">
        <v>270</v>
      </c>
      <c r="D1198" s="19">
        <v>29</v>
      </c>
      <c r="E1198" s="19">
        <v>1</v>
      </c>
      <c r="F1198" s="19">
        <v>146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0"/>
        <v>29TOÁN (T)2</v>
      </c>
      <c r="C1199" s="337" t="s">
        <v>270</v>
      </c>
      <c r="D1199" s="19">
        <v>29</v>
      </c>
      <c r="E1199" s="19">
        <v>2</v>
      </c>
      <c r="F1199" s="19">
        <v>147</v>
      </c>
      <c r="G1199" s="206" t="s">
        <v>853</v>
      </c>
    </row>
    <row r="1200" spans="1:7" s="41" customFormat="1" ht="24.75" customHeight="1" x14ac:dyDescent="0.3">
      <c r="A1200" s="56"/>
      <c r="B1200" s="21" t="str">
        <f t="shared" si="20"/>
        <v>29TOÁN (T)3</v>
      </c>
      <c r="C1200" s="337" t="s">
        <v>270</v>
      </c>
      <c r="D1200" s="19">
        <v>29</v>
      </c>
      <c r="E1200" s="19">
        <v>3</v>
      </c>
      <c r="F1200" s="19">
        <v>148</v>
      </c>
      <c r="G1200" s="206" t="s">
        <v>853</v>
      </c>
    </row>
    <row r="1201" spans="1:7" s="41" customFormat="1" ht="24.75" customHeight="1" x14ac:dyDescent="0.3">
      <c r="A1201" s="56"/>
      <c r="B1201" s="21" t="str">
        <f t="shared" si="20"/>
        <v>29TOÁN (T)4</v>
      </c>
      <c r="C1201" s="337" t="s">
        <v>270</v>
      </c>
      <c r="D1201" s="19">
        <v>29</v>
      </c>
      <c r="E1201" s="19">
        <v>4</v>
      </c>
      <c r="F1201" s="19">
        <v>149</v>
      </c>
      <c r="G1201" s="379" t="s">
        <v>854</v>
      </c>
    </row>
    <row r="1202" spans="1:7" s="41" customFormat="1" ht="24.75" customHeight="1" x14ac:dyDescent="0.3">
      <c r="A1202" s="56"/>
      <c r="B1202" s="21" t="str">
        <f t="shared" si="20"/>
        <v>29TOÁN (T)5</v>
      </c>
      <c r="C1202" s="337" t="s">
        <v>270</v>
      </c>
      <c r="D1202" s="19">
        <v>29</v>
      </c>
      <c r="E1202" s="19">
        <v>5</v>
      </c>
      <c r="F1202" s="19">
        <v>150</v>
      </c>
      <c r="G1202" s="379" t="s">
        <v>854</v>
      </c>
    </row>
    <row r="1203" spans="1:7" s="41" customFormat="1" ht="24.75" customHeight="1" x14ac:dyDescent="0.3">
      <c r="A1203" s="56"/>
      <c r="B1203" s="21" t="str">
        <f t="shared" si="20"/>
        <v>30TOÁN (T)1</v>
      </c>
      <c r="C1203" s="337" t="s">
        <v>270</v>
      </c>
      <c r="D1203" s="19">
        <v>30</v>
      </c>
      <c r="E1203" s="19">
        <v>1</v>
      </c>
      <c r="F1203" s="19">
        <v>151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0"/>
        <v>30TOÁN (T)2</v>
      </c>
      <c r="C1204" s="337" t="s">
        <v>270</v>
      </c>
      <c r="D1204" s="19">
        <v>30</v>
      </c>
      <c r="E1204" s="19">
        <v>2</v>
      </c>
      <c r="F1204" s="19">
        <v>152</v>
      </c>
      <c r="G1204" s="206" t="s">
        <v>853</v>
      </c>
    </row>
    <row r="1205" spans="1:7" s="41" customFormat="1" ht="24.75" customHeight="1" x14ac:dyDescent="0.3">
      <c r="A1205" s="56"/>
      <c r="B1205" s="21" t="str">
        <f t="shared" si="20"/>
        <v>30TOÁN (T)3</v>
      </c>
      <c r="C1205" s="337" t="s">
        <v>270</v>
      </c>
      <c r="D1205" s="19">
        <v>30</v>
      </c>
      <c r="E1205" s="19">
        <v>3</v>
      </c>
      <c r="F1205" s="19">
        <v>153</v>
      </c>
      <c r="G1205" s="206" t="s">
        <v>853</v>
      </c>
    </row>
    <row r="1206" spans="1:7" s="41" customFormat="1" ht="24.75" customHeight="1" x14ac:dyDescent="0.3">
      <c r="A1206" s="56"/>
      <c r="B1206" s="21" t="str">
        <f t="shared" si="20"/>
        <v>30TOÁN (T)4</v>
      </c>
      <c r="C1206" s="337" t="s">
        <v>270</v>
      </c>
      <c r="D1206" s="19">
        <v>30</v>
      </c>
      <c r="E1206" s="19">
        <v>4</v>
      </c>
      <c r="F1206" s="19">
        <v>154</v>
      </c>
      <c r="G1206" s="379" t="s">
        <v>854</v>
      </c>
    </row>
    <row r="1207" spans="1:7" s="41" customFormat="1" ht="24.75" customHeight="1" x14ac:dyDescent="0.3">
      <c r="A1207" s="56"/>
      <c r="B1207" s="21" t="str">
        <f t="shared" si="20"/>
        <v>30TOÁN (T)5</v>
      </c>
      <c r="C1207" s="337" t="s">
        <v>270</v>
      </c>
      <c r="D1207" s="19">
        <v>30</v>
      </c>
      <c r="E1207" s="19">
        <v>5</v>
      </c>
      <c r="F1207" s="19">
        <v>155</v>
      </c>
      <c r="G1207" s="379" t="s">
        <v>854</v>
      </c>
    </row>
    <row r="1208" spans="1:7" s="41" customFormat="1" ht="24.75" customHeight="1" x14ac:dyDescent="0.3">
      <c r="A1208" s="56"/>
      <c r="B1208" s="21" t="str">
        <f t="shared" si="20"/>
        <v>31TOÁN (T)1</v>
      </c>
      <c r="C1208" s="337" t="s">
        <v>270</v>
      </c>
      <c r="D1208" s="19">
        <v>31</v>
      </c>
      <c r="E1208" s="19">
        <v>1</v>
      </c>
      <c r="F1208" s="19">
        <v>156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0"/>
        <v>31TOÁN (T)2</v>
      </c>
      <c r="C1209" s="337" t="s">
        <v>270</v>
      </c>
      <c r="D1209" s="19">
        <v>31</v>
      </c>
      <c r="E1209" s="19">
        <v>2</v>
      </c>
      <c r="F1209" s="19">
        <v>157</v>
      </c>
      <c r="G1209" s="206" t="s">
        <v>853</v>
      </c>
    </row>
    <row r="1210" spans="1:7" s="41" customFormat="1" ht="24.75" customHeight="1" x14ac:dyDescent="0.3">
      <c r="A1210" s="56"/>
      <c r="B1210" s="21" t="str">
        <f t="shared" si="20"/>
        <v>31TOÁN (T)3</v>
      </c>
      <c r="C1210" s="337" t="s">
        <v>270</v>
      </c>
      <c r="D1210" s="19">
        <v>31</v>
      </c>
      <c r="E1210" s="19">
        <v>3</v>
      </c>
      <c r="F1210" s="19">
        <v>158</v>
      </c>
      <c r="G1210" s="206" t="s">
        <v>853</v>
      </c>
    </row>
    <row r="1211" spans="1:7" s="41" customFormat="1" ht="24.75" customHeight="1" x14ac:dyDescent="0.3">
      <c r="A1211" s="56"/>
      <c r="B1211" s="21" t="str">
        <f t="shared" si="20"/>
        <v>31TOÁN (T)4</v>
      </c>
      <c r="C1211" s="337" t="s">
        <v>270</v>
      </c>
      <c r="D1211" s="19">
        <v>31</v>
      </c>
      <c r="E1211" s="19">
        <v>4</v>
      </c>
      <c r="F1211" s="19">
        <v>159</v>
      </c>
      <c r="G1211" s="379" t="s">
        <v>854</v>
      </c>
    </row>
    <row r="1212" spans="1:7" s="41" customFormat="1" ht="24.75" customHeight="1" x14ac:dyDescent="0.3">
      <c r="A1212" s="56"/>
      <c r="B1212" s="21" t="str">
        <f t="shared" si="20"/>
        <v>31TOÁN (T)5</v>
      </c>
      <c r="C1212" s="337" t="s">
        <v>270</v>
      </c>
      <c r="D1212" s="19">
        <v>31</v>
      </c>
      <c r="E1212" s="19">
        <v>5</v>
      </c>
      <c r="F1212" s="19">
        <v>160</v>
      </c>
      <c r="G1212" s="379" t="s">
        <v>854</v>
      </c>
    </row>
    <row r="1213" spans="1:7" s="41" customFormat="1" ht="24.75" customHeight="1" x14ac:dyDescent="0.3">
      <c r="A1213" s="56"/>
      <c r="B1213" s="21" t="str">
        <f t="shared" si="20"/>
        <v>32TOÁN (T)1</v>
      </c>
      <c r="C1213" s="337" t="s">
        <v>270</v>
      </c>
      <c r="D1213" s="19">
        <v>32</v>
      </c>
      <c r="E1213" s="19">
        <v>1</v>
      </c>
      <c r="F1213" s="19">
        <v>161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0"/>
        <v>32TOÁN (T)2</v>
      </c>
      <c r="C1214" s="337" t="s">
        <v>270</v>
      </c>
      <c r="D1214" s="19">
        <v>32</v>
      </c>
      <c r="E1214" s="19">
        <v>2</v>
      </c>
      <c r="F1214" s="19">
        <v>162</v>
      </c>
      <c r="G1214" s="206" t="s">
        <v>853</v>
      </c>
    </row>
    <row r="1215" spans="1:7" s="41" customFormat="1" ht="24.75" customHeight="1" x14ac:dyDescent="0.3">
      <c r="A1215" s="56"/>
      <c r="B1215" s="21" t="str">
        <f t="shared" si="20"/>
        <v>32TOÁN (T)3</v>
      </c>
      <c r="C1215" s="337" t="s">
        <v>270</v>
      </c>
      <c r="D1215" s="19">
        <v>32</v>
      </c>
      <c r="E1215" s="19">
        <v>3</v>
      </c>
      <c r="F1215" s="19">
        <v>163</v>
      </c>
      <c r="G1215" s="206" t="s">
        <v>853</v>
      </c>
    </row>
    <row r="1216" spans="1:7" s="41" customFormat="1" ht="24.75" customHeight="1" x14ac:dyDescent="0.3">
      <c r="A1216" s="56"/>
      <c r="B1216" s="21" t="str">
        <f t="shared" si="20"/>
        <v>32TOÁN (T)4</v>
      </c>
      <c r="C1216" s="337" t="s">
        <v>270</v>
      </c>
      <c r="D1216" s="19">
        <v>32</v>
      </c>
      <c r="E1216" s="19">
        <v>4</v>
      </c>
      <c r="F1216" s="19">
        <v>164</v>
      </c>
      <c r="G1216" s="379" t="s">
        <v>854</v>
      </c>
    </row>
    <row r="1217" spans="1:7" s="41" customFormat="1" ht="24.75" customHeight="1" x14ac:dyDescent="0.3">
      <c r="A1217" s="56"/>
      <c r="B1217" s="21" t="str">
        <f t="shared" si="20"/>
        <v>32TOÁN (T)5</v>
      </c>
      <c r="C1217" s="337" t="s">
        <v>270</v>
      </c>
      <c r="D1217" s="19">
        <v>32</v>
      </c>
      <c r="E1217" s="19">
        <v>5</v>
      </c>
      <c r="F1217" s="19">
        <v>165</v>
      </c>
      <c r="G1217" s="379" t="s">
        <v>854</v>
      </c>
    </row>
    <row r="1218" spans="1:7" s="41" customFormat="1" ht="24.75" customHeight="1" x14ac:dyDescent="0.3">
      <c r="A1218" s="56"/>
      <c r="B1218" s="21" t="str">
        <f t="shared" si="20"/>
        <v>33TOÁN (T)1</v>
      </c>
      <c r="C1218" s="337" t="s">
        <v>270</v>
      </c>
      <c r="D1218" s="19">
        <v>33</v>
      </c>
      <c r="E1218" s="19">
        <v>1</v>
      </c>
      <c r="F1218" s="19">
        <v>166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0"/>
        <v>33TOÁN (T)2</v>
      </c>
      <c r="C1219" s="337" t="s">
        <v>270</v>
      </c>
      <c r="D1219" s="19">
        <v>33</v>
      </c>
      <c r="E1219" s="19">
        <v>2</v>
      </c>
      <c r="F1219" s="19">
        <v>167</v>
      </c>
      <c r="G1219" s="206" t="s">
        <v>853</v>
      </c>
    </row>
    <row r="1220" spans="1:7" s="41" customFormat="1" ht="24.75" customHeight="1" x14ac:dyDescent="0.3">
      <c r="A1220" s="56"/>
      <c r="B1220" s="21" t="str">
        <f t="shared" si="20"/>
        <v>33TOÁN (T)3</v>
      </c>
      <c r="C1220" s="337" t="s">
        <v>270</v>
      </c>
      <c r="D1220" s="19">
        <v>33</v>
      </c>
      <c r="E1220" s="19">
        <v>3</v>
      </c>
      <c r="F1220" s="19">
        <v>168</v>
      </c>
      <c r="G1220" s="206" t="s">
        <v>853</v>
      </c>
    </row>
    <row r="1221" spans="1:7" s="41" customFormat="1" ht="24.75" customHeight="1" x14ac:dyDescent="0.3">
      <c r="A1221" s="56"/>
      <c r="B1221" s="21" t="str">
        <f t="shared" si="20"/>
        <v>33TOÁN (T)4</v>
      </c>
      <c r="C1221" s="337" t="s">
        <v>270</v>
      </c>
      <c r="D1221" s="19">
        <v>33</v>
      </c>
      <c r="E1221" s="19">
        <v>4</v>
      </c>
      <c r="F1221" s="19">
        <v>169</v>
      </c>
      <c r="G1221" s="379" t="s">
        <v>854</v>
      </c>
    </row>
    <row r="1222" spans="1:7" s="41" customFormat="1" ht="24.75" customHeight="1" x14ac:dyDescent="0.3">
      <c r="A1222" s="56"/>
      <c r="B1222" s="21" t="str">
        <f t="shared" si="20"/>
        <v>33TOÁN (T)5</v>
      </c>
      <c r="C1222" s="337" t="s">
        <v>270</v>
      </c>
      <c r="D1222" s="19">
        <v>33</v>
      </c>
      <c r="E1222" s="19">
        <v>5</v>
      </c>
      <c r="F1222" s="19">
        <v>170</v>
      </c>
      <c r="G1222" s="379" t="s">
        <v>854</v>
      </c>
    </row>
    <row r="1223" spans="1:7" s="41" customFormat="1" ht="24.75" customHeight="1" x14ac:dyDescent="0.3">
      <c r="A1223" s="56"/>
      <c r="B1223" s="21" t="str">
        <f t="shared" si="20"/>
        <v>34TOÁN (T)1</v>
      </c>
      <c r="C1223" s="337" t="s">
        <v>270</v>
      </c>
      <c r="D1223" s="19">
        <v>34</v>
      </c>
      <c r="E1223" s="19">
        <v>1</v>
      </c>
      <c r="F1223" s="19">
        <v>171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0"/>
        <v>34TOÁN (T)2</v>
      </c>
      <c r="C1224" s="337" t="s">
        <v>270</v>
      </c>
      <c r="D1224" s="19">
        <v>34</v>
      </c>
      <c r="E1224" s="19">
        <v>2</v>
      </c>
      <c r="F1224" s="19">
        <v>172</v>
      </c>
      <c r="G1224" s="206" t="s">
        <v>853</v>
      </c>
    </row>
    <row r="1225" spans="1:7" s="41" customFormat="1" ht="24.75" customHeight="1" x14ac:dyDescent="0.3">
      <c r="A1225" s="56"/>
      <c r="B1225" s="21" t="str">
        <f t="shared" si="20"/>
        <v>34TOÁN (T)3</v>
      </c>
      <c r="C1225" s="337" t="s">
        <v>270</v>
      </c>
      <c r="D1225" s="19">
        <v>34</v>
      </c>
      <c r="E1225" s="19">
        <v>3</v>
      </c>
      <c r="F1225" s="19">
        <v>173</v>
      </c>
      <c r="G1225" s="206" t="s">
        <v>853</v>
      </c>
    </row>
    <row r="1226" spans="1:7" s="41" customFormat="1" ht="24.75" customHeight="1" x14ac:dyDescent="0.3">
      <c r="A1226" s="56"/>
      <c r="B1226" s="21" t="str">
        <f t="shared" si="20"/>
        <v>34TOÁN (T)4</v>
      </c>
      <c r="C1226" s="337" t="s">
        <v>270</v>
      </c>
      <c r="D1226" s="19">
        <v>34</v>
      </c>
      <c r="E1226" s="19">
        <v>4</v>
      </c>
      <c r="F1226" s="19">
        <v>174</v>
      </c>
      <c r="G1226" s="379" t="s">
        <v>854</v>
      </c>
    </row>
    <row r="1227" spans="1:7" s="41" customFormat="1" ht="24.75" customHeight="1" x14ac:dyDescent="0.3">
      <c r="A1227" s="56"/>
      <c r="B1227" s="21" t="str">
        <f t="shared" si="20"/>
        <v>34TOÁN (T)5</v>
      </c>
      <c r="C1227" s="337" t="s">
        <v>270</v>
      </c>
      <c r="D1227" s="19">
        <v>34</v>
      </c>
      <c r="E1227" s="19">
        <v>5</v>
      </c>
      <c r="F1227" s="19">
        <v>175</v>
      </c>
      <c r="G1227" s="379" t="s">
        <v>854</v>
      </c>
    </row>
    <row r="1228" spans="1:7" s="41" customFormat="1" ht="24.75" customHeight="1" x14ac:dyDescent="0.3">
      <c r="A1228" s="56"/>
      <c r="B1228" s="21" t="str">
        <f t="shared" si="20"/>
        <v>35TOÁN (T)1</v>
      </c>
      <c r="C1228" s="337" t="s">
        <v>270</v>
      </c>
      <c r="D1228" s="19">
        <v>35</v>
      </c>
      <c r="E1228" s="19">
        <v>1</v>
      </c>
      <c r="F1228" s="19">
        <v>176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0"/>
        <v>35TOÁN (T)2</v>
      </c>
      <c r="C1229" s="337" t="s">
        <v>270</v>
      </c>
      <c r="D1229" s="19">
        <v>35</v>
      </c>
      <c r="E1229" s="19">
        <v>2</v>
      </c>
      <c r="F1229" s="19">
        <v>177</v>
      </c>
      <c r="G1229" s="206" t="s">
        <v>853</v>
      </c>
    </row>
    <row r="1230" spans="1:7" s="41" customFormat="1" ht="24.75" customHeight="1" x14ac:dyDescent="0.3">
      <c r="A1230" s="56"/>
      <c r="B1230" s="21" t="str">
        <f t="shared" si="20"/>
        <v>35TOÁN (T)3</v>
      </c>
      <c r="C1230" s="337" t="s">
        <v>270</v>
      </c>
      <c r="D1230" s="19">
        <v>35</v>
      </c>
      <c r="E1230" s="19">
        <v>3</v>
      </c>
      <c r="F1230" s="19">
        <v>178</v>
      </c>
      <c r="G1230" s="206" t="s">
        <v>853</v>
      </c>
    </row>
    <row r="1231" spans="1:7" s="41" customFormat="1" ht="24.75" customHeight="1" x14ac:dyDescent="0.3">
      <c r="A1231" s="56"/>
      <c r="B1231" s="21" t="str">
        <f t="shared" si="20"/>
        <v>35TOÁN (T)4</v>
      </c>
      <c r="C1231" s="337" t="s">
        <v>270</v>
      </c>
      <c r="D1231" s="19">
        <v>35</v>
      </c>
      <c r="E1231" s="19">
        <v>4</v>
      </c>
      <c r="F1231" s="19">
        <v>179</v>
      </c>
      <c r="G1231" s="379" t="s">
        <v>854</v>
      </c>
    </row>
    <row r="1232" spans="1:7" s="41" customFormat="1" ht="24.75" customHeight="1" x14ac:dyDescent="0.3">
      <c r="A1232" s="56"/>
      <c r="B1232" s="21" t="str">
        <f t="shared" si="20"/>
        <v>35TOÁN (T)5</v>
      </c>
      <c r="C1232" s="337" t="s">
        <v>270</v>
      </c>
      <c r="D1232" s="19">
        <v>35</v>
      </c>
      <c r="E1232" s="19">
        <v>5</v>
      </c>
      <c r="F1232" s="19">
        <v>180</v>
      </c>
      <c r="G1232" s="379" t="s">
        <v>854</v>
      </c>
    </row>
    <row r="1233" spans="1:7" s="41" customFormat="1" ht="24.75" customHeight="1" x14ac:dyDescent="0.3">
      <c r="A1233" s="56"/>
      <c r="B1233" s="21"/>
      <c r="C1233" s="337"/>
      <c r="D1233" s="19"/>
      <c r="E1233" s="19"/>
      <c r="F1233" s="19"/>
      <c r="G1233" s="212"/>
    </row>
    <row r="1234" spans="1:7" s="41" customFormat="1" ht="24.75" customHeight="1" x14ac:dyDescent="0.3">
      <c r="A1234" s="56"/>
      <c r="B1234" s="21"/>
      <c r="C1234" s="337"/>
      <c r="D1234" s="19"/>
      <c r="E1234" s="19"/>
      <c r="F1234" s="19"/>
      <c r="G1234" s="212"/>
    </row>
    <row r="1235" spans="1:7" s="41" customFormat="1" ht="24.75" customHeight="1" x14ac:dyDescent="0.3">
      <c r="A1235" s="56"/>
      <c r="B1235" s="21"/>
      <c r="C1235" s="337"/>
      <c r="D1235" s="19"/>
      <c r="E1235" s="19"/>
      <c r="F1235" s="19"/>
      <c r="G1235" s="212"/>
    </row>
    <row r="1236" spans="1:7" s="41" customFormat="1" ht="24.75" customHeight="1" thickBot="1" x14ac:dyDescent="0.35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thickBot="1" x14ac:dyDescent="0.35">
      <c r="A1237" s="56"/>
      <c r="B1237" s="39"/>
      <c r="C1237" s="123" t="s">
        <v>1423</v>
      </c>
      <c r="D1237" s="120" t="s">
        <v>1424</v>
      </c>
      <c r="E1237" s="120" t="s">
        <v>1430</v>
      </c>
      <c r="F1237" s="120" t="s">
        <v>1414</v>
      </c>
      <c r="G1237" s="235" t="s">
        <v>1660</v>
      </c>
    </row>
    <row r="1238" spans="1:7" s="41" customFormat="1" ht="24.75" customHeight="1" x14ac:dyDescent="0.3">
      <c r="A1238" s="93" t="s">
        <v>271</v>
      </c>
      <c r="B1238" s="21" t="str">
        <f t="shared" ref="B1238:B1283" si="21">D1238&amp;C1238&amp;E1238</f>
        <v>1TIẾNG VIỆT1</v>
      </c>
      <c r="C1238" s="336" t="s">
        <v>1733</v>
      </c>
      <c r="D1238" s="19">
        <v>1</v>
      </c>
      <c r="E1238" s="19">
        <v>1</v>
      </c>
      <c r="F1238" s="19">
        <v>1</v>
      </c>
      <c r="G1238" s="433" t="s">
        <v>4053</v>
      </c>
    </row>
    <row r="1239" spans="1:7" s="41" customFormat="1" ht="24.75" customHeight="1" thickBot="1" x14ac:dyDescent="0.35">
      <c r="A1239" s="56"/>
      <c r="B1239" s="21" t="str">
        <f t="shared" si="21"/>
        <v>1TIẾNG VIỆT2</v>
      </c>
      <c r="C1239" s="336" t="s">
        <v>1733</v>
      </c>
      <c r="D1239" s="19">
        <v>1</v>
      </c>
      <c r="E1239" s="19">
        <v>2</v>
      </c>
      <c r="F1239" s="19">
        <v>2</v>
      </c>
      <c r="G1239" s="434" t="s">
        <v>4054</v>
      </c>
    </row>
    <row r="1240" spans="1:7" s="41" customFormat="1" ht="24.75" customHeight="1" thickBot="1" x14ac:dyDescent="0.35">
      <c r="A1240" s="56"/>
      <c r="B1240" s="21" t="str">
        <f t="shared" si="21"/>
        <v>1TIẾNG VIỆT3</v>
      </c>
      <c r="C1240" s="336" t="s">
        <v>1733</v>
      </c>
      <c r="D1240" s="19">
        <v>1</v>
      </c>
      <c r="E1240" s="19">
        <v>3</v>
      </c>
      <c r="F1240" s="19">
        <v>3</v>
      </c>
      <c r="G1240" s="434" t="s">
        <v>4055</v>
      </c>
    </row>
    <row r="1241" spans="1:7" s="41" customFormat="1" ht="24.75" customHeight="1" thickBot="1" x14ac:dyDescent="0.35">
      <c r="A1241" s="56"/>
      <c r="B1241" s="21" t="str">
        <f t="shared" si="21"/>
        <v>1TIẾNG VIỆT4</v>
      </c>
      <c r="C1241" s="336" t="s">
        <v>1733</v>
      </c>
      <c r="D1241" s="19">
        <v>1</v>
      </c>
      <c r="E1241" s="19">
        <v>4</v>
      </c>
      <c r="F1241" s="19">
        <v>4</v>
      </c>
      <c r="G1241" s="434" t="s">
        <v>4056</v>
      </c>
    </row>
    <row r="1242" spans="1:7" s="41" customFormat="1" ht="24.75" customHeight="1" thickBot="1" x14ac:dyDescent="0.35">
      <c r="A1242" s="56"/>
      <c r="B1242" s="21" t="str">
        <f t="shared" si="21"/>
        <v>1TIẾNG VIỆT5</v>
      </c>
      <c r="C1242" s="336" t="s">
        <v>1733</v>
      </c>
      <c r="D1242" s="19">
        <v>1</v>
      </c>
      <c r="E1242" s="19">
        <v>5</v>
      </c>
      <c r="F1242" s="19">
        <v>5</v>
      </c>
      <c r="G1242" s="434" t="s">
        <v>4057</v>
      </c>
    </row>
    <row r="1243" spans="1:7" s="41" customFormat="1" ht="24.75" customHeight="1" thickBot="1" x14ac:dyDescent="0.35">
      <c r="A1243" s="56"/>
      <c r="B1243" s="21" t="str">
        <f t="shared" si="21"/>
        <v>1TIẾNG VIỆT6</v>
      </c>
      <c r="C1243" s="336" t="s">
        <v>1733</v>
      </c>
      <c r="D1243" s="19">
        <v>1</v>
      </c>
      <c r="E1243" s="19">
        <v>6</v>
      </c>
      <c r="F1243" s="19">
        <v>6</v>
      </c>
      <c r="G1243" s="434" t="s">
        <v>4058</v>
      </c>
    </row>
    <row r="1244" spans="1:7" s="41" customFormat="1" ht="24.75" customHeight="1" thickBot="1" x14ac:dyDescent="0.35">
      <c r="A1244" s="56"/>
      <c r="B1244" s="21" t="str">
        <f t="shared" si="21"/>
        <v>1TIẾNG VIỆT7</v>
      </c>
      <c r="C1244" s="336" t="s">
        <v>1733</v>
      </c>
      <c r="D1244" s="19">
        <v>1</v>
      </c>
      <c r="E1244" s="19">
        <v>7</v>
      </c>
      <c r="F1244" s="19">
        <v>7</v>
      </c>
      <c r="G1244" s="434" t="s">
        <v>3196</v>
      </c>
    </row>
    <row r="1245" spans="1:7" s="41" customFormat="1" ht="24.75" customHeight="1" thickBot="1" x14ac:dyDescent="0.35">
      <c r="A1245" s="56"/>
      <c r="B1245" s="21" t="str">
        <f t="shared" si="21"/>
        <v>2TIẾNG VIỆT1</v>
      </c>
      <c r="C1245" s="336" t="s">
        <v>1733</v>
      </c>
      <c r="D1245" s="19">
        <v>2</v>
      </c>
      <c r="E1245" s="19">
        <v>1</v>
      </c>
      <c r="F1245" s="19">
        <v>8</v>
      </c>
      <c r="G1245" s="434" t="s">
        <v>4059</v>
      </c>
    </row>
    <row r="1246" spans="1:7" s="41" customFormat="1" ht="24.75" customHeight="1" thickBot="1" x14ac:dyDescent="0.35">
      <c r="A1246" s="56"/>
      <c r="B1246" s="21" t="str">
        <f t="shared" si="21"/>
        <v>2TIẾNG VIỆT2</v>
      </c>
      <c r="C1246" s="336" t="s">
        <v>1733</v>
      </c>
      <c r="D1246" s="19">
        <v>2</v>
      </c>
      <c r="E1246" s="19">
        <v>2</v>
      </c>
      <c r="F1246" s="19">
        <v>9</v>
      </c>
      <c r="G1246" s="434" t="s">
        <v>4060</v>
      </c>
    </row>
    <row r="1247" spans="1:7" s="41" customFormat="1" ht="24.75" customHeight="1" thickBot="1" x14ac:dyDescent="0.35">
      <c r="A1247" s="56"/>
      <c r="B1247" s="21" t="str">
        <f t="shared" si="21"/>
        <v>2TIẾNG VIỆT3</v>
      </c>
      <c r="C1247" s="336" t="s">
        <v>1733</v>
      </c>
      <c r="D1247" s="19">
        <v>2</v>
      </c>
      <c r="E1247" s="19">
        <v>3</v>
      </c>
      <c r="F1247" s="19">
        <v>10</v>
      </c>
      <c r="G1247" s="434" t="s">
        <v>4061</v>
      </c>
    </row>
    <row r="1248" spans="1:7" s="41" customFormat="1" ht="24.75" customHeight="1" thickBot="1" x14ac:dyDescent="0.35">
      <c r="A1248" s="56"/>
      <c r="B1248" s="21" t="str">
        <f t="shared" si="21"/>
        <v>2TIẾNG VIỆT4</v>
      </c>
      <c r="C1248" s="336" t="s">
        <v>1733</v>
      </c>
      <c r="D1248" s="19">
        <v>2</v>
      </c>
      <c r="E1248" s="19">
        <v>4</v>
      </c>
      <c r="F1248" s="19">
        <v>11</v>
      </c>
      <c r="G1248" s="434" t="s">
        <v>4062</v>
      </c>
    </row>
    <row r="1249" spans="1:7" s="41" customFormat="1" ht="24.75" customHeight="1" thickBot="1" x14ac:dyDescent="0.35">
      <c r="A1249" s="56"/>
      <c r="B1249" s="21" t="str">
        <f t="shared" si="21"/>
        <v>2TIẾNG VIỆT5</v>
      </c>
      <c r="C1249" s="336" t="s">
        <v>1733</v>
      </c>
      <c r="D1249" s="19">
        <v>2</v>
      </c>
      <c r="E1249" s="19">
        <v>5</v>
      </c>
      <c r="F1249" s="19">
        <v>12</v>
      </c>
      <c r="G1249" s="434" t="s">
        <v>4063</v>
      </c>
    </row>
    <row r="1250" spans="1:7" s="41" customFormat="1" ht="24.75" customHeight="1" thickBot="1" x14ac:dyDescent="0.35">
      <c r="A1250" s="56"/>
      <c r="B1250" s="21" t="str">
        <f t="shared" si="21"/>
        <v>2TIẾNG VIỆT6</v>
      </c>
      <c r="C1250" s="336" t="s">
        <v>1733</v>
      </c>
      <c r="D1250" s="19">
        <v>2</v>
      </c>
      <c r="E1250" s="19">
        <v>6</v>
      </c>
      <c r="F1250" s="19">
        <v>13</v>
      </c>
      <c r="G1250" s="434" t="s">
        <v>4064</v>
      </c>
    </row>
    <row r="1251" spans="1:7" s="41" customFormat="1" ht="24.75" customHeight="1" thickBot="1" x14ac:dyDescent="0.35">
      <c r="A1251" s="56"/>
      <c r="B1251" s="21" t="str">
        <f t="shared" si="21"/>
        <v>2TIẾNG VIỆT7</v>
      </c>
      <c r="C1251" s="336" t="s">
        <v>1733</v>
      </c>
      <c r="D1251" s="19">
        <v>2</v>
      </c>
      <c r="E1251" s="19">
        <v>7</v>
      </c>
      <c r="F1251" s="19">
        <v>14</v>
      </c>
      <c r="G1251" s="434" t="s">
        <v>4065</v>
      </c>
    </row>
    <row r="1252" spans="1:7" s="41" customFormat="1" ht="24.75" customHeight="1" thickBot="1" x14ac:dyDescent="0.35">
      <c r="A1252" s="56"/>
      <c r="B1252" s="21" t="str">
        <f t="shared" si="21"/>
        <v>3TIẾNG VIỆT1</v>
      </c>
      <c r="C1252" s="336" t="s">
        <v>1733</v>
      </c>
      <c r="D1252" s="19">
        <v>3</v>
      </c>
      <c r="E1252" s="19">
        <v>1</v>
      </c>
      <c r="F1252" s="19">
        <v>15</v>
      </c>
      <c r="G1252" s="434" t="s">
        <v>4066</v>
      </c>
    </row>
    <row r="1253" spans="1:7" s="41" customFormat="1" ht="24.75" customHeight="1" thickBot="1" x14ac:dyDescent="0.35">
      <c r="A1253" s="56"/>
      <c r="B1253" s="21" t="str">
        <f t="shared" si="21"/>
        <v>3TIẾNG VIỆT2</v>
      </c>
      <c r="C1253" s="336" t="s">
        <v>1733</v>
      </c>
      <c r="D1253" s="19">
        <v>3</v>
      </c>
      <c r="E1253" s="19">
        <v>2</v>
      </c>
      <c r="F1253" s="19">
        <v>16</v>
      </c>
      <c r="G1253" s="434" t="s">
        <v>4067</v>
      </c>
    </row>
    <row r="1254" spans="1:7" s="41" customFormat="1" ht="24.75" customHeight="1" thickBot="1" x14ac:dyDescent="0.35">
      <c r="A1254" s="56"/>
      <c r="B1254" s="21" t="str">
        <f t="shared" si="21"/>
        <v>3TIẾNG VIỆT3</v>
      </c>
      <c r="C1254" s="336" t="s">
        <v>1733</v>
      </c>
      <c r="D1254" s="19">
        <v>3</v>
      </c>
      <c r="E1254" s="19">
        <v>3</v>
      </c>
      <c r="F1254" s="19">
        <v>17</v>
      </c>
      <c r="G1254" s="434" t="s">
        <v>4068</v>
      </c>
    </row>
    <row r="1255" spans="1:7" s="41" customFormat="1" ht="24.75" customHeight="1" thickBot="1" x14ac:dyDescent="0.35">
      <c r="A1255" s="56"/>
      <c r="B1255" s="21" t="str">
        <f t="shared" si="21"/>
        <v>3TIẾNG VIỆT4</v>
      </c>
      <c r="C1255" s="336" t="s">
        <v>1733</v>
      </c>
      <c r="D1255" s="19">
        <v>3</v>
      </c>
      <c r="E1255" s="19">
        <v>4</v>
      </c>
      <c r="F1255" s="19">
        <v>18</v>
      </c>
      <c r="G1255" s="434" t="s">
        <v>4069</v>
      </c>
    </row>
    <row r="1256" spans="1:7" s="41" customFormat="1" ht="24.75" customHeight="1" thickBot="1" x14ac:dyDescent="0.35">
      <c r="A1256" s="56"/>
      <c r="B1256" s="21" t="str">
        <f t="shared" si="21"/>
        <v>3TIẾNG VIỆT5</v>
      </c>
      <c r="C1256" s="336" t="s">
        <v>1733</v>
      </c>
      <c r="D1256" s="19">
        <v>3</v>
      </c>
      <c r="E1256" s="19">
        <v>5</v>
      </c>
      <c r="F1256" s="19">
        <v>19</v>
      </c>
      <c r="G1256" s="434" t="s">
        <v>4070</v>
      </c>
    </row>
    <row r="1257" spans="1:7" s="41" customFormat="1" ht="24.75" customHeight="1" thickBot="1" x14ac:dyDescent="0.35">
      <c r="A1257" s="56"/>
      <c r="B1257" s="21" t="str">
        <f t="shared" si="21"/>
        <v>3TIẾNG VIỆT6</v>
      </c>
      <c r="C1257" s="336" t="s">
        <v>1733</v>
      </c>
      <c r="D1257" s="19">
        <v>3</v>
      </c>
      <c r="E1257" s="19">
        <v>6</v>
      </c>
      <c r="F1257" s="19">
        <v>20</v>
      </c>
      <c r="G1257" s="434" t="s">
        <v>4071</v>
      </c>
    </row>
    <row r="1258" spans="1:7" s="41" customFormat="1" ht="24.75" customHeight="1" thickBot="1" x14ac:dyDescent="0.35">
      <c r="A1258" s="56"/>
      <c r="B1258" s="21" t="str">
        <f t="shared" si="21"/>
        <v>3TIẾNG VIỆT7</v>
      </c>
      <c r="C1258" s="336" t="s">
        <v>1733</v>
      </c>
      <c r="D1258" s="19">
        <v>3</v>
      </c>
      <c r="E1258" s="19">
        <v>7</v>
      </c>
      <c r="F1258" s="19">
        <v>21</v>
      </c>
      <c r="G1258" s="434" t="s">
        <v>4072</v>
      </c>
    </row>
    <row r="1259" spans="1:7" s="41" customFormat="1" ht="24.75" customHeight="1" thickBot="1" x14ac:dyDescent="0.35">
      <c r="A1259" s="56"/>
      <c r="B1259" s="21" t="str">
        <f t="shared" si="21"/>
        <v>4TIẾNG VIỆT1</v>
      </c>
      <c r="C1259" s="336" t="s">
        <v>1733</v>
      </c>
      <c r="D1259" s="19">
        <v>4</v>
      </c>
      <c r="E1259" s="19">
        <v>1</v>
      </c>
      <c r="F1259" s="19">
        <v>22</v>
      </c>
      <c r="G1259" s="434" t="s">
        <v>4073</v>
      </c>
    </row>
    <row r="1260" spans="1:7" s="41" customFormat="1" ht="24.75" customHeight="1" thickBot="1" x14ac:dyDescent="0.35">
      <c r="A1260" s="56"/>
      <c r="B1260" s="21" t="str">
        <f t="shared" si="21"/>
        <v>4TIẾNG VIỆT2</v>
      </c>
      <c r="C1260" s="336" t="s">
        <v>1733</v>
      </c>
      <c r="D1260" s="19">
        <v>4</v>
      </c>
      <c r="E1260" s="19">
        <v>2</v>
      </c>
      <c r="F1260" s="19">
        <v>23</v>
      </c>
      <c r="G1260" s="434" t="s">
        <v>4074</v>
      </c>
    </row>
    <row r="1261" spans="1:7" s="41" customFormat="1" ht="24.75" customHeight="1" thickBot="1" x14ac:dyDescent="0.35">
      <c r="A1261" s="56"/>
      <c r="B1261" s="21" t="str">
        <f t="shared" si="21"/>
        <v>4TIẾNG VIỆT3</v>
      </c>
      <c r="C1261" s="336" t="s">
        <v>1733</v>
      </c>
      <c r="D1261" s="19">
        <v>4</v>
      </c>
      <c r="E1261" s="19">
        <v>3</v>
      </c>
      <c r="F1261" s="19">
        <v>24</v>
      </c>
      <c r="G1261" s="434" t="s">
        <v>4075</v>
      </c>
    </row>
    <row r="1262" spans="1:7" s="41" customFormat="1" ht="24.75" customHeight="1" thickBot="1" x14ac:dyDescent="0.35">
      <c r="A1262" s="56"/>
      <c r="B1262" s="21" t="str">
        <f t="shared" si="21"/>
        <v>4TIẾNG VIỆT4</v>
      </c>
      <c r="C1262" s="336" t="s">
        <v>1733</v>
      </c>
      <c r="D1262" s="19">
        <v>4</v>
      </c>
      <c r="E1262" s="19">
        <v>4</v>
      </c>
      <c r="F1262" s="19">
        <v>25</v>
      </c>
      <c r="G1262" s="434" t="s">
        <v>4076</v>
      </c>
    </row>
    <row r="1263" spans="1:7" s="41" customFormat="1" ht="24.75" customHeight="1" thickBot="1" x14ac:dyDescent="0.35">
      <c r="A1263" s="56"/>
      <c r="B1263" s="21" t="str">
        <f t="shared" si="21"/>
        <v>4TIẾNG VIỆT5</v>
      </c>
      <c r="C1263" s="336" t="s">
        <v>1733</v>
      </c>
      <c r="D1263" s="19">
        <v>4</v>
      </c>
      <c r="E1263" s="19">
        <v>5</v>
      </c>
      <c r="F1263" s="19">
        <v>26</v>
      </c>
      <c r="G1263" s="434" t="s">
        <v>3062</v>
      </c>
    </row>
    <row r="1264" spans="1:7" s="41" customFormat="1" ht="24.75" customHeight="1" thickBot="1" x14ac:dyDescent="0.35">
      <c r="A1264" s="56"/>
      <c r="B1264" s="21" t="str">
        <f t="shared" si="21"/>
        <v>4TIẾNG VIỆT6</v>
      </c>
      <c r="C1264" s="336" t="s">
        <v>1733</v>
      </c>
      <c r="D1264" s="19">
        <v>4</v>
      </c>
      <c r="E1264" s="19">
        <v>6</v>
      </c>
      <c r="F1264" s="19">
        <v>27</v>
      </c>
      <c r="G1264" s="434" t="s">
        <v>4077</v>
      </c>
    </row>
    <row r="1265" spans="1:7" s="41" customFormat="1" ht="24.75" customHeight="1" thickBot="1" x14ac:dyDescent="0.35">
      <c r="A1265" s="56"/>
      <c r="B1265" s="21" t="str">
        <f t="shared" si="21"/>
        <v>4TIẾNG VIỆT7</v>
      </c>
      <c r="C1265" s="336" t="s">
        <v>1733</v>
      </c>
      <c r="D1265" s="19">
        <v>4</v>
      </c>
      <c r="E1265" s="19">
        <v>7</v>
      </c>
      <c r="F1265" s="19">
        <v>28</v>
      </c>
      <c r="G1265" s="434" t="s">
        <v>4078</v>
      </c>
    </row>
    <row r="1266" spans="1:7" s="41" customFormat="1" ht="24.75" customHeight="1" thickBot="1" x14ac:dyDescent="0.35">
      <c r="A1266" s="56"/>
      <c r="B1266" s="21" t="str">
        <f t="shared" si="21"/>
        <v>5TIẾNG VIỆT1</v>
      </c>
      <c r="C1266" s="336" t="s">
        <v>1733</v>
      </c>
      <c r="D1266" s="19">
        <v>5</v>
      </c>
      <c r="E1266" s="19">
        <v>1</v>
      </c>
      <c r="F1266" s="19">
        <v>29</v>
      </c>
      <c r="G1266" s="434" t="s">
        <v>4079</v>
      </c>
    </row>
    <row r="1267" spans="1:7" s="41" customFormat="1" ht="24.75" customHeight="1" thickBot="1" x14ac:dyDescent="0.35">
      <c r="A1267" s="56"/>
      <c r="B1267" s="21" t="str">
        <f t="shared" si="21"/>
        <v>5TIẾNG VIỆT2</v>
      </c>
      <c r="C1267" s="336" t="s">
        <v>1733</v>
      </c>
      <c r="D1267" s="19">
        <v>5</v>
      </c>
      <c r="E1267" s="19">
        <v>2</v>
      </c>
      <c r="F1267" s="19">
        <v>30</v>
      </c>
      <c r="G1267" s="434" t="s">
        <v>4080</v>
      </c>
    </row>
    <row r="1268" spans="1:7" s="41" customFormat="1" ht="24.75" customHeight="1" thickBot="1" x14ac:dyDescent="0.35">
      <c r="A1268" s="56"/>
      <c r="B1268" s="21" t="str">
        <f t="shared" si="21"/>
        <v>5TIẾNG VIỆT3</v>
      </c>
      <c r="C1268" s="336" t="s">
        <v>1733</v>
      </c>
      <c r="D1268" s="19">
        <v>5</v>
      </c>
      <c r="E1268" s="19">
        <v>3</v>
      </c>
      <c r="F1268" s="19">
        <v>31</v>
      </c>
      <c r="G1268" s="434" t="s">
        <v>4081</v>
      </c>
    </row>
    <row r="1269" spans="1:7" s="41" customFormat="1" ht="24.75" customHeight="1" thickBot="1" x14ac:dyDescent="0.35">
      <c r="A1269" s="56"/>
      <c r="B1269" s="21" t="str">
        <f t="shared" si="21"/>
        <v>5TIẾNG VIỆT4</v>
      </c>
      <c r="C1269" s="336" t="s">
        <v>1733</v>
      </c>
      <c r="D1269" s="19">
        <v>5</v>
      </c>
      <c r="E1269" s="19">
        <v>4</v>
      </c>
      <c r="F1269" s="19">
        <v>32</v>
      </c>
      <c r="G1269" s="434" t="s">
        <v>4082</v>
      </c>
    </row>
    <row r="1270" spans="1:7" s="41" customFormat="1" ht="24.75" customHeight="1" thickBot="1" x14ac:dyDescent="0.35">
      <c r="A1270" s="56"/>
      <c r="B1270" s="21" t="str">
        <f t="shared" si="21"/>
        <v>5TIẾNG VIỆT5</v>
      </c>
      <c r="C1270" s="336" t="s">
        <v>1733</v>
      </c>
      <c r="D1270" s="19">
        <v>5</v>
      </c>
      <c r="E1270" s="19">
        <v>5</v>
      </c>
      <c r="F1270" s="19">
        <v>33</v>
      </c>
      <c r="G1270" s="434" t="s">
        <v>4083</v>
      </c>
    </row>
    <row r="1271" spans="1:7" s="41" customFormat="1" ht="24.75" customHeight="1" thickBot="1" x14ac:dyDescent="0.35">
      <c r="A1271" s="56"/>
      <c r="B1271" s="21" t="str">
        <f t="shared" si="21"/>
        <v>5TIẾNG VIỆT6</v>
      </c>
      <c r="C1271" s="336" t="s">
        <v>1733</v>
      </c>
      <c r="D1271" s="19">
        <v>5</v>
      </c>
      <c r="E1271" s="19">
        <v>6</v>
      </c>
      <c r="F1271" s="19">
        <v>34</v>
      </c>
      <c r="G1271" s="434" t="s">
        <v>4084</v>
      </c>
    </row>
    <row r="1272" spans="1:7" s="41" customFormat="1" ht="24.75" customHeight="1" thickBot="1" x14ac:dyDescent="0.35">
      <c r="A1272" s="56"/>
      <c r="B1272" s="21" t="str">
        <f t="shared" si="21"/>
        <v>5TIẾNG VIỆT7</v>
      </c>
      <c r="C1272" s="336" t="s">
        <v>1733</v>
      </c>
      <c r="D1272" s="19">
        <v>5</v>
      </c>
      <c r="E1272" s="19">
        <v>7</v>
      </c>
      <c r="F1272" s="19">
        <v>35</v>
      </c>
      <c r="G1272" s="434" t="s">
        <v>4085</v>
      </c>
    </row>
    <row r="1273" spans="1:7" s="41" customFormat="1" ht="24.75" customHeight="1" thickBot="1" x14ac:dyDescent="0.35">
      <c r="A1273" s="56"/>
      <c r="B1273" s="21" t="str">
        <f t="shared" si="21"/>
        <v>6TIẾNG VIỆT1</v>
      </c>
      <c r="C1273" s="336" t="s">
        <v>1733</v>
      </c>
      <c r="D1273" s="19">
        <v>6</v>
      </c>
      <c r="E1273" s="19">
        <v>1</v>
      </c>
      <c r="F1273" s="19">
        <v>36</v>
      </c>
      <c r="G1273" s="434" t="s">
        <v>4086</v>
      </c>
    </row>
    <row r="1274" spans="1:7" s="41" customFormat="1" ht="24.75" customHeight="1" thickBot="1" x14ac:dyDescent="0.35">
      <c r="A1274" s="56"/>
      <c r="B1274" s="21" t="str">
        <f t="shared" si="21"/>
        <v>6TIẾNG VIỆT2</v>
      </c>
      <c r="C1274" s="336" t="s">
        <v>1733</v>
      </c>
      <c r="D1274" s="19">
        <v>6</v>
      </c>
      <c r="E1274" s="19">
        <v>2</v>
      </c>
      <c r="F1274" s="19">
        <v>37</v>
      </c>
      <c r="G1274" s="434" t="s">
        <v>4087</v>
      </c>
    </row>
    <row r="1275" spans="1:7" s="41" customFormat="1" ht="24.75" customHeight="1" thickBot="1" x14ac:dyDescent="0.35">
      <c r="A1275" s="56"/>
      <c r="B1275" s="21" t="str">
        <f t="shared" si="21"/>
        <v>6TIẾNG VIỆT3</v>
      </c>
      <c r="C1275" s="336" t="s">
        <v>1733</v>
      </c>
      <c r="D1275" s="19">
        <v>6</v>
      </c>
      <c r="E1275" s="19">
        <v>3</v>
      </c>
      <c r="F1275" s="19">
        <v>38</v>
      </c>
      <c r="G1275" s="434" t="s">
        <v>4088</v>
      </c>
    </row>
    <row r="1276" spans="1:7" s="41" customFormat="1" ht="24.75" customHeight="1" thickBot="1" x14ac:dyDescent="0.35">
      <c r="A1276" s="56"/>
      <c r="B1276" s="21" t="str">
        <f t="shared" si="21"/>
        <v>6TIẾNG VIỆT4</v>
      </c>
      <c r="C1276" s="336" t="s">
        <v>1733</v>
      </c>
      <c r="D1276" s="19">
        <v>6</v>
      </c>
      <c r="E1276" s="19">
        <v>4</v>
      </c>
      <c r="F1276" s="19">
        <v>39</v>
      </c>
      <c r="G1276" s="434" t="s">
        <v>4089</v>
      </c>
    </row>
    <row r="1277" spans="1:7" s="41" customFormat="1" ht="24.75" customHeight="1" thickBot="1" x14ac:dyDescent="0.35">
      <c r="A1277" s="56"/>
      <c r="B1277" s="21" t="str">
        <f t="shared" si="21"/>
        <v>6TIẾNG VIỆT5</v>
      </c>
      <c r="C1277" s="336" t="s">
        <v>1733</v>
      </c>
      <c r="D1277" s="19">
        <v>6</v>
      </c>
      <c r="E1277" s="19">
        <v>5</v>
      </c>
      <c r="F1277" s="19">
        <v>40</v>
      </c>
      <c r="G1277" s="434" t="s">
        <v>3062</v>
      </c>
    </row>
    <row r="1278" spans="1:7" s="41" customFormat="1" ht="24.75" customHeight="1" thickBot="1" x14ac:dyDescent="0.35">
      <c r="A1278" s="56"/>
      <c r="B1278" s="21" t="str">
        <f t="shared" si="21"/>
        <v>6TIẾNG VIỆT6</v>
      </c>
      <c r="C1278" s="336" t="s">
        <v>1733</v>
      </c>
      <c r="D1278" s="19">
        <v>6</v>
      </c>
      <c r="E1278" s="19">
        <v>6</v>
      </c>
      <c r="F1278" s="19">
        <v>41</v>
      </c>
      <c r="G1278" s="434" t="s">
        <v>4090</v>
      </c>
    </row>
    <row r="1279" spans="1:7" s="41" customFormat="1" ht="24.75" customHeight="1" thickBot="1" x14ac:dyDescent="0.35">
      <c r="A1279" s="56"/>
      <c r="B1279" s="21" t="str">
        <f t="shared" si="21"/>
        <v>6TIẾNG VIỆT7</v>
      </c>
      <c r="C1279" s="336" t="s">
        <v>1733</v>
      </c>
      <c r="D1279" s="19">
        <v>6</v>
      </c>
      <c r="E1279" s="19">
        <v>7</v>
      </c>
      <c r="F1279" s="19">
        <v>42</v>
      </c>
      <c r="G1279" s="434" t="s">
        <v>4091</v>
      </c>
    </row>
    <row r="1280" spans="1:7" s="41" customFormat="1" ht="24.75" customHeight="1" thickBot="1" x14ac:dyDescent="0.35">
      <c r="A1280" s="56"/>
      <c r="B1280" s="21" t="str">
        <f t="shared" si="21"/>
        <v>7TIẾNG VIỆT1</v>
      </c>
      <c r="C1280" s="336" t="s">
        <v>1733</v>
      </c>
      <c r="D1280" s="19">
        <v>7</v>
      </c>
      <c r="E1280" s="19">
        <v>1</v>
      </c>
      <c r="F1280" s="19">
        <v>43</v>
      </c>
      <c r="G1280" s="434" t="s">
        <v>4092</v>
      </c>
    </row>
    <row r="1281" spans="1:7" s="41" customFormat="1" ht="24.75" customHeight="1" thickBot="1" x14ac:dyDescent="0.35">
      <c r="A1281" s="56"/>
      <c r="B1281" s="21" t="str">
        <f t="shared" si="21"/>
        <v>7TIẾNG VIỆT2</v>
      </c>
      <c r="C1281" s="336" t="s">
        <v>1733</v>
      </c>
      <c r="D1281" s="19">
        <v>7</v>
      </c>
      <c r="E1281" s="19">
        <v>2</v>
      </c>
      <c r="F1281" s="19">
        <v>44</v>
      </c>
      <c r="G1281" s="434" t="s">
        <v>4093</v>
      </c>
    </row>
    <row r="1282" spans="1:7" s="41" customFormat="1" ht="24.75" customHeight="1" thickBot="1" x14ac:dyDescent="0.35">
      <c r="A1282" s="56"/>
      <c r="B1282" s="21" t="str">
        <f t="shared" si="21"/>
        <v>7TIẾNG VIỆT3</v>
      </c>
      <c r="C1282" s="336" t="s">
        <v>1733</v>
      </c>
      <c r="D1282" s="19">
        <v>7</v>
      </c>
      <c r="E1282" s="19">
        <v>3</v>
      </c>
      <c r="F1282" s="19">
        <v>45</v>
      </c>
      <c r="G1282" s="434" t="s">
        <v>4094</v>
      </c>
    </row>
    <row r="1283" spans="1:7" s="41" customFormat="1" ht="24.75" customHeight="1" thickBot="1" x14ac:dyDescent="0.35">
      <c r="A1283" s="56"/>
      <c r="B1283" s="21" t="str">
        <f t="shared" si="21"/>
        <v>7TIẾNG VIỆT4</v>
      </c>
      <c r="C1283" s="336" t="s">
        <v>1733</v>
      </c>
      <c r="D1283" s="19">
        <v>7</v>
      </c>
      <c r="E1283" s="19">
        <v>4</v>
      </c>
      <c r="F1283" s="19">
        <v>46</v>
      </c>
      <c r="G1283" s="434" t="s">
        <v>4095</v>
      </c>
    </row>
    <row r="1284" spans="1:7" s="41" customFormat="1" ht="24.75" customHeight="1" thickBot="1" x14ac:dyDescent="0.35">
      <c r="A1284" s="56"/>
      <c r="B1284" s="21" t="str">
        <f t="shared" ref="B1284:B1335" si="22">D1284&amp;C1284&amp;E1284</f>
        <v>7TIẾNG VIỆT5</v>
      </c>
      <c r="C1284" s="336" t="s">
        <v>1733</v>
      </c>
      <c r="D1284" s="19">
        <v>7</v>
      </c>
      <c r="E1284" s="19">
        <v>5</v>
      </c>
      <c r="F1284" s="19">
        <v>47</v>
      </c>
      <c r="G1284" s="434" t="s">
        <v>4096</v>
      </c>
    </row>
    <row r="1285" spans="1:7" s="41" customFormat="1" ht="24.75" customHeight="1" thickBot="1" x14ac:dyDescent="0.35">
      <c r="A1285" s="56"/>
      <c r="B1285" s="21" t="str">
        <f t="shared" si="22"/>
        <v>7TIẾNG VIỆT6</v>
      </c>
      <c r="C1285" s="336" t="s">
        <v>1733</v>
      </c>
      <c r="D1285" s="19">
        <v>7</v>
      </c>
      <c r="E1285" s="19">
        <v>6</v>
      </c>
      <c r="F1285" s="19">
        <v>48</v>
      </c>
      <c r="G1285" s="434" t="s">
        <v>4097</v>
      </c>
    </row>
    <row r="1286" spans="1:7" s="41" customFormat="1" ht="24.75" customHeight="1" thickBot="1" x14ac:dyDescent="0.35">
      <c r="A1286" s="56"/>
      <c r="B1286" s="21" t="str">
        <f t="shared" si="22"/>
        <v>7TIẾNG VIỆT7</v>
      </c>
      <c r="C1286" s="336" t="s">
        <v>1733</v>
      </c>
      <c r="D1286" s="19">
        <v>7</v>
      </c>
      <c r="E1286" s="19">
        <v>7</v>
      </c>
      <c r="F1286" s="19">
        <v>49</v>
      </c>
      <c r="G1286" s="434" t="s">
        <v>4098</v>
      </c>
    </row>
    <row r="1287" spans="1:7" s="41" customFormat="1" ht="24.75" customHeight="1" thickBot="1" x14ac:dyDescent="0.35">
      <c r="A1287" s="56"/>
      <c r="B1287" s="21" t="str">
        <f t="shared" si="22"/>
        <v>8TIẾNG VIỆT1</v>
      </c>
      <c r="C1287" s="336" t="s">
        <v>1733</v>
      </c>
      <c r="D1287" s="19">
        <v>8</v>
      </c>
      <c r="E1287" s="19">
        <v>1</v>
      </c>
      <c r="F1287" s="19">
        <v>50</v>
      </c>
      <c r="G1287" s="434" t="s">
        <v>4099</v>
      </c>
    </row>
    <row r="1288" spans="1:7" s="41" customFormat="1" ht="24.75" customHeight="1" thickBot="1" x14ac:dyDescent="0.35">
      <c r="A1288" s="56"/>
      <c r="B1288" s="21" t="str">
        <f t="shared" si="22"/>
        <v>8TIẾNG VIỆT2</v>
      </c>
      <c r="C1288" s="336" t="s">
        <v>1733</v>
      </c>
      <c r="D1288" s="19">
        <v>8</v>
      </c>
      <c r="E1288" s="19">
        <v>2</v>
      </c>
      <c r="F1288" s="19">
        <v>51</v>
      </c>
      <c r="G1288" s="434" t="s">
        <v>4100</v>
      </c>
    </row>
    <row r="1289" spans="1:7" s="41" customFormat="1" ht="24.75" customHeight="1" thickBot="1" x14ac:dyDescent="0.35">
      <c r="A1289" s="56"/>
      <c r="B1289" s="21" t="str">
        <f t="shared" si="22"/>
        <v>8TIẾNG VIỆT3</v>
      </c>
      <c r="C1289" s="336" t="s">
        <v>1733</v>
      </c>
      <c r="D1289" s="19">
        <v>8</v>
      </c>
      <c r="E1289" s="19">
        <v>3</v>
      </c>
      <c r="F1289" s="19">
        <v>52</v>
      </c>
      <c r="G1289" s="434" t="s">
        <v>4101</v>
      </c>
    </row>
    <row r="1290" spans="1:7" s="41" customFormat="1" ht="24.75" customHeight="1" thickBot="1" x14ac:dyDescent="0.35">
      <c r="A1290" s="56"/>
      <c r="B1290" s="21" t="str">
        <f t="shared" si="22"/>
        <v>8TIẾNG VIỆT4</v>
      </c>
      <c r="C1290" s="336" t="s">
        <v>1733</v>
      </c>
      <c r="D1290" s="19">
        <v>8</v>
      </c>
      <c r="E1290" s="19">
        <v>4</v>
      </c>
      <c r="F1290" s="19">
        <v>53</v>
      </c>
      <c r="G1290" s="434" t="s">
        <v>4102</v>
      </c>
    </row>
    <row r="1291" spans="1:7" s="41" customFormat="1" ht="24.75" customHeight="1" thickBot="1" x14ac:dyDescent="0.35">
      <c r="A1291" s="56"/>
      <c r="B1291" s="21" t="str">
        <f t="shared" si="22"/>
        <v>8TIẾNG VIỆT5</v>
      </c>
      <c r="C1291" s="336" t="s">
        <v>1733</v>
      </c>
      <c r="D1291" s="19">
        <v>8</v>
      </c>
      <c r="E1291" s="19">
        <v>5</v>
      </c>
      <c r="F1291" s="19">
        <v>54</v>
      </c>
      <c r="G1291" s="434" t="s">
        <v>3062</v>
      </c>
    </row>
    <row r="1292" spans="1:7" s="41" customFormat="1" ht="24.75" customHeight="1" thickBot="1" x14ac:dyDescent="0.35">
      <c r="A1292" s="56"/>
      <c r="B1292" s="21" t="str">
        <f t="shared" si="22"/>
        <v>8TIẾNG VIỆT6</v>
      </c>
      <c r="C1292" s="336" t="s">
        <v>1733</v>
      </c>
      <c r="D1292" s="19">
        <v>8</v>
      </c>
      <c r="E1292" s="19">
        <v>6</v>
      </c>
      <c r="F1292" s="19">
        <v>55</v>
      </c>
      <c r="G1292" s="434" t="s">
        <v>4103</v>
      </c>
    </row>
    <row r="1293" spans="1:7" s="41" customFormat="1" ht="24.75" customHeight="1" thickBot="1" x14ac:dyDescent="0.35">
      <c r="A1293" s="56"/>
      <c r="B1293" s="21" t="str">
        <f t="shared" si="22"/>
        <v>8TIẾNG VIỆT7</v>
      </c>
      <c r="C1293" s="336" t="s">
        <v>1733</v>
      </c>
      <c r="D1293" s="19">
        <v>8</v>
      </c>
      <c r="E1293" s="19">
        <v>7</v>
      </c>
      <c r="F1293" s="19">
        <v>56</v>
      </c>
      <c r="G1293" s="434" t="s">
        <v>4104</v>
      </c>
    </row>
    <row r="1294" spans="1:7" s="41" customFormat="1" ht="24.75" customHeight="1" thickBot="1" x14ac:dyDescent="0.35">
      <c r="A1294" s="56"/>
      <c r="B1294" s="21" t="str">
        <f t="shared" si="22"/>
        <v>9TIẾNG VIỆT1</v>
      </c>
      <c r="C1294" s="336" t="s">
        <v>1733</v>
      </c>
      <c r="D1294" s="19">
        <v>9</v>
      </c>
      <c r="E1294" s="19">
        <v>1</v>
      </c>
      <c r="F1294" s="19">
        <v>57</v>
      </c>
      <c r="G1294" s="434" t="s">
        <v>4105</v>
      </c>
    </row>
    <row r="1295" spans="1:7" s="41" customFormat="1" ht="24.75" customHeight="1" thickBot="1" x14ac:dyDescent="0.35">
      <c r="A1295" s="56"/>
      <c r="B1295" s="21" t="str">
        <f t="shared" si="22"/>
        <v>9TIẾNG VIỆT2</v>
      </c>
      <c r="C1295" s="336" t="s">
        <v>1733</v>
      </c>
      <c r="D1295" s="19">
        <v>9</v>
      </c>
      <c r="E1295" s="19">
        <v>2</v>
      </c>
      <c r="F1295" s="19">
        <v>58</v>
      </c>
      <c r="G1295" s="434" t="s">
        <v>4106</v>
      </c>
    </row>
    <row r="1296" spans="1:7" s="41" customFormat="1" ht="24.75" customHeight="1" thickBot="1" x14ac:dyDescent="0.35">
      <c r="A1296" s="56"/>
      <c r="B1296" s="21" t="str">
        <f t="shared" si="22"/>
        <v>9TIẾNG VIỆT3</v>
      </c>
      <c r="C1296" s="336" t="s">
        <v>1733</v>
      </c>
      <c r="D1296" s="19">
        <v>9</v>
      </c>
      <c r="E1296" s="19">
        <v>3</v>
      </c>
      <c r="F1296" s="19">
        <v>59</v>
      </c>
      <c r="G1296" s="434" t="s">
        <v>4107</v>
      </c>
    </row>
    <row r="1297" spans="1:7" s="41" customFormat="1" ht="24.75" customHeight="1" thickBot="1" x14ac:dyDescent="0.35">
      <c r="A1297" s="56"/>
      <c r="B1297" s="21" t="str">
        <f t="shared" si="22"/>
        <v>9TIẾNG VIỆT4</v>
      </c>
      <c r="C1297" s="336" t="s">
        <v>1733</v>
      </c>
      <c r="D1297" s="19">
        <v>9</v>
      </c>
      <c r="E1297" s="19">
        <v>4</v>
      </c>
      <c r="F1297" s="19">
        <v>60</v>
      </c>
      <c r="G1297" s="434" t="s">
        <v>4108</v>
      </c>
    </row>
    <row r="1298" spans="1:7" s="41" customFormat="1" ht="24.75" customHeight="1" thickBot="1" x14ac:dyDescent="0.35">
      <c r="A1298" s="56"/>
      <c r="B1298" s="21" t="str">
        <f t="shared" si="22"/>
        <v>9TIẾNG VIỆT5</v>
      </c>
      <c r="C1298" s="336" t="s">
        <v>1733</v>
      </c>
      <c r="D1298" s="19">
        <v>9</v>
      </c>
      <c r="E1298" s="19">
        <v>5</v>
      </c>
      <c r="F1298" s="19">
        <v>61</v>
      </c>
      <c r="G1298" s="434" t="s">
        <v>4109</v>
      </c>
    </row>
    <row r="1299" spans="1:7" s="41" customFormat="1" ht="24.75" customHeight="1" thickBot="1" x14ac:dyDescent="0.35">
      <c r="A1299" s="56"/>
      <c r="B1299" s="21" t="str">
        <f t="shared" si="22"/>
        <v>9TIẾNG VIỆT6</v>
      </c>
      <c r="C1299" s="336" t="s">
        <v>1733</v>
      </c>
      <c r="D1299" s="19">
        <v>9</v>
      </c>
      <c r="E1299" s="19">
        <v>6</v>
      </c>
      <c r="F1299" s="19">
        <v>62</v>
      </c>
      <c r="G1299" s="434" t="s">
        <v>4110</v>
      </c>
    </row>
    <row r="1300" spans="1:7" s="41" customFormat="1" ht="24.75" customHeight="1" thickBot="1" x14ac:dyDescent="0.35">
      <c r="A1300" s="56"/>
      <c r="B1300" s="21" t="str">
        <f t="shared" si="22"/>
        <v>9TIẾNG VIỆT7</v>
      </c>
      <c r="C1300" s="336" t="s">
        <v>1733</v>
      </c>
      <c r="D1300" s="19">
        <v>9</v>
      </c>
      <c r="E1300" s="19">
        <v>7</v>
      </c>
      <c r="F1300" s="19">
        <v>63</v>
      </c>
      <c r="G1300" s="434" t="s">
        <v>4111</v>
      </c>
    </row>
    <row r="1301" spans="1:7" s="41" customFormat="1" ht="24.75" customHeight="1" thickBot="1" x14ac:dyDescent="0.35">
      <c r="A1301" s="56"/>
      <c r="B1301" s="21" t="str">
        <f t="shared" si="22"/>
        <v>10TIẾNG VIỆT1</v>
      </c>
      <c r="C1301" s="336" t="s">
        <v>1733</v>
      </c>
      <c r="D1301" s="19">
        <v>10</v>
      </c>
      <c r="E1301" s="19">
        <v>1</v>
      </c>
      <c r="F1301" s="19">
        <v>64</v>
      </c>
      <c r="G1301" s="434" t="s">
        <v>4112</v>
      </c>
    </row>
    <row r="1302" spans="1:7" s="41" customFormat="1" ht="24.75" customHeight="1" thickBot="1" x14ac:dyDescent="0.35">
      <c r="A1302" s="56"/>
      <c r="B1302" s="21" t="str">
        <f t="shared" si="22"/>
        <v>10TIẾNG VIỆT2</v>
      </c>
      <c r="C1302" s="336" t="s">
        <v>1733</v>
      </c>
      <c r="D1302" s="19">
        <v>10</v>
      </c>
      <c r="E1302" s="19">
        <v>2</v>
      </c>
      <c r="F1302" s="19">
        <v>65</v>
      </c>
      <c r="G1302" s="434" t="s">
        <v>4113</v>
      </c>
    </row>
    <row r="1303" spans="1:7" s="41" customFormat="1" ht="24.75" customHeight="1" thickBot="1" x14ac:dyDescent="0.35">
      <c r="A1303" s="56"/>
      <c r="B1303" s="21" t="str">
        <f t="shared" si="22"/>
        <v>10TIẾNG VIỆT3</v>
      </c>
      <c r="C1303" s="336" t="s">
        <v>1733</v>
      </c>
      <c r="D1303" s="19">
        <v>10</v>
      </c>
      <c r="E1303" s="19">
        <v>3</v>
      </c>
      <c r="F1303" s="19">
        <v>66</v>
      </c>
      <c r="G1303" s="434" t="s">
        <v>4114</v>
      </c>
    </row>
    <row r="1304" spans="1:7" s="41" customFormat="1" ht="24.75" customHeight="1" thickBot="1" x14ac:dyDescent="0.35">
      <c r="A1304" s="56"/>
      <c r="B1304" s="21" t="str">
        <f t="shared" si="22"/>
        <v>10TIẾNG VIỆT4</v>
      </c>
      <c r="C1304" s="336" t="s">
        <v>1733</v>
      </c>
      <c r="D1304" s="19">
        <v>10</v>
      </c>
      <c r="E1304" s="19">
        <v>4</v>
      </c>
      <c r="F1304" s="19">
        <v>67</v>
      </c>
      <c r="G1304" s="434" t="s">
        <v>4115</v>
      </c>
    </row>
    <row r="1305" spans="1:7" s="41" customFormat="1" ht="24.75" customHeight="1" thickBot="1" x14ac:dyDescent="0.35">
      <c r="A1305" s="56"/>
      <c r="B1305" s="21" t="str">
        <f t="shared" si="22"/>
        <v>10TIẾNG VIỆT5</v>
      </c>
      <c r="C1305" s="336" t="s">
        <v>1733</v>
      </c>
      <c r="D1305" s="19">
        <v>10</v>
      </c>
      <c r="E1305" s="19">
        <v>5</v>
      </c>
      <c r="F1305" s="19">
        <v>68</v>
      </c>
      <c r="G1305" s="434" t="s">
        <v>4116</v>
      </c>
    </row>
    <row r="1306" spans="1:7" s="41" customFormat="1" ht="24.75" customHeight="1" thickBot="1" x14ac:dyDescent="0.35">
      <c r="A1306" s="56"/>
      <c r="B1306" s="21" t="str">
        <f t="shared" si="22"/>
        <v>10TIẾNG VIỆT6</v>
      </c>
      <c r="C1306" s="336" t="s">
        <v>1733</v>
      </c>
      <c r="D1306" s="19">
        <v>10</v>
      </c>
      <c r="E1306" s="19">
        <v>6</v>
      </c>
      <c r="F1306" s="19">
        <v>69</v>
      </c>
      <c r="G1306" s="434" t="s">
        <v>4117</v>
      </c>
    </row>
    <row r="1307" spans="1:7" s="41" customFormat="1" ht="24.75" customHeight="1" thickBot="1" x14ac:dyDescent="0.35">
      <c r="A1307" s="56"/>
      <c r="B1307" s="21" t="str">
        <f t="shared" si="22"/>
        <v>10TIẾNG VIỆT7</v>
      </c>
      <c r="C1307" s="336" t="s">
        <v>1733</v>
      </c>
      <c r="D1307" s="19">
        <v>10</v>
      </c>
      <c r="E1307" s="19">
        <v>7</v>
      </c>
      <c r="F1307" s="19">
        <v>70</v>
      </c>
      <c r="G1307" s="434" t="s">
        <v>4118</v>
      </c>
    </row>
    <row r="1308" spans="1:7" s="41" customFormat="1" ht="24.75" customHeight="1" thickBot="1" x14ac:dyDescent="0.35">
      <c r="A1308" s="56"/>
      <c r="B1308" s="21" t="str">
        <f t="shared" si="22"/>
        <v>11TIẾNG VIỆT1</v>
      </c>
      <c r="C1308" s="336" t="s">
        <v>1733</v>
      </c>
      <c r="D1308" s="19">
        <v>11</v>
      </c>
      <c r="E1308" s="19">
        <v>1</v>
      </c>
      <c r="F1308" s="19">
        <v>71</v>
      </c>
      <c r="G1308" s="434" t="s">
        <v>4119</v>
      </c>
    </row>
    <row r="1309" spans="1:7" s="41" customFormat="1" ht="24.75" customHeight="1" thickBot="1" x14ac:dyDescent="0.35">
      <c r="A1309" s="56"/>
      <c r="B1309" s="21" t="str">
        <f t="shared" si="22"/>
        <v>11TIẾNG VIỆT2</v>
      </c>
      <c r="C1309" s="336" t="s">
        <v>1733</v>
      </c>
      <c r="D1309" s="19">
        <v>11</v>
      </c>
      <c r="E1309" s="19">
        <v>2</v>
      </c>
      <c r="F1309" s="19">
        <v>72</v>
      </c>
      <c r="G1309" s="434" t="s">
        <v>4120</v>
      </c>
    </row>
    <row r="1310" spans="1:7" s="41" customFormat="1" ht="24.75" customHeight="1" thickBot="1" x14ac:dyDescent="0.35">
      <c r="A1310" s="56"/>
      <c r="B1310" s="21" t="str">
        <f t="shared" si="22"/>
        <v>11TIẾNG VIỆT3</v>
      </c>
      <c r="C1310" s="336" t="s">
        <v>1733</v>
      </c>
      <c r="D1310" s="19">
        <v>11</v>
      </c>
      <c r="E1310" s="19">
        <v>3</v>
      </c>
      <c r="F1310" s="19">
        <v>73</v>
      </c>
      <c r="G1310" s="434" t="s">
        <v>4121</v>
      </c>
    </row>
    <row r="1311" spans="1:7" s="41" customFormat="1" ht="24.75" customHeight="1" thickBot="1" x14ac:dyDescent="0.35">
      <c r="A1311" s="56"/>
      <c r="B1311" s="21" t="str">
        <f t="shared" si="22"/>
        <v>11TIẾNG VIỆT4</v>
      </c>
      <c r="C1311" s="336" t="s">
        <v>1733</v>
      </c>
      <c r="D1311" s="19">
        <v>11</v>
      </c>
      <c r="E1311" s="19">
        <v>4</v>
      </c>
      <c r="F1311" s="19">
        <v>74</v>
      </c>
      <c r="G1311" s="434" t="s">
        <v>4122</v>
      </c>
    </row>
    <row r="1312" spans="1:7" s="41" customFormat="1" ht="24.75" customHeight="1" thickBot="1" x14ac:dyDescent="0.35">
      <c r="A1312" s="56"/>
      <c r="B1312" s="21" t="str">
        <f t="shared" si="22"/>
        <v>11TIẾNG VIỆT5</v>
      </c>
      <c r="C1312" s="336" t="s">
        <v>1733</v>
      </c>
      <c r="D1312" s="19">
        <v>11</v>
      </c>
      <c r="E1312" s="19">
        <v>5</v>
      </c>
      <c r="F1312" s="19">
        <v>75</v>
      </c>
      <c r="G1312" s="434" t="s">
        <v>3062</v>
      </c>
    </row>
    <row r="1313" spans="1:7" s="41" customFormat="1" ht="24.75" customHeight="1" thickBot="1" x14ac:dyDescent="0.35">
      <c r="A1313" s="56"/>
      <c r="B1313" s="21" t="str">
        <f t="shared" si="22"/>
        <v>11TIẾNG VIỆT6</v>
      </c>
      <c r="C1313" s="336" t="s">
        <v>1733</v>
      </c>
      <c r="D1313" s="19">
        <v>11</v>
      </c>
      <c r="E1313" s="19">
        <v>6</v>
      </c>
      <c r="F1313" s="19">
        <v>76</v>
      </c>
      <c r="G1313" s="434" t="s">
        <v>4123</v>
      </c>
    </row>
    <row r="1314" spans="1:7" s="41" customFormat="1" ht="24.75" customHeight="1" thickBot="1" x14ac:dyDescent="0.35">
      <c r="A1314" s="56"/>
      <c r="B1314" s="21" t="str">
        <f t="shared" si="22"/>
        <v>11TIẾNG VIỆT7</v>
      </c>
      <c r="C1314" s="336" t="s">
        <v>1733</v>
      </c>
      <c r="D1314" s="19">
        <v>11</v>
      </c>
      <c r="E1314" s="19">
        <v>7</v>
      </c>
      <c r="F1314" s="19">
        <v>77</v>
      </c>
      <c r="G1314" s="434" t="s">
        <v>4124</v>
      </c>
    </row>
    <row r="1315" spans="1:7" s="41" customFormat="1" ht="24.75" customHeight="1" thickBot="1" x14ac:dyDescent="0.35">
      <c r="A1315" s="56"/>
      <c r="B1315" s="21" t="str">
        <f t="shared" si="22"/>
        <v>12TIẾNG VIỆT1</v>
      </c>
      <c r="C1315" s="336" t="s">
        <v>1733</v>
      </c>
      <c r="D1315" s="19">
        <v>12</v>
      </c>
      <c r="E1315" s="19">
        <v>1</v>
      </c>
      <c r="F1315" s="19">
        <v>78</v>
      </c>
      <c r="G1315" s="434" t="s">
        <v>4125</v>
      </c>
    </row>
    <row r="1316" spans="1:7" s="41" customFormat="1" ht="24.75" customHeight="1" thickBot="1" x14ac:dyDescent="0.35">
      <c r="A1316" s="56"/>
      <c r="B1316" s="21" t="str">
        <f t="shared" si="22"/>
        <v>12TIẾNG VIỆT2</v>
      </c>
      <c r="C1316" s="336" t="s">
        <v>1733</v>
      </c>
      <c r="D1316" s="19">
        <v>12</v>
      </c>
      <c r="E1316" s="19">
        <v>2</v>
      </c>
      <c r="F1316" s="19">
        <v>79</v>
      </c>
      <c r="G1316" s="434" t="s">
        <v>4126</v>
      </c>
    </row>
    <row r="1317" spans="1:7" s="41" customFormat="1" ht="24.75" customHeight="1" thickBot="1" x14ac:dyDescent="0.35">
      <c r="A1317" s="56"/>
      <c r="B1317" s="21" t="str">
        <f t="shared" si="22"/>
        <v>12TIẾNG VIỆT3</v>
      </c>
      <c r="C1317" s="336" t="s">
        <v>1733</v>
      </c>
      <c r="D1317" s="19">
        <v>12</v>
      </c>
      <c r="E1317" s="19">
        <v>3</v>
      </c>
      <c r="F1317" s="19">
        <v>80</v>
      </c>
      <c r="G1317" s="434" t="s">
        <v>4127</v>
      </c>
    </row>
    <row r="1318" spans="1:7" s="41" customFormat="1" ht="24.75" customHeight="1" thickBot="1" x14ac:dyDescent="0.35">
      <c r="A1318" s="56"/>
      <c r="B1318" s="21" t="str">
        <f t="shared" si="22"/>
        <v>12TIẾNG VIỆT4</v>
      </c>
      <c r="C1318" s="336" t="s">
        <v>1733</v>
      </c>
      <c r="D1318" s="19">
        <v>12</v>
      </c>
      <c r="E1318" s="19">
        <v>4</v>
      </c>
      <c r="F1318" s="19">
        <v>81</v>
      </c>
      <c r="G1318" s="434" t="s">
        <v>4128</v>
      </c>
    </row>
    <row r="1319" spans="1:7" s="41" customFormat="1" ht="24.75" customHeight="1" thickBot="1" x14ac:dyDescent="0.35">
      <c r="A1319" s="56"/>
      <c r="B1319" s="21" t="str">
        <f t="shared" si="22"/>
        <v>12TIẾNG VIỆT5</v>
      </c>
      <c r="C1319" s="336" t="s">
        <v>1733</v>
      </c>
      <c r="D1319" s="19">
        <v>12</v>
      </c>
      <c r="E1319" s="19">
        <v>5</v>
      </c>
      <c r="F1319" s="19">
        <v>82</v>
      </c>
      <c r="G1319" s="434" t="s">
        <v>4129</v>
      </c>
    </row>
    <row r="1320" spans="1:7" s="41" customFormat="1" ht="24.75" customHeight="1" thickBot="1" x14ac:dyDescent="0.35">
      <c r="A1320" s="56"/>
      <c r="B1320" s="21" t="str">
        <f t="shared" si="22"/>
        <v>12TIẾNG VIỆT6</v>
      </c>
      <c r="C1320" s="336" t="s">
        <v>1733</v>
      </c>
      <c r="D1320" s="19">
        <v>12</v>
      </c>
      <c r="E1320" s="19">
        <v>6</v>
      </c>
      <c r="F1320" s="19">
        <v>83</v>
      </c>
      <c r="G1320" s="434" t="s">
        <v>4130</v>
      </c>
    </row>
    <row r="1321" spans="1:7" s="41" customFormat="1" ht="24.75" customHeight="1" thickBot="1" x14ac:dyDescent="0.35">
      <c r="A1321" s="56"/>
      <c r="B1321" s="21" t="str">
        <f t="shared" si="22"/>
        <v>12TIẾNG VIỆT7</v>
      </c>
      <c r="C1321" s="336" t="s">
        <v>1733</v>
      </c>
      <c r="D1321" s="19">
        <v>12</v>
      </c>
      <c r="E1321" s="19">
        <v>7</v>
      </c>
      <c r="F1321" s="19">
        <v>84</v>
      </c>
      <c r="G1321" s="434" t="s">
        <v>4131</v>
      </c>
    </row>
    <row r="1322" spans="1:7" s="41" customFormat="1" ht="24.75" customHeight="1" thickBot="1" x14ac:dyDescent="0.35">
      <c r="A1322" s="56"/>
      <c r="B1322" s="21" t="str">
        <f t="shared" si="22"/>
        <v>13TIẾNG VIỆT1</v>
      </c>
      <c r="C1322" s="336" t="s">
        <v>1733</v>
      </c>
      <c r="D1322" s="19">
        <v>13</v>
      </c>
      <c r="E1322" s="19">
        <v>1</v>
      </c>
      <c r="F1322" s="19">
        <v>85</v>
      </c>
      <c r="G1322" s="434" t="s">
        <v>4132</v>
      </c>
    </row>
    <row r="1323" spans="1:7" s="41" customFormat="1" ht="24.75" customHeight="1" thickBot="1" x14ac:dyDescent="0.35">
      <c r="A1323" s="56"/>
      <c r="B1323" s="21" t="str">
        <f t="shared" si="22"/>
        <v>13TIẾNG VIỆT2</v>
      </c>
      <c r="C1323" s="336" t="s">
        <v>1733</v>
      </c>
      <c r="D1323" s="19">
        <v>13</v>
      </c>
      <c r="E1323" s="19">
        <v>2</v>
      </c>
      <c r="F1323" s="19">
        <v>86</v>
      </c>
      <c r="G1323" s="434" t="s">
        <v>4133</v>
      </c>
    </row>
    <row r="1324" spans="1:7" s="41" customFormat="1" ht="24.75" customHeight="1" thickBot="1" x14ac:dyDescent="0.35">
      <c r="A1324" s="56"/>
      <c r="B1324" s="21" t="str">
        <f t="shared" si="22"/>
        <v>13TIẾNG VIỆT3</v>
      </c>
      <c r="C1324" s="336" t="s">
        <v>1733</v>
      </c>
      <c r="D1324" s="19">
        <v>13</v>
      </c>
      <c r="E1324" s="19">
        <v>3</v>
      </c>
      <c r="F1324" s="19">
        <v>87</v>
      </c>
      <c r="G1324" s="434" t="s">
        <v>4134</v>
      </c>
    </row>
    <row r="1325" spans="1:7" s="41" customFormat="1" ht="24.75" customHeight="1" thickBot="1" x14ac:dyDescent="0.35">
      <c r="A1325" s="56"/>
      <c r="B1325" s="21" t="str">
        <f t="shared" si="22"/>
        <v>13TIẾNG VIỆT4</v>
      </c>
      <c r="C1325" s="336" t="s">
        <v>1733</v>
      </c>
      <c r="D1325" s="19">
        <v>13</v>
      </c>
      <c r="E1325" s="19">
        <v>4</v>
      </c>
      <c r="F1325" s="19">
        <v>88</v>
      </c>
      <c r="G1325" s="434" t="s">
        <v>4135</v>
      </c>
    </row>
    <row r="1326" spans="1:7" s="41" customFormat="1" ht="24.75" customHeight="1" thickBot="1" x14ac:dyDescent="0.35">
      <c r="A1326" s="56"/>
      <c r="B1326" s="21" t="str">
        <f t="shared" si="22"/>
        <v>13TIẾNG VIỆT5</v>
      </c>
      <c r="C1326" s="336" t="s">
        <v>1733</v>
      </c>
      <c r="D1326" s="19">
        <v>13</v>
      </c>
      <c r="E1326" s="19">
        <v>5</v>
      </c>
      <c r="F1326" s="19">
        <v>89</v>
      </c>
      <c r="G1326" s="434" t="s">
        <v>3062</v>
      </c>
    </row>
    <row r="1327" spans="1:7" s="41" customFormat="1" ht="24.75" customHeight="1" thickBot="1" x14ac:dyDescent="0.35">
      <c r="A1327" s="56"/>
      <c r="B1327" s="21" t="str">
        <f t="shared" si="22"/>
        <v>13TIẾNG VIỆT6</v>
      </c>
      <c r="C1327" s="336" t="s">
        <v>1733</v>
      </c>
      <c r="D1327" s="19">
        <v>13</v>
      </c>
      <c r="E1327" s="19">
        <v>6</v>
      </c>
      <c r="F1327" s="19">
        <v>90</v>
      </c>
      <c r="G1327" s="434" t="s">
        <v>4136</v>
      </c>
    </row>
    <row r="1328" spans="1:7" s="41" customFormat="1" ht="24.75" customHeight="1" thickBot="1" x14ac:dyDescent="0.35">
      <c r="A1328" s="56"/>
      <c r="B1328" s="21" t="str">
        <f t="shared" si="22"/>
        <v>13TIẾNG VIỆT7</v>
      </c>
      <c r="C1328" s="336" t="s">
        <v>1733</v>
      </c>
      <c r="D1328" s="19">
        <v>13</v>
      </c>
      <c r="E1328" s="19">
        <v>7</v>
      </c>
      <c r="F1328" s="19">
        <v>91</v>
      </c>
      <c r="G1328" s="434" t="s">
        <v>4137</v>
      </c>
    </row>
    <row r="1329" spans="1:7" s="41" customFormat="1" ht="24.75" customHeight="1" thickBot="1" x14ac:dyDescent="0.35">
      <c r="A1329" s="56"/>
      <c r="B1329" s="21" t="str">
        <f t="shared" si="22"/>
        <v>14TIẾNG VIỆT1</v>
      </c>
      <c r="C1329" s="336" t="s">
        <v>1733</v>
      </c>
      <c r="D1329" s="19">
        <v>14</v>
      </c>
      <c r="E1329" s="19">
        <v>1</v>
      </c>
      <c r="F1329" s="19">
        <v>92</v>
      </c>
      <c r="G1329" s="434" t="s">
        <v>4138</v>
      </c>
    </row>
    <row r="1330" spans="1:7" s="41" customFormat="1" ht="24.75" customHeight="1" thickBot="1" x14ac:dyDescent="0.35">
      <c r="A1330" s="56"/>
      <c r="B1330" s="21" t="str">
        <f t="shared" si="22"/>
        <v>14TIẾNG VIỆT2</v>
      </c>
      <c r="C1330" s="336" t="s">
        <v>1733</v>
      </c>
      <c r="D1330" s="19">
        <v>14</v>
      </c>
      <c r="E1330" s="19">
        <v>2</v>
      </c>
      <c r="F1330" s="19">
        <v>93</v>
      </c>
      <c r="G1330" s="434" t="s">
        <v>4139</v>
      </c>
    </row>
    <row r="1331" spans="1:7" s="41" customFormat="1" ht="24.75" customHeight="1" thickBot="1" x14ac:dyDescent="0.35">
      <c r="A1331" s="56"/>
      <c r="B1331" s="21" t="str">
        <f t="shared" si="22"/>
        <v>14TIẾNG VIỆT3</v>
      </c>
      <c r="C1331" s="336" t="s">
        <v>1733</v>
      </c>
      <c r="D1331" s="19">
        <v>14</v>
      </c>
      <c r="E1331" s="19">
        <v>3</v>
      </c>
      <c r="F1331" s="19">
        <v>94</v>
      </c>
      <c r="G1331" s="434" t="s">
        <v>4140</v>
      </c>
    </row>
    <row r="1332" spans="1:7" s="41" customFormat="1" ht="24.75" customHeight="1" thickBot="1" x14ac:dyDescent="0.35">
      <c r="A1332" s="56"/>
      <c r="B1332" s="21" t="str">
        <f t="shared" si="22"/>
        <v>14TIẾNG VIỆT4</v>
      </c>
      <c r="C1332" s="336" t="s">
        <v>1733</v>
      </c>
      <c r="D1332" s="19">
        <v>14</v>
      </c>
      <c r="E1332" s="19">
        <v>4</v>
      </c>
      <c r="F1332" s="19">
        <v>95</v>
      </c>
      <c r="G1332" s="434" t="s">
        <v>4141</v>
      </c>
    </row>
    <row r="1333" spans="1:7" s="41" customFormat="1" ht="24.75" customHeight="1" thickBot="1" x14ac:dyDescent="0.35">
      <c r="A1333" s="56"/>
      <c r="B1333" s="21" t="str">
        <f t="shared" si="22"/>
        <v>14TIẾNG VIỆT5</v>
      </c>
      <c r="C1333" s="336" t="s">
        <v>1733</v>
      </c>
      <c r="D1333" s="19">
        <v>14</v>
      </c>
      <c r="E1333" s="19">
        <v>5</v>
      </c>
      <c r="F1333" s="19">
        <v>96</v>
      </c>
      <c r="G1333" s="434" t="s">
        <v>4142</v>
      </c>
    </row>
    <row r="1334" spans="1:7" s="41" customFormat="1" ht="24.75" customHeight="1" thickBot="1" x14ac:dyDescent="0.35">
      <c r="A1334" s="56"/>
      <c r="B1334" s="21" t="str">
        <f t="shared" si="22"/>
        <v>14TIẾNG VIỆT6</v>
      </c>
      <c r="C1334" s="336" t="s">
        <v>1733</v>
      </c>
      <c r="D1334" s="19">
        <v>14</v>
      </c>
      <c r="E1334" s="19">
        <v>6</v>
      </c>
      <c r="F1334" s="19">
        <v>97</v>
      </c>
      <c r="G1334" s="434" t="s">
        <v>4143</v>
      </c>
    </row>
    <row r="1335" spans="1:7" s="41" customFormat="1" ht="24.75" customHeight="1" thickBot="1" x14ac:dyDescent="0.35">
      <c r="A1335" s="56"/>
      <c r="B1335" s="21" t="str">
        <f t="shared" si="22"/>
        <v>14TIẾNG VIỆT7</v>
      </c>
      <c r="C1335" s="336" t="s">
        <v>1733</v>
      </c>
      <c r="D1335" s="19">
        <v>14</v>
      </c>
      <c r="E1335" s="19">
        <v>7</v>
      </c>
      <c r="F1335" s="19">
        <v>98</v>
      </c>
      <c r="G1335" s="434" t="s">
        <v>4144</v>
      </c>
    </row>
    <row r="1336" spans="1:7" s="41" customFormat="1" ht="24.75" customHeight="1" thickBot="1" x14ac:dyDescent="0.35">
      <c r="A1336" s="56"/>
      <c r="B1336" s="21" t="str">
        <f t="shared" ref="B1336:B1399" si="23">D1336&amp;C1336&amp;E1336</f>
        <v>15TIẾNG VIỆT1</v>
      </c>
      <c r="C1336" s="336" t="s">
        <v>1733</v>
      </c>
      <c r="D1336" s="19">
        <v>15</v>
      </c>
      <c r="E1336" s="19">
        <v>1</v>
      </c>
      <c r="F1336" s="19">
        <v>99</v>
      </c>
      <c r="G1336" s="434" t="s">
        <v>4145</v>
      </c>
    </row>
    <row r="1337" spans="1:7" s="41" customFormat="1" ht="24.75" customHeight="1" thickBot="1" x14ac:dyDescent="0.35">
      <c r="A1337" s="56"/>
      <c r="B1337" s="21" t="str">
        <f t="shared" si="23"/>
        <v>15TIẾNG VIỆT2</v>
      </c>
      <c r="C1337" s="336" t="s">
        <v>1733</v>
      </c>
      <c r="D1337" s="19">
        <v>15</v>
      </c>
      <c r="E1337" s="19">
        <v>2</v>
      </c>
      <c r="F1337" s="19">
        <v>100</v>
      </c>
      <c r="G1337" s="434" t="s">
        <v>4146</v>
      </c>
    </row>
    <row r="1338" spans="1:7" s="41" customFormat="1" ht="24.75" customHeight="1" thickBot="1" x14ac:dyDescent="0.35">
      <c r="A1338" s="56"/>
      <c r="B1338" s="21" t="str">
        <f t="shared" si="23"/>
        <v>15TIẾNG VIỆT3</v>
      </c>
      <c r="C1338" s="336" t="s">
        <v>1733</v>
      </c>
      <c r="D1338" s="19">
        <v>15</v>
      </c>
      <c r="E1338" s="19">
        <v>3</v>
      </c>
      <c r="F1338" s="19">
        <v>101</v>
      </c>
      <c r="G1338" s="434" t="s">
        <v>4147</v>
      </c>
    </row>
    <row r="1339" spans="1:7" s="41" customFormat="1" ht="24.75" customHeight="1" thickBot="1" x14ac:dyDescent="0.35">
      <c r="A1339" s="56"/>
      <c r="B1339" s="21" t="str">
        <f t="shared" si="23"/>
        <v>15TIẾNG VIỆT4</v>
      </c>
      <c r="C1339" s="336" t="s">
        <v>1733</v>
      </c>
      <c r="D1339" s="19">
        <v>15</v>
      </c>
      <c r="E1339" s="19">
        <v>4</v>
      </c>
      <c r="F1339" s="19">
        <v>102</v>
      </c>
      <c r="G1339" s="434" t="s">
        <v>4148</v>
      </c>
    </row>
    <row r="1340" spans="1:7" s="41" customFormat="1" ht="24.75" customHeight="1" thickBot="1" x14ac:dyDescent="0.35">
      <c r="A1340" s="56"/>
      <c r="B1340" s="21" t="str">
        <f t="shared" si="23"/>
        <v>15TIẾNG VIỆT5</v>
      </c>
      <c r="C1340" s="336" t="s">
        <v>1733</v>
      </c>
      <c r="D1340" s="19">
        <v>15</v>
      </c>
      <c r="E1340" s="19">
        <v>5</v>
      </c>
      <c r="F1340" s="19">
        <v>103</v>
      </c>
      <c r="G1340" s="434" t="s">
        <v>3062</v>
      </c>
    </row>
    <row r="1341" spans="1:7" s="41" customFormat="1" ht="24.75" customHeight="1" thickBot="1" x14ac:dyDescent="0.35">
      <c r="A1341" s="56"/>
      <c r="B1341" s="21" t="str">
        <f t="shared" si="23"/>
        <v>15TIẾNG VIỆT6</v>
      </c>
      <c r="C1341" s="336" t="s">
        <v>1733</v>
      </c>
      <c r="D1341" s="19">
        <v>15</v>
      </c>
      <c r="E1341" s="19">
        <v>6</v>
      </c>
      <c r="F1341" s="19">
        <v>104</v>
      </c>
      <c r="G1341" s="434" t="s">
        <v>4149</v>
      </c>
    </row>
    <row r="1342" spans="1:7" s="41" customFormat="1" ht="24.75" customHeight="1" thickBot="1" x14ac:dyDescent="0.35">
      <c r="A1342" s="56"/>
      <c r="B1342" s="21" t="str">
        <f t="shared" si="23"/>
        <v>15TIẾNG VIỆT7</v>
      </c>
      <c r="C1342" s="336" t="s">
        <v>1733</v>
      </c>
      <c r="D1342" s="19">
        <v>15</v>
      </c>
      <c r="E1342" s="19">
        <v>7</v>
      </c>
      <c r="F1342" s="19">
        <v>105</v>
      </c>
      <c r="G1342" s="434" t="s">
        <v>4150</v>
      </c>
    </row>
    <row r="1343" spans="1:7" s="41" customFormat="1" ht="24.75" customHeight="1" thickBot="1" x14ac:dyDescent="0.35">
      <c r="A1343" s="56"/>
      <c r="B1343" s="21" t="str">
        <f t="shared" si="23"/>
        <v>16TIẾNG VIỆT1</v>
      </c>
      <c r="C1343" s="336" t="s">
        <v>1733</v>
      </c>
      <c r="D1343" s="19">
        <v>16</v>
      </c>
      <c r="E1343" s="19">
        <v>1</v>
      </c>
      <c r="F1343" s="19">
        <v>106</v>
      </c>
      <c r="G1343" s="434" t="s">
        <v>4151</v>
      </c>
    </row>
    <row r="1344" spans="1:7" s="41" customFormat="1" ht="24.75" customHeight="1" thickBot="1" x14ac:dyDescent="0.35">
      <c r="A1344" s="56"/>
      <c r="B1344" s="21" t="str">
        <f t="shared" si="23"/>
        <v>16TIẾNG VIỆT2</v>
      </c>
      <c r="C1344" s="336" t="s">
        <v>1733</v>
      </c>
      <c r="D1344" s="19">
        <v>16</v>
      </c>
      <c r="E1344" s="19">
        <v>2</v>
      </c>
      <c r="F1344" s="19">
        <v>107</v>
      </c>
      <c r="G1344" s="434" t="s">
        <v>4152</v>
      </c>
    </row>
    <row r="1345" spans="1:7" s="41" customFormat="1" ht="24.75" customHeight="1" thickBot="1" x14ac:dyDescent="0.35">
      <c r="A1345" s="56"/>
      <c r="B1345" s="21" t="str">
        <f t="shared" si="23"/>
        <v>16TIẾNG VIỆT3</v>
      </c>
      <c r="C1345" s="336" t="s">
        <v>1733</v>
      </c>
      <c r="D1345" s="19">
        <v>16</v>
      </c>
      <c r="E1345" s="19">
        <v>3</v>
      </c>
      <c r="F1345" s="19">
        <v>108</v>
      </c>
      <c r="G1345" s="434" t="s">
        <v>4153</v>
      </c>
    </row>
    <row r="1346" spans="1:7" s="41" customFormat="1" ht="24.75" customHeight="1" thickBot="1" x14ac:dyDescent="0.35">
      <c r="A1346" s="56"/>
      <c r="B1346" s="21" t="str">
        <f t="shared" si="23"/>
        <v>16TIẾNG VIỆT4</v>
      </c>
      <c r="C1346" s="336" t="s">
        <v>1733</v>
      </c>
      <c r="D1346" s="19">
        <v>16</v>
      </c>
      <c r="E1346" s="19">
        <v>4</v>
      </c>
      <c r="F1346" s="19">
        <v>109</v>
      </c>
      <c r="G1346" s="434" t="s">
        <v>4154</v>
      </c>
    </row>
    <row r="1347" spans="1:7" s="41" customFormat="1" ht="24.75" customHeight="1" thickBot="1" x14ac:dyDescent="0.35">
      <c r="A1347" s="56"/>
      <c r="B1347" s="21" t="str">
        <f t="shared" si="23"/>
        <v>16TIẾNG VIỆT5</v>
      </c>
      <c r="C1347" s="336" t="s">
        <v>1733</v>
      </c>
      <c r="D1347" s="19">
        <v>16</v>
      </c>
      <c r="E1347" s="19">
        <v>5</v>
      </c>
      <c r="F1347" s="19">
        <v>110</v>
      </c>
      <c r="G1347" s="434" t="s">
        <v>4155</v>
      </c>
    </row>
    <row r="1348" spans="1:7" s="41" customFormat="1" ht="24.75" customHeight="1" thickBot="1" x14ac:dyDescent="0.35">
      <c r="A1348" s="56"/>
      <c r="B1348" s="21" t="str">
        <f t="shared" si="23"/>
        <v>16TIẾNG VIỆT6</v>
      </c>
      <c r="C1348" s="336" t="s">
        <v>1733</v>
      </c>
      <c r="D1348" s="19">
        <v>16</v>
      </c>
      <c r="E1348" s="19">
        <v>6</v>
      </c>
      <c r="F1348" s="19">
        <v>111</v>
      </c>
      <c r="G1348" s="434" t="s">
        <v>4058</v>
      </c>
    </row>
    <row r="1349" spans="1:7" s="41" customFormat="1" ht="24.75" customHeight="1" thickBot="1" x14ac:dyDescent="0.35">
      <c r="A1349" s="56"/>
      <c r="B1349" s="21" t="str">
        <f t="shared" si="23"/>
        <v>16TIẾNG VIỆT7</v>
      </c>
      <c r="C1349" s="336" t="s">
        <v>1733</v>
      </c>
      <c r="D1349" s="19">
        <v>16</v>
      </c>
      <c r="E1349" s="19">
        <v>7</v>
      </c>
      <c r="F1349" s="19">
        <v>112</v>
      </c>
      <c r="G1349" s="434" t="s">
        <v>4156</v>
      </c>
    </row>
    <row r="1350" spans="1:7" s="41" customFormat="1" ht="24.75" customHeight="1" thickBot="1" x14ac:dyDescent="0.35">
      <c r="A1350" s="56"/>
      <c r="B1350" s="21" t="str">
        <f t="shared" si="23"/>
        <v>17TIẾNG VIỆT1</v>
      </c>
      <c r="C1350" s="336" t="s">
        <v>1733</v>
      </c>
      <c r="D1350" s="19">
        <v>17</v>
      </c>
      <c r="E1350" s="19">
        <v>1</v>
      </c>
      <c r="F1350" s="19">
        <v>113</v>
      </c>
      <c r="G1350" s="434" t="s">
        <v>4157</v>
      </c>
    </row>
    <row r="1351" spans="1:7" s="41" customFormat="1" ht="24.75" customHeight="1" thickBot="1" x14ac:dyDescent="0.35">
      <c r="A1351" s="56"/>
      <c r="B1351" s="21" t="str">
        <f t="shared" si="23"/>
        <v>17TIẾNG VIỆT2</v>
      </c>
      <c r="C1351" s="336" t="s">
        <v>1733</v>
      </c>
      <c r="D1351" s="19">
        <v>17</v>
      </c>
      <c r="E1351" s="19">
        <v>2</v>
      </c>
      <c r="F1351" s="19">
        <v>114</v>
      </c>
      <c r="G1351" s="434" t="s">
        <v>4158</v>
      </c>
    </row>
    <row r="1352" spans="1:7" s="41" customFormat="1" ht="24.75" customHeight="1" thickBot="1" x14ac:dyDescent="0.35">
      <c r="A1352" s="56"/>
      <c r="B1352" s="21" t="str">
        <f t="shared" si="23"/>
        <v>17TIẾNG VIỆT3</v>
      </c>
      <c r="C1352" s="336" t="s">
        <v>1733</v>
      </c>
      <c r="D1352" s="19">
        <v>17</v>
      </c>
      <c r="E1352" s="19">
        <v>3</v>
      </c>
      <c r="F1352" s="19">
        <v>115</v>
      </c>
      <c r="G1352" s="434" t="s">
        <v>4159</v>
      </c>
    </row>
    <row r="1353" spans="1:7" s="41" customFormat="1" ht="24.75" customHeight="1" thickBot="1" x14ac:dyDescent="0.35">
      <c r="A1353" s="56"/>
      <c r="B1353" s="21" t="str">
        <f t="shared" si="23"/>
        <v>17TIẾNG VIỆT4</v>
      </c>
      <c r="C1353" s="336" t="s">
        <v>1733</v>
      </c>
      <c r="D1353" s="19">
        <v>17</v>
      </c>
      <c r="E1353" s="19">
        <v>4</v>
      </c>
      <c r="F1353" s="19">
        <v>116</v>
      </c>
      <c r="G1353" s="434" t="s">
        <v>4160</v>
      </c>
    </row>
    <row r="1354" spans="1:7" s="41" customFormat="1" ht="24.75" customHeight="1" thickBot="1" x14ac:dyDescent="0.35">
      <c r="A1354" s="56"/>
      <c r="B1354" s="21" t="str">
        <f t="shared" si="23"/>
        <v>17TIẾNG VIỆT5</v>
      </c>
      <c r="C1354" s="336" t="s">
        <v>1733</v>
      </c>
      <c r="D1354" s="19">
        <v>17</v>
      </c>
      <c r="E1354" s="19">
        <v>5</v>
      </c>
      <c r="F1354" s="19">
        <v>117</v>
      </c>
      <c r="G1354" s="434" t="s">
        <v>3062</v>
      </c>
    </row>
    <row r="1355" spans="1:7" s="41" customFormat="1" ht="24.75" customHeight="1" thickBot="1" x14ac:dyDescent="0.35">
      <c r="A1355" s="56"/>
      <c r="B1355" s="21" t="str">
        <f t="shared" si="23"/>
        <v>17TIẾNG VIỆT6</v>
      </c>
      <c r="C1355" s="336" t="s">
        <v>1733</v>
      </c>
      <c r="D1355" s="19">
        <v>17</v>
      </c>
      <c r="E1355" s="19">
        <v>6</v>
      </c>
      <c r="F1355" s="19">
        <v>118</v>
      </c>
      <c r="G1355" s="434" t="s">
        <v>4161</v>
      </c>
    </row>
    <row r="1356" spans="1:7" s="41" customFormat="1" ht="24.75" customHeight="1" thickBot="1" x14ac:dyDescent="0.35">
      <c r="A1356" s="56"/>
      <c r="B1356" s="21" t="str">
        <f t="shared" si="23"/>
        <v>17TIẾNG VIỆT7</v>
      </c>
      <c r="C1356" s="336" t="s">
        <v>1733</v>
      </c>
      <c r="D1356" s="19">
        <v>17</v>
      </c>
      <c r="E1356" s="19">
        <v>7</v>
      </c>
      <c r="F1356" s="19">
        <v>119</v>
      </c>
      <c r="G1356" s="434" t="s">
        <v>4162</v>
      </c>
    </row>
    <row r="1357" spans="1:7" s="41" customFormat="1" ht="24.75" customHeight="1" thickBot="1" x14ac:dyDescent="0.35">
      <c r="A1357" s="56"/>
      <c r="B1357" s="21" t="str">
        <f t="shared" si="23"/>
        <v>18TIẾNG VIỆT1</v>
      </c>
      <c r="C1357" s="336" t="s">
        <v>1733</v>
      </c>
      <c r="D1357" s="19">
        <v>18</v>
      </c>
      <c r="E1357" s="19">
        <v>1</v>
      </c>
      <c r="F1357" s="19">
        <v>120</v>
      </c>
      <c r="G1357" s="434" t="s">
        <v>4163</v>
      </c>
    </row>
    <row r="1358" spans="1:7" s="41" customFormat="1" ht="24.75" customHeight="1" thickBot="1" x14ac:dyDescent="0.35">
      <c r="A1358" s="56"/>
      <c r="B1358" s="21" t="str">
        <f t="shared" si="23"/>
        <v>18TIẾNG VIỆT2</v>
      </c>
      <c r="C1358" s="336" t="s">
        <v>1733</v>
      </c>
      <c r="D1358" s="19">
        <v>18</v>
      </c>
      <c r="E1358" s="19">
        <v>2</v>
      </c>
      <c r="F1358" s="19">
        <v>121</v>
      </c>
      <c r="G1358" s="434" t="s">
        <v>4163</v>
      </c>
    </row>
    <row r="1359" spans="1:7" s="41" customFormat="1" ht="24.75" customHeight="1" thickBot="1" x14ac:dyDescent="0.35">
      <c r="A1359" s="56"/>
      <c r="B1359" s="21" t="str">
        <f t="shared" si="23"/>
        <v>18TIẾNG VIỆT3</v>
      </c>
      <c r="C1359" s="336" t="s">
        <v>1733</v>
      </c>
      <c r="D1359" s="19">
        <v>18</v>
      </c>
      <c r="E1359" s="19">
        <v>3</v>
      </c>
      <c r="F1359" s="19">
        <v>122</v>
      </c>
      <c r="G1359" s="434" t="s">
        <v>4163</v>
      </c>
    </row>
    <row r="1360" spans="1:7" s="41" customFormat="1" ht="24.75" customHeight="1" thickBot="1" x14ac:dyDescent="0.35">
      <c r="A1360" s="56"/>
      <c r="B1360" s="21" t="str">
        <f t="shared" si="23"/>
        <v>18TIẾNG VIỆT4</v>
      </c>
      <c r="C1360" s="336" t="s">
        <v>1733</v>
      </c>
      <c r="D1360" s="19">
        <v>18</v>
      </c>
      <c r="E1360" s="19">
        <v>4</v>
      </c>
      <c r="F1360" s="19">
        <v>123</v>
      </c>
      <c r="G1360" s="434" t="s">
        <v>4163</v>
      </c>
    </row>
    <row r="1361" spans="1:7" s="41" customFormat="1" ht="24.75" customHeight="1" thickBot="1" x14ac:dyDescent="0.35">
      <c r="A1361" s="56"/>
      <c r="B1361" s="21" t="str">
        <f t="shared" si="23"/>
        <v>18TIẾNG VIỆT5</v>
      </c>
      <c r="C1361" s="336" t="s">
        <v>1733</v>
      </c>
      <c r="D1361" s="19">
        <v>18</v>
      </c>
      <c r="E1361" s="19">
        <v>5</v>
      </c>
      <c r="F1361" s="19">
        <v>124</v>
      </c>
      <c r="G1361" s="434" t="s">
        <v>4163</v>
      </c>
    </row>
    <row r="1362" spans="1:7" s="41" customFormat="1" ht="24.75" customHeight="1" thickBot="1" x14ac:dyDescent="0.35">
      <c r="A1362" s="56"/>
      <c r="B1362" s="21" t="str">
        <f t="shared" si="23"/>
        <v>18TIẾNG VIỆT6</v>
      </c>
      <c r="C1362" s="336" t="s">
        <v>1733</v>
      </c>
      <c r="D1362" s="19">
        <v>18</v>
      </c>
      <c r="E1362" s="19">
        <v>6</v>
      </c>
      <c r="F1362" s="19">
        <v>125</v>
      </c>
      <c r="G1362" s="434" t="s">
        <v>4163</v>
      </c>
    </row>
    <row r="1363" spans="1:7" s="41" customFormat="1" ht="24.75" customHeight="1" thickBot="1" x14ac:dyDescent="0.35">
      <c r="A1363" s="56"/>
      <c r="B1363" s="21" t="str">
        <f t="shared" si="23"/>
        <v>18TIẾNG VIỆT7</v>
      </c>
      <c r="C1363" s="336" t="s">
        <v>1733</v>
      </c>
      <c r="D1363" s="19">
        <v>18</v>
      </c>
      <c r="E1363" s="19">
        <v>7</v>
      </c>
      <c r="F1363" s="19">
        <v>126</v>
      </c>
      <c r="G1363" s="434" t="s">
        <v>4163</v>
      </c>
    </row>
    <row r="1364" spans="1:7" s="41" customFormat="1" ht="24.75" customHeight="1" thickBot="1" x14ac:dyDescent="0.35">
      <c r="A1364" s="56"/>
      <c r="B1364" s="21" t="str">
        <f t="shared" si="23"/>
        <v>19TIẾNG VIỆT1</v>
      </c>
      <c r="C1364" s="336" t="s">
        <v>1733</v>
      </c>
      <c r="D1364" s="19">
        <v>19</v>
      </c>
      <c r="E1364" s="19">
        <v>1</v>
      </c>
      <c r="F1364" s="19">
        <v>127</v>
      </c>
      <c r="G1364" s="434" t="s">
        <v>4164</v>
      </c>
    </row>
    <row r="1365" spans="1:7" s="41" customFormat="1" ht="24.75" customHeight="1" thickBot="1" x14ac:dyDescent="0.35">
      <c r="A1365" s="56"/>
      <c r="B1365" s="21" t="str">
        <f t="shared" si="23"/>
        <v>19TIẾNG VIỆT2</v>
      </c>
      <c r="C1365" s="336" t="s">
        <v>1733</v>
      </c>
      <c r="D1365" s="19">
        <v>19</v>
      </c>
      <c r="E1365" s="19">
        <v>2</v>
      </c>
      <c r="F1365" s="19">
        <v>128</v>
      </c>
      <c r="G1365" s="434" t="s">
        <v>4165</v>
      </c>
    </row>
    <row r="1366" spans="1:7" s="41" customFormat="1" ht="24.75" customHeight="1" thickBot="1" x14ac:dyDescent="0.35">
      <c r="A1366" s="56"/>
      <c r="B1366" s="21" t="str">
        <f t="shared" si="23"/>
        <v>19TIẾNG VIỆT3</v>
      </c>
      <c r="C1366" s="336" t="s">
        <v>1733</v>
      </c>
      <c r="D1366" s="19">
        <v>19</v>
      </c>
      <c r="E1366" s="19">
        <v>3</v>
      </c>
      <c r="F1366" s="19">
        <v>129</v>
      </c>
      <c r="G1366" s="434" t="s">
        <v>4166</v>
      </c>
    </row>
    <row r="1367" spans="1:7" s="41" customFormat="1" ht="24.75" customHeight="1" thickBot="1" x14ac:dyDescent="0.35">
      <c r="A1367" s="56"/>
      <c r="B1367" s="21" t="str">
        <f t="shared" si="23"/>
        <v>19TIẾNG VIỆT4</v>
      </c>
      <c r="C1367" s="336" t="s">
        <v>1733</v>
      </c>
      <c r="D1367" s="19">
        <v>19</v>
      </c>
      <c r="E1367" s="19">
        <v>4</v>
      </c>
      <c r="F1367" s="19">
        <v>130</v>
      </c>
      <c r="G1367" s="434" t="s">
        <v>4167</v>
      </c>
    </row>
    <row r="1368" spans="1:7" s="41" customFormat="1" ht="24.75" customHeight="1" thickBot="1" x14ac:dyDescent="0.35">
      <c r="A1368" s="56"/>
      <c r="B1368" s="21" t="str">
        <f t="shared" si="23"/>
        <v>19TIẾNG VIỆT5</v>
      </c>
      <c r="C1368" s="336" t="s">
        <v>1733</v>
      </c>
      <c r="D1368" s="19">
        <v>19</v>
      </c>
      <c r="E1368" s="19">
        <v>5</v>
      </c>
      <c r="F1368" s="19">
        <v>131</v>
      </c>
      <c r="G1368" s="434" t="s">
        <v>4168</v>
      </c>
    </row>
    <row r="1369" spans="1:7" s="41" customFormat="1" ht="24.75" customHeight="1" thickBot="1" x14ac:dyDescent="0.35">
      <c r="A1369" s="56"/>
      <c r="B1369" s="21" t="str">
        <f t="shared" si="23"/>
        <v>19TIẾNG VIỆT6</v>
      </c>
      <c r="C1369" s="336" t="s">
        <v>1733</v>
      </c>
      <c r="D1369" s="19">
        <v>19</v>
      </c>
      <c r="E1369" s="19">
        <v>6</v>
      </c>
      <c r="F1369" s="19">
        <v>132</v>
      </c>
      <c r="G1369" s="434" t="s">
        <v>4169</v>
      </c>
    </row>
    <row r="1370" spans="1:7" s="41" customFormat="1" ht="24.75" customHeight="1" thickBot="1" x14ac:dyDescent="0.35">
      <c r="A1370" s="56"/>
      <c r="B1370" s="21" t="str">
        <f t="shared" si="23"/>
        <v>19TIẾNG VIỆT7</v>
      </c>
      <c r="C1370" s="336" t="s">
        <v>1733</v>
      </c>
      <c r="D1370" s="19">
        <v>19</v>
      </c>
      <c r="E1370" s="19">
        <v>7</v>
      </c>
      <c r="F1370" s="19">
        <v>133</v>
      </c>
      <c r="G1370" s="434" t="s">
        <v>4170</v>
      </c>
    </row>
    <row r="1371" spans="1:7" s="41" customFormat="1" ht="24.75" customHeight="1" thickBot="1" x14ac:dyDescent="0.35">
      <c r="A1371" s="56"/>
      <c r="B1371" s="21" t="str">
        <f t="shared" si="23"/>
        <v>20TIẾNG VIỆT1</v>
      </c>
      <c r="C1371" s="336" t="s">
        <v>1733</v>
      </c>
      <c r="D1371" s="19">
        <v>20</v>
      </c>
      <c r="E1371" s="19">
        <v>1</v>
      </c>
      <c r="F1371" s="19">
        <v>134</v>
      </c>
      <c r="G1371" s="434" t="s">
        <v>4171</v>
      </c>
    </row>
    <row r="1372" spans="1:7" s="41" customFormat="1" ht="24.75" customHeight="1" thickBot="1" x14ac:dyDescent="0.35">
      <c r="A1372" s="56"/>
      <c r="B1372" s="21" t="str">
        <f t="shared" si="23"/>
        <v>20TIẾNG VIỆT2</v>
      </c>
      <c r="C1372" s="336" t="s">
        <v>1733</v>
      </c>
      <c r="D1372" s="19">
        <v>20</v>
      </c>
      <c r="E1372" s="19">
        <v>2</v>
      </c>
      <c r="F1372" s="19">
        <v>135</v>
      </c>
      <c r="G1372" s="434" t="s">
        <v>4172</v>
      </c>
    </row>
    <row r="1373" spans="1:7" s="41" customFormat="1" ht="24.75" customHeight="1" thickBot="1" x14ac:dyDescent="0.35">
      <c r="A1373" s="56"/>
      <c r="B1373" s="21" t="str">
        <f t="shared" si="23"/>
        <v>20TIẾNG VIỆT3</v>
      </c>
      <c r="C1373" s="336" t="s">
        <v>1733</v>
      </c>
      <c r="D1373" s="19">
        <v>20</v>
      </c>
      <c r="E1373" s="19">
        <v>3</v>
      </c>
      <c r="F1373" s="19">
        <v>136</v>
      </c>
      <c r="G1373" s="434" t="s">
        <v>4173</v>
      </c>
    </row>
    <row r="1374" spans="1:7" s="41" customFormat="1" ht="24.75" customHeight="1" thickBot="1" x14ac:dyDescent="0.35">
      <c r="A1374" s="56"/>
      <c r="B1374" s="21" t="str">
        <f t="shared" si="23"/>
        <v>20TIẾNG VIỆT4</v>
      </c>
      <c r="C1374" s="336" t="s">
        <v>1733</v>
      </c>
      <c r="D1374" s="19">
        <v>20</v>
      </c>
      <c r="E1374" s="19">
        <v>4</v>
      </c>
      <c r="F1374" s="19">
        <v>137</v>
      </c>
      <c r="G1374" s="434" t="s">
        <v>4174</v>
      </c>
    </row>
    <row r="1375" spans="1:7" s="41" customFormat="1" ht="24.75" customHeight="1" thickBot="1" x14ac:dyDescent="0.35">
      <c r="A1375" s="56"/>
      <c r="B1375" s="21" t="str">
        <f t="shared" si="23"/>
        <v>20TIẾNG VIỆT5</v>
      </c>
      <c r="C1375" s="336" t="s">
        <v>1733</v>
      </c>
      <c r="D1375" s="19">
        <v>20</v>
      </c>
      <c r="E1375" s="19">
        <v>5</v>
      </c>
      <c r="F1375" s="19">
        <v>138</v>
      </c>
      <c r="G1375" s="434" t="s">
        <v>3062</v>
      </c>
    </row>
    <row r="1376" spans="1:7" s="41" customFormat="1" ht="24.75" customHeight="1" thickBot="1" x14ac:dyDescent="0.35">
      <c r="A1376" s="56"/>
      <c r="B1376" s="21" t="str">
        <f t="shared" si="23"/>
        <v>20TIẾNG VIỆT6</v>
      </c>
      <c r="C1376" s="336" t="s">
        <v>1733</v>
      </c>
      <c r="D1376" s="19">
        <v>20</v>
      </c>
      <c r="E1376" s="19">
        <v>6</v>
      </c>
      <c r="F1376" s="19">
        <v>139</v>
      </c>
      <c r="G1376" s="434" t="s">
        <v>4175</v>
      </c>
    </row>
    <row r="1377" spans="1:7" s="41" customFormat="1" ht="24.75" customHeight="1" thickBot="1" x14ac:dyDescent="0.35">
      <c r="A1377" s="56"/>
      <c r="B1377" s="21" t="str">
        <f t="shared" si="23"/>
        <v>20TIẾNG VIỆT7</v>
      </c>
      <c r="C1377" s="336" t="s">
        <v>1733</v>
      </c>
      <c r="D1377" s="19">
        <v>20</v>
      </c>
      <c r="E1377" s="19">
        <v>7</v>
      </c>
      <c r="F1377" s="19">
        <v>140</v>
      </c>
      <c r="G1377" s="434" t="s">
        <v>4176</v>
      </c>
    </row>
    <row r="1378" spans="1:7" s="41" customFormat="1" ht="24.75" customHeight="1" thickBot="1" x14ac:dyDescent="0.35">
      <c r="A1378" s="56"/>
      <c r="B1378" s="21" t="str">
        <f t="shared" si="23"/>
        <v>21TIẾNG VIỆT1</v>
      </c>
      <c r="C1378" s="336" t="s">
        <v>1733</v>
      </c>
      <c r="D1378" s="19">
        <v>21</v>
      </c>
      <c r="E1378" s="19">
        <v>1</v>
      </c>
      <c r="F1378" s="19">
        <v>141</v>
      </c>
      <c r="G1378" s="434" t="s">
        <v>4177</v>
      </c>
    </row>
    <row r="1379" spans="1:7" s="41" customFormat="1" ht="24.75" customHeight="1" thickBot="1" x14ac:dyDescent="0.35">
      <c r="A1379" s="56"/>
      <c r="B1379" s="21" t="str">
        <f t="shared" si="23"/>
        <v>21TIẾNG VIỆT2</v>
      </c>
      <c r="C1379" s="336" t="s">
        <v>1733</v>
      </c>
      <c r="D1379" s="19">
        <v>21</v>
      </c>
      <c r="E1379" s="19">
        <v>2</v>
      </c>
      <c r="F1379" s="19">
        <v>142</v>
      </c>
      <c r="G1379" s="434" t="s">
        <v>4178</v>
      </c>
    </row>
    <row r="1380" spans="1:7" s="41" customFormat="1" ht="24.75" customHeight="1" thickBot="1" x14ac:dyDescent="0.35">
      <c r="A1380" s="56"/>
      <c r="B1380" s="21" t="str">
        <f t="shared" si="23"/>
        <v>21TIẾNG VIỆT3</v>
      </c>
      <c r="C1380" s="336" t="s">
        <v>1733</v>
      </c>
      <c r="D1380" s="19">
        <v>21</v>
      </c>
      <c r="E1380" s="19">
        <v>3</v>
      </c>
      <c r="F1380" s="19">
        <v>143</v>
      </c>
      <c r="G1380" s="434" t="s">
        <v>4179</v>
      </c>
    </row>
    <row r="1381" spans="1:7" s="41" customFormat="1" ht="24.75" customHeight="1" thickBot="1" x14ac:dyDescent="0.35">
      <c r="A1381" s="56"/>
      <c r="B1381" s="21" t="str">
        <f t="shared" si="23"/>
        <v>21TIẾNG VIỆT4</v>
      </c>
      <c r="C1381" s="336" t="s">
        <v>1733</v>
      </c>
      <c r="D1381" s="19">
        <v>21</v>
      </c>
      <c r="E1381" s="19">
        <v>4</v>
      </c>
      <c r="F1381" s="19">
        <v>144</v>
      </c>
      <c r="G1381" s="434" t="s">
        <v>4180</v>
      </c>
    </row>
    <row r="1382" spans="1:7" s="41" customFormat="1" ht="24.75" customHeight="1" thickBot="1" x14ac:dyDescent="0.35">
      <c r="A1382" s="56"/>
      <c r="B1382" s="21" t="str">
        <f t="shared" si="23"/>
        <v>21TIẾNG VIỆT5</v>
      </c>
      <c r="C1382" s="336" t="s">
        <v>1733</v>
      </c>
      <c r="D1382" s="19">
        <v>21</v>
      </c>
      <c r="E1382" s="19">
        <v>5</v>
      </c>
      <c r="F1382" s="19">
        <v>145</v>
      </c>
      <c r="G1382" s="434" t="s">
        <v>4181</v>
      </c>
    </row>
    <row r="1383" spans="1:7" ht="24.75" customHeight="1" thickBot="1" x14ac:dyDescent="0.35">
      <c r="A1383" s="56"/>
      <c r="B1383" s="21" t="str">
        <f t="shared" si="23"/>
        <v>21TIẾNG VIỆT6</v>
      </c>
      <c r="C1383" s="336" t="s">
        <v>1733</v>
      </c>
      <c r="D1383" s="19">
        <v>21</v>
      </c>
      <c r="E1383" s="19">
        <v>6</v>
      </c>
      <c r="F1383" s="19">
        <v>146</v>
      </c>
      <c r="G1383" s="434" t="s">
        <v>4182</v>
      </c>
    </row>
    <row r="1384" spans="1:7" ht="24.75" customHeight="1" thickBot="1" x14ac:dyDescent="0.35">
      <c r="A1384" s="37"/>
      <c r="B1384" s="21" t="str">
        <f t="shared" si="23"/>
        <v>21TIẾNG VIỆT7</v>
      </c>
      <c r="C1384" s="336" t="s">
        <v>1733</v>
      </c>
      <c r="D1384" s="19">
        <v>21</v>
      </c>
      <c r="E1384" s="19">
        <v>7</v>
      </c>
      <c r="F1384" s="19">
        <v>147</v>
      </c>
      <c r="G1384" s="434" t="s">
        <v>4183</v>
      </c>
    </row>
    <row r="1385" spans="1:7" ht="24.75" customHeight="1" thickBot="1" x14ac:dyDescent="0.35">
      <c r="A1385" s="56" t="s">
        <v>2084</v>
      </c>
      <c r="B1385" s="21" t="str">
        <f t="shared" si="23"/>
        <v>22TIẾNG VIỆT1</v>
      </c>
      <c r="C1385" s="336" t="s">
        <v>1733</v>
      </c>
      <c r="D1385" s="19">
        <v>22</v>
      </c>
      <c r="E1385" s="19">
        <v>1</v>
      </c>
      <c r="F1385" s="19">
        <v>148</v>
      </c>
      <c r="G1385" s="434" t="s">
        <v>4184</v>
      </c>
    </row>
    <row r="1386" spans="1:7" ht="24.75" customHeight="1" thickBot="1" x14ac:dyDescent="0.35">
      <c r="A1386" s="56"/>
      <c r="B1386" s="21" t="str">
        <f t="shared" si="23"/>
        <v>22TIẾNG VIỆT2</v>
      </c>
      <c r="C1386" s="336" t="s">
        <v>1733</v>
      </c>
      <c r="D1386" s="19">
        <v>22</v>
      </c>
      <c r="E1386" s="19">
        <v>2</v>
      </c>
      <c r="F1386" s="19">
        <v>149</v>
      </c>
      <c r="G1386" s="434" t="s">
        <v>4185</v>
      </c>
    </row>
    <row r="1387" spans="1:7" ht="24.75" customHeight="1" thickBot="1" x14ac:dyDescent="0.35">
      <c r="A1387" s="56"/>
      <c r="B1387" s="21" t="str">
        <f t="shared" si="23"/>
        <v>22TIẾNG VIỆT3</v>
      </c>
      <c r="C1387" s="336" t="s">
        <v>1733</v>
      </c>
      <c r="D1387" s="19">
        <v>22</v>
      </c>
      <c r="E1387" s="19">
        <v>3</v>
      </c>
      <c r="F1387" s="19">
        <v>150</v>
      </c>
      <c r="G1387" s="434" t="s">
        <v>4186</v>
      </c>
    </row>
    <row r="1388" spans="1:7" ht="24.75" customHeight="1" thickBot="1" x14ac:dyDescent="0.35">
      <c r="A1388" s="56"/>
      <c r="B1388" s="21" t="str">
        <f t="shared" si="23"/>
        <v>22TIẾNG VIỆT4</v>
      </c>
      <c r="C1388" s="336" t="s">
        <v>1733</v>
      </c>
      <c r="D1388" s="19">
        <v>22</v>
      </c>
      <c r="E1388" s="19">
        <v>4</v>
      </c>
      <c r="F1388" s="19">
        <v>151</v>
      </c>
      <c r="G1388" s="434" t="s">
        <v>4187</v>
      </c>
    </row>
    <row r="1389" spans="1:7" ht="24.75" customHeight="1" thickBot="1" x14ac:dyDescent="0.35">
      <c r="A1389" s="56"/>
      <c r="B1389" s="21" t="str">
        <f t="shared" si="23"/>
        <v>22TIẾNG VIỆT5</v>
      </c>
      <c r="C1389" s="336" t="s">
        <v>1733</v>
      </c>
      <c r="D1389" s="19">
        <v>22</v>
      </c>
      <c r="E1389" s="19">
        <v>5</v>
      </c>
      <c r="F1389" s="19">
        <v>152</v>
      </c>
      <c r="G1389" s="434" t="s">
        <v>3062</v>
      </c>
    </row>
    <row r="1390" spans="1:7" ht="24.75" customHeight="1" thickBot="1" x14ac:dyDescent="0.35">
      <c r="A1390" s="56"/>
      <c r="B1390" s="21" t="str">
        <f t="shared" si="23"/>
        <v>22TIẾNG VIỆT6</v>
      </c>
      <c r="C1390" s="336" t="s">
        <v>1733</v>
      </c>
      <c r="D1390" s="19">
        <v>22</v>
      </c>
      <c r="E1390" s="19">
        <v>6</v>
      </c>
      <c r="F1390" s="19">
        <v>153</v>
      </c>
      <c r="G1390" s="434" t="s">
        <v>4188</v>
      </c>
    </row>
    <row r="1391" spans="1:7" ht="24.75" customHeight="1" thickBot="1" x14ac:dyDescent="0.35">
      <c r="A1391" s="56"/>
      <c r="B1391" s="21" t="str">
        <f t="shared" si="23"/>
        <v>22TIẾNG VIỆT7</v>
      </c>
      <c r="C1391" s="336" t="s">
        <v>1733</v>
      </c>
      <c r="D1391" s="19">
        <v>22</v>
      </c>
      <c r="E1391" s="19">
        <v>7</v>
      </c>
      <c r="F1391" s="19">
        <v>154</v>
      </c>
      <c r="G1391" s="434" t="s">
        <v>4189</v>
      </c>
    </row>
    <row r="1392" spans="1:7" ht="24.75" customHeight="1" thickBot="1" x14ac:dyDescent="0.35">
      <c r="A1392" s="56"/>
      <c r="B1392" s="21" t="str">
        <f t="shared" si="23"/>
        <v>23TIẾNG VIỆT1</v>
      </c>
      <c r="C1392" s="336" t="s">
        <v>1733</v>
      </c>
      <c r="D1392" s="19">
        <v>23</v>
      </c>
      <c r="E1392" s="19">
        <v>1</v>
      </c>
      <c r="F1392" s="19">
        <v>155</v>
      </c>
      <c r="G1392" s="434" t="s">
        <v>4190</v>
      </c>
    </row>
    <row r="1393" spans="1:7" ht="24.75" customHeight="1" thickBot="1" x14ac:dyDescent="0.35">
      <c r="A1393" s="56"/>
      <c r="B1393" s="21" t="str">
        <f t="shared" si="23"/>
        <v>23TIẾNG VIỆT2</v>
      </c>
      <c r="C1393" s="336" t="s">
        <v>1733</v>
      </c>
      <c r="D1393" s="19">
        <v>23</v>
      </c>
      <c r="E1393" s="19">
        <v>2</v>
      </c>
      <c r="F1393" s="19">
        <v>156</v>
      </c>
      <c r="G1393" s="434" t="s">
        <v>4191</v>
      </c>
    </row>
    <row r="1394" spans="1:7" ht="24.75" customHeight="1" thickBot="1" x14ac:dyDescent="0.35">
      <c r="A1394" s="56"/>
      <c r="B1394" s="21" t="str">
        <f t="shared" si="23"/>
        <v>23TIẾNG VIỆT3</v>
      </c>
      <c r="C1394" s="336" t="s">
        <v>1733</v>
      </c>
      <c r="D1394" s="19">
        <v>23</v>
      </c>
      <c r="E1394" s="19">
        <v>3</v>
      </c>
      <c r="F1394" s="19">
        <v>157</v>
      </c>
      <c r="G1394" s="434" t="s">
        <v>4192</v>
      </c>
    </row>
    <row r="1395" spans="1:7" ht="24.75" customHeight="1" thickBot="1" x14ac:dyDescent="0.35">
      <c r="A1395" s="56"/>
      <c r="B1395" s="21" t="str">
        <f t="shared" si="23"/>
        <v>23TIẾNG VIỆT4</v>
      </c>
      <c r="C1395" s="336" t="s">
        <v>1733</v>
      </c>
      <c r="D1395" s="19">
        <v>23</v>
      </c>
      <c r="E1395" s="19">
        <v>4</v>
      </c>
      <c r="F1395" s="19">
        <v>158</v>
      </c>
      <c r="G1395" s="434" t="s">
        <v>4193</v>
      </c>
    </row>
    <row r="1396" spans="1:7" ht="24.75" customHeight="1" thickBot="1" x14ac:dyDescent="0.35">
      <c r="A1396" s="56"/>
      <c r="B1396" s="21" t="str">
        <f t="shared" si="23"/>
        <v>23TIẾNG VIỆT5</v>
      </c>
      <c r="C1396" s="336" t="s">
        <v>1733</v>
      </c>
      <c r="D1396" s="19">
        <v>23</v>
      </c>
      <c r="E1396" s="19">
        <v>5</v>
      </c>
      <c r="F1396" s="19">
        <v>159</v>
      </c>
      <c r="G1396" s="434" t="s">
        <v>4194</v>
      </c>
    </row>
    <row r="1397" spans="1:7" ht="24.75" customHeight="1" thickBot="1" x14ac:dyDescent="0.35">
      <c r="A1397" s="56"/>
      <c r="B1397" s="21" t="str">
        <f t="shared" si="23"/>
        <v>23TIẾNG VIỆT6</v>
      </c>
      <c r="C1397" s="336" t="s">
        <v>1733</v>
      </c>
      <c r="D1397" s="19">
        <v>23</v>
      </c>
      <c r="E1397" s="19">
        <v>6</v>
      </c>
      <c r="F1397" s="19">
        <v>160</v>
      </c>
      <c r="G1397" s="434" t="s">
        <v>4195</v>
      </c>
    </row>
    <row r="1398" spans="1:7" ht="24.75" customHeight="1" thickBot="1" x14ac:dyDescent="0.35">
      <c r="A1398" s="56"/>
      <c r="B1398" s="21" t="str">
        <f t="shared" si="23"/>
        <v>23TIẾNG VIỆT7</v>
      </c>
      <c r="C1398" s="336" t="s">
        <v>1733</v>
      </c>
      <c r="D1398" s="19">
        <v>23</v>
      </c>
      <c r="E1398" s="19">
        <v>7</v>
      </c>
      <c r="F1398" s="19">
        <v>161</v>
      </c>
      <c r="G1398" s="434" t="s">
        <v>4196</v>
      </c>
    </row>
    <row r="1399" spans="1:7" ht="24.75" customHeight="1" thickBot="1" x14ac:dyDescent="0.35">
      <c r="A1399" s="56"/>
      <c r="B1399" s="21" t="str">
        <f t="shared" si="23"/>
        <v>24TIẾNG VIỆT1</v>
      </c>
      <c r="C1399" s="336" t="s">
        <v>1733</v>
      </c>
      <c r="D1399" s="39">
        <v>24</v>
      </c>
      <c r="E1399" s="19">
        <v>1</v>
      </c>
      <c r="F1399" s="19">
        <v>162</v>
      </c>
      <c r="G1399" s="434" t="s">
        <v>4197</v>
      </c>
    </row>
    <row r="1400" spans="1:7" ht="24.75" customHeight="1" thickBot="1" x14ac:dyDescent="0.35">
      <c r="A1400" s="56"/>
      <c r="B1400" s="21" t="str">
        <f t="shared" ref="B1400:B1463" si="24">D1400&amp;C1400&amp;E1400</f>
        <v>24TIẾNG VIỆT2</v>
      </c>
      <c r="C1400" s="336" t="s">
        <v>1733</v>
      </c>
      <c r="D1400" s="39">
        <v>24</v>
      </c>
      <c r="E1400" s="19">
        <v>2</v>
      </c>
      <c r="F1400" s="19">
        <v>163</v>
      </c>
      <c r="G1400" s="434" t="s">
        <v>4198</v>
      </c>
    </row>
    <row r="1401" spans="1:7" ht="24.75" customHeight="1" thickBot="1" x14ac:dyDescent="0.35">
      <c r="A1401" s="56"/>
      <c r="B1401" s="21" t="str">
        <f t="shared" si="24"/>
        <v>24TIẾNG VIỆT3</v>
      </c>
      <c r="C1401" s="336" t="s">
        <v>1733</v>
      </c>
      <c r="D1401" s="39">
        <v>24</v>
      </c>
      <c r="E1401" s="19">
        <v>3</v>
      </c>
      <c r="F1401" s="19">
        <v>164</v>
      </c>
      <c r="G1401" s="434" t="s">
        <v>4199</v>
      </c>
    </row>
    <row r="1402" spans="1:7" ht="24.75" customHeight="1" thickBot="1" x14ac:dyDescent="0.35">
      <c r="A1402" s="56"/>
      <c r="B1402" s="21" t="str">
        <f t="shared" si="24"/>
        <v>24TIẾNG VIỆT4</v>
      </c>
      <c r="C1402" s="336" t="s">
        <v>1733</v>
      </c>
      <c r="D1402" s="39">
        <v>24</v>
      </c>
      <c r="E1402" s="19">
        <v>4</v>
      </c>
      <c r="F1402" s="19">
        <v>165</v>
      </c>
      <c r="G1402" s="434" t="s">
        <v>4200</v>
      </c>
    </row>
    <row r="1403" spans="1:7" ht="24.75" customHeight="1" thickBot="1" x14ac:dyDescent="0.35">
      <c r="A1403" s="56"/>
      <c r="B1403" s="21" t="str">
        <f t="shared" si="24"/>
        <v>24TIẾNG VIỆT5</v>
      </c>
      <c r="C1403" s="336" t="s">
        <v>1733</v>
      </c>
      <c r="D1403" s="39">
        <v>24</v>
      </c>
      <c r="E1403" s="19">
        <v>5</v>
      </c>
      <c r="F1403" s="19">
        <v>166</v>
      </c>
      <c r="G1403" s="434" t="s">
        <v>3062</v>
      </c>
    </row>
    <row r="1404" spans="1:7" ht="24.75" customHeight="1" thickBot="1" x14ac:dyDescent="0.35">
      <c r="A1404" s="56"/>
      <c r="B1404" s="21" t="str">
        <f t="shared" si="24"/>
        <v>24TIẾNG VIỆT6</v>
      </c>
      <c r="C1404" s="336" t="s">
        <v>1733</v>
      </c>
      <c r="D1404" s="39">
        <v>24</v>
      </c>
      <c r="E1404" s="19">
        <v>6</v>
      </c>
      <c r="F1404" s="19">
        <v>167</v>
      </c>
      <c r="G1404" s="434" t="s">
        <v>4201</v>
      </c>
    </row>
    <row r="1405" spans="1:7" ht="24.75" customHeight="1" thickBot="1" x14ac:dyDescent="0.35">
      <c r="A1405" s="56"/>
      <c r="B1405" s="21" t="str">
        <f t="shared" si="24"/>
        <v>24TIẾNG VIỆT7</v>
      </c>
      <c r="C1405" s="336" t="s">
        <v>1733</v>
      </c>
      <c r="D1405" s="39">
        <v>24</v>
      </c>
      <c r="E1405" s="19">
        <v>7</v>
      </c>
      <c r="F1405" s="19">
        <v>168</v>
      </c>
      <c r="G1405" s="434" t="s">
        <v>4202</v>
      </c>
    </row>
    <row r="1406" spans="1:7" ht="24.75" customHeight="1" thickBot="1" x14ac:dyDescent="0.35">
      <c r="A1406" s="56"/>
      <c r="B1406" s="21" t="str">
        <f t="shared" si="24"/>
        <v>25TIẾNG VIỆT1</v>
      </c>
      <c r="C1406" s="336" t="s">
        <v>1733</v>
      </c>
      <c r="D1406" s="39">
        <v>25</v>
      </c>
      <c r="E1406" s="19">
        <v>1</v>
      </c>
      <c r="F1406" s="19">
        <v>169</v>
      </c>
      <c r="G1406" s="434" t="s">
        <v>4203</v>
      </c>
    </row>
    <row r="1407" spans="1:7" ht="24.75" customHeight="1" thickBot="1" x14ac:dyDescent="0.35">
      <c r="A1407" s="56"/>
      <c r="B1407" s="21" t="str">
        <f t="shared" si="24"/>
        <v>25TIẾNG VIỆT2</v>
      </c>
      <c r="C1407" s="336" t="s">
        <v>1733</v>
      </c>
      <c r="D1407" s="39">
        <v>25</v>
      </c>
      <c r="E1407" s="19">
        <v>2</v>
      </c>
      <c r="F1407" s="19">
        <v>170</v>
      </c>
      <c r="G1407" s="434" t="s">
        <v>4204</v>
      </c>
    </row>
    <row r="1408" spans="1:7" ht="24.75" customHeight="1" thickBot="1" x14ac:dyDescent="0.35">
      <c r="A1408" s="56"/>
      <c r="B1408" s="21" t="str">
        <f t="shared" si="24"/>
        <v>25TIẾNG VIỆT3</v>
      </c>
      <c r="C1408" s="336" t="s">
        <v>1733</v>
      </c>
      <c r="D1408" s="39">
        <v>25</v>
      </c>
      <c r="E1408" s="19">
        <v>3</v>
      </c>
      <c r="F1408" s="19">
        <v>171</v>
      </c>
      <c r="G1408" s="434" t="s">
        <v>4205</v>
      </c>
    </row>
    <row r="1409" spans="1:7" ht="24.75" customHeight="1" thickBot="1" x14ac:dyDescent="0.35">
      <c r="A1409" s="56"/>
      <c r="B1409" s="21" t="str">
        <f t="shared" si="24"/>
        <v>25TIẾNG VIỆT4</v>
      </c>
      <c r="C1409" s="336" t="s">
        <v>1733</v>
      </c>
      <c r="D1409" s="39">
        <v>25</v>
      </c>
      <c r="E1409" s="19">
        <v>4</v>
      </c>
      <c r="F1409" s="19">
        <v>172</v>
      </c>
      <c r="G1409" s="434" t="s">
        <v>4206</v>
      </c>
    </row>
    <row r="1410" spans="1:7" ht="24.75" customHeight="1" thickBot="1" x14ac:dyDescent="0.35">
      <c r="A1410" s="56"/>
      <c r="B1410" s="21" t="str">
        <f t="shared" si="24"/>
        <v>25TIẾNG VIỆT5</v>
      </c>
      <c r="C1410" s="336" t="s">
        <v>1733</v>
      </c>
      <c r="D1410" s="39">
        <v>25</v>
      </c>
      <c r="E1410" s="19">
        <v>5</v>
      </c>
      <c r="F1410" s="19">
        <v>173</v>
      </c>
      <c r="G1410" s="434" t="s">
        <v>4207</v>
      </c>
    </row>
    <row r="1411" spans="1:7" ht="24.75" customHeight="1" thickBot="1" x14ac:dyDescent="0.35">
      <c r="A1411" s="56"/>
      <c r="B1411" s="21" t="str">
        <f t="shared" si="24"/>
        <v>25TIẾNG VIỆT6</v>
      </c>
      <c r="C1411" s="336" t="s">
        <v>1733</v>
      </c>
      <c r="D1411" s="39">
        <v>25</v>
      </c>
      <c r="E1411" s="19">
        <v>6</v>
      </c>
      <c r="F1411" s="19">
        <v>174</v>
      </c>
      <c r="G1411" s="434" t="s">
        <v>4208</v>
      </c>
    </row>
    <row r="1412" spans="1:7" ht="24.75" customHeight="1" thickBot="1" x14ac:dyDescent="0.35">
      <c r="A1412" s="56"/>
      <c r="B1412" s="21" t="str">
        <f t="shared" si="24"/>
        <v>25TIẾNG VIỆT7</v>
      </c>
      <c r="C1412" s="336" t="s">
        <v>1733</v>
      </c>
      <c r="D1412" s="39">
        <v>25</v>
      </c>
      <c r="E1412" s="19">
        <v>7</v>
      </c>
      <c r="F1412" s="19">
        <v>175</v>
      </c>
      <c r="G1412" s="434" t="s">
        <v>4209</v>
      </c>
    </row>
    <row r="1413" spans="1:7" ht="24.75" customHeight="1" thickBot="1" x14ac:dyDescent="0.35">
      <c r="A1413" s="56"/>
      <c r="B1413" s="21" t="str">
        <f t="shared" si="24"/>
        <v>26TIẾNG VIỆT1</v>
      </c>
      <c r="C1413" s="336" t="s">
        <v>1733</v>
      </c>
      <c r="D1413" s="39">
        <v>26</v>
      </c>
      <c r="E1413" s="19">
        <v>1</v>
      </c>
      <c r="F1413" s="19">
        <v>176</v>
      </c>
      <c r="G1413" s="434" t="s">
        <v>4210</v>
      </c>
    </row>
    <row r="1414" spans="1:7" ht="24.75" customHeight="1" thickBot="1" x14ac:dyDescent="0.35">
      <c r="A1414" s="56"/>
      <c r="B1414" s="21" t="str">
        <f t="shared" si="24"/>
        <v>26TIẾNG VIỆT2</v>
      </c>
      <c r="C1414" s="336" t="s">
        <v>1733</v>
      </c>
      <c r="D1414" s="39">
        <v>26</v>
      </c>
      <c r="E1414" s="19">
        <v>2</v>
      </c>
      <c r="F1414" s="19">
        <v>177</v>
      </c>
      <c r="G1414" s="434" t="s">
        <v>4211</v>
      </c>
    </row>
    <row r="1415" spans="1:7" ht="24.75" customHeight="1" thickBot="1" x14ac:dyDescent="0.35">
      <c r="A1415" s="56"/>
      <c r="B1415" s="21" t="str">
        <f t="shared" si="24"/>
        <v>26TIẾNG VIỆT3</v>
      </c>
      <c r="C1415" s="336" t="s">
        <v>1733</v>
      </c>
      <c r="D1415" s="39">
        <v>26</v>
      </c>
      <c r="E1415" s="19">
        <v>3</v>
      </c>
      <c r="F1415" s="19">
        <v>178</v>
      </c>
      <c r="G1415" s="434" t="s">
        <v>4212</v>
      </c>
    </row>
    <row r="1416" spans="1:7" ht="24.75" customHeight="1" thickBot="1" x14ac:dyDescent="0.35">
      <c r="A1416" s="56"/>
      <c r="B1416" s="21" t="str">
        <f t="shared" si="24"/>
        <v>26TIẾNG VIỆT4</v>
      </c>
      <c r="C1416" s="336" t="s">
        <v>1733</v>
      </c>
      <c r="D1416" s="39">
        <v>26</v>
      </c>
      <c r="E1416" s="19">
        <v>4</v>
      </c>
      <c r="F1416" s="19">
        <v>179</v>
      </c>
      <c r="G1416" s="434" t="s">
        <v>4213</v>
      </c>
    </row>
    <row r="1417" spans="1:7" ht="24.75" customHeight="1" thickBot="1" x14ac:dyDescent="0.35">
      <c r="A1417" s="56"/>
      <c r="B1417" s="21" t="str">
        <f t="shared" si="24"/>
        <v>26TIẾNG VIỆT5</v>
      </c>
      <c r="C1417" s="336" t="s">
        <v>1733</v>
      </c>
      <c r="D1417" s="39">
        <v>26</v>
      </c>
      <c r="E1417" s="19">
        <v>5</v>
      </c>
      <c r="F1417" s="19">
        <v>180</v>
      </c>
      <c r="G1417" s="434" t="s">
        <v>3062</v>
      </c>
    </row>
    <row r="1418" spans="1:7" ht="24.75" customHeight="1" thickBot="1" x14ac:dyDescent="0.35">
      <c r="A1418" s="56"/>
      <c r="B1418" s="21" t="str">
        <f t="shared" si="24"/>
        <v>26TIẾNG VIỆT6</v>
      </c>
      <c r="C1418" s="336" t="s">
        <v>1733</v>
      </c>
      <c r="D1418" s="39">
        <v>26</v>
      </c>
      <c r="E1418" s="19">
        <v>6</v>
      </c>
      <c r="F1418" s="19">
        <v>181</v>
      </c>
      <c r="G1418" s="434" t="s">
        <v>4214</v>
      </c>
    </row>
    <row r="1419" spans="1:7" ht="24.75" customHeight="1" thickBot="1" x14ac:dyDescent="0.35">
      <c r="A1419" s="56"/>
      <c r="B1419" s="21" t="str">
        <f t="shared" si="24"/>
        <v>26TIẾNG VIỆT7</v>
      </c>
      <c r="C1419" s="336" t="s">
        <v>1733</v>
      </c>
      <c r="D1419" s="39">
        <v>26</v>
      </c>
      <c r="E1419" s="19">
        <v>7</v>
      </c>
      <c r="F1419" s="19">
        <v>182</v>
      </c>
      <c r="G1419" s="434" t="s">
        <v>4215</v>
      </c>
    </row>
    <row r="1420" spans="1:7" ht="24.75" customHeight="1" thickBot="1" x14ac:dyDescent="0.35">
      <c r="A1420" s="56"/>
      <c r="B1420" s="21" t="str">
        <f t="shared" si="24"/>
        <v>27TIẾNG VIỆT1</v>
      </c>
      <c r="C1420" s="336" t="s">
        <v>1733</v>
      </c>
      <c r="D1420" s="39">
        <v>27</v>
      </c>
      <c r="E1420" s="19">
        <v>1</v>
      </c>
      <c r="F1420" s="19">
        <v>183</v>
      </c>
      <c r="G1420" s="434" t="s">
        <v>4216</v>
      </c>
    </row>
    <row r="1421" spans="1:7" ht="24.75" customHeight="1" thickBot="1" x14ac:dyDescent="0.35">
      <c r="A1421" s="56"/>
      <c r="B1421" s="21" t="str">
        <f t="shared" si="24"/>
        <v>27TIẾNG VIỆT2</v>
      </c>
      <c r="C1421" s="336" t="s">
        <v>1733</v>
      </c>
      <c r="D1421" s="39">
        <v>27</v>
      </c>
      <c r="E1421" s="19">
        <v>2</v>
      </c>
      <c r="F1421" s="19">
        <v>184</v>
      </c>
      <c r="G1421" s="434" t="s">
        <v>4217</v>
      </c>
    </row>
    <row r="1422" spans="1:7" ht="24.75" customHeight="1" thickBot="1" x14ac:dyDescent="0.35">
      <c r="A1422" s="56"/>
      <c r="B1422" s="21" t="str">
        <f t="shared" si="24"/>
        <v>27TIẾNG VIỆT3</v>
      </c>
      <c r="C1422" s="336" t="s">
        <v>1733</v>
      </c>
      <c r="D1422" s="39">
        <v>27</v>
      </c>
      <c r="E1422" s="19">
        <v>3</v>
      </c>
      <c r="F1422" s="19">
        <v>185</v>
      </c>
      <c r="G1422" s="434" t="s">
        <v>4218</v>
      </c>
    </row>
    <row r="1423" spans="1:7" ht="24.75" customHeight="1" thickBot="1" x14ac:dyDescent="0.35">
      <c r="A1423" s="56"/>
      <c r="B1423" s="21" t="str">
        <f t="shared" si="24"/>
        <v>27TIẾNG VIỆT4</v>
      </c>
      <c r="C1423" s="336" t="s">
        <v>1733</v>
      </c>
      <c r="D1423" s="39">
        <v>27</v>
      </c>
      <c r="E1423" s="19">
        <v>4</v>
      </c>
      <c r="F1423" s="19">
        <v>186</v>
      </c>
      <c r="G1423" s="434" t="s">
        <v>4219</v>
      </c>
    </row>
    <row r="1424" spans="1:7" ht="24.75" customHeight="1" thickBot="1" x14ac:dyDescent="0.35">
      <c r="A1424" s="56"/>
      <c r="B1424" s="21" t="str">
        <f t="shared" si="24"/>
        <v>27TIẾNG VIỆT5</v>
      </c>
      <c r="C1424" s="336" t="s">
        <v>1733</v>
      </c>
      <c r="D1424" s="39">
        <v>27</v>
      </c>
      <c r="E1424" s="19">
        <v>5</v>
      </c>
      <c r="F1424" s="19">
        <v>187</v>
      </c>
      <c r="G1424" s="434" t="s">
        <v>4220</v>
      </c>
    </row>
    <row r="1425" spans="1:7" ht="24.75" customHeight="1" thickBot="1" x14ac:dyDescent="0.35">
      <c r="A1425" s="56"/>
      <c r="B1425" s="21" t="str">
        <f t="shared" si="24"/>
        <v>27TIẾNG VIỆT6</v>
      </c>
      <c r="C1425" s="336" t="s">
        <v>1733</v>
      </c>
      <c r="D1425" s="39">
        <v>27</v>
      </c>
      <c r="E1425" s="19">
        <v>6</v>
      </c>
      <c r="F1425" s="19">
        <v>188</v>
      </c>
      <c r="G1425" s="434" t="s">
        <v>4221</v>
      </c>
    </row>
    <row r="1426" spans="1:7" ht="24.75" customHeight="1" x14ac:dyDescent="0.3">
      <c r="A1426" s="56"/>
      <c r="B1426" s="21" t="str">
        <f t="shared" si="24"/>
        <v>27TIẾNG VIỆT7</v>
      </c>
      <c r="C1426" s="336" t="s">
        <v>1733</v>
      </c>
      <c r="D1426" s="39">
        <v>27</v>
      </c>
      <c r="E1426" s="19">
        <v>7</v>
      </c>
      <c r="F1426" s="19">
        <v>189</v>
      </c>
      <c r="G1426" s="433" t="s">
        <v>4222</v>
      </c>
    </row>
    <row r="1427" spans="1:7" ht="24.75" customHeight="1" thickBot="1" x14ac:dyDescent="0.35">
      <c r="A1427" s="56"/>
      <c r="B1427" s="21" t="str">
        <f t="shared" si="24"/>
        <v>28TIẾNG VIỆT1</v>
      </c>
      <c r="C1427" s="336" t="s">
        <v>1733</v>
      </c>
      <c r="D1427" s="39">
        <v>28</v>
      </c>
      <c r="E1427" s="19">
        <v>1</v>
      </c>
      <c r="F1427" s="19">
        <v>190</v>
      </c>
      <c r="G1427" s="434" t="s">
        <v>4223</v>
      </c>
    </row>
    <row r="1428" spans="1:7" ht="24.75" customHeight="1" thickBot="1" x14ac:dyDescent="0.35">
      <c r="A1428" s="56"/>
      <c r="B1428" s="21" t="str">
        <f t="shared" si="24"/>
        <v>28TIẾNG VIỆT2</v>
      </c>
      <c r="C1428" s="336" t="s">
        <v>1733</v>
      </c>
      <c r="D1428" s="39">
        <v>28</v>
      </c>
      <c r="E1428" s="19">
        <v>2</v>
      </c>
      <c r="F1428" s="19">
        <v>191</v>
      </c>
      <c r="G1428" s="434" t="s">
        <v>4224</v>
      </c>
    </row>
    <row r="1429" spans="1:7" ht="24.75" customHeight="1" thickBot="1" x14ac:dyDescent="0.35">
      <c r="A1429" s="56"/>
      <c r="B1429" s="21" t="str">
        <f t="shared" si="24"/>
        <v>28TIẾNG VIỆT3</v>
      </c>
      <c r="C1429" s="336" t="s">
        <v>1733</v>
      </c>
      <c r="D1429" s="39">
        <v>28</v>
      </c>
      <c r="E1429" s="19">
        <v>3</v>
      </c>
      <c r="F1429" s="19">
        <v>192</v>
      </c>
      <c r="G1429" s="434" t="s">
        <v>4225</v>
      </c>
    </row>
    <row r="1430" spans="1:7" ht="24.75" customHeight="1" thickBot="1" x14ac:dyDescent="0.35">
      <c r="A1430" s="56"/>
      <c r="B1430" s="21" t="str">
        <f t="shared" si="24"/>
        <v>28TIẾNG VIỆT4</v>
      </c>
      <c r="C1430" s="336" t="s">
        <v>1733</v>
      </c>
      <c r="D1430" s="39">
        <v>28</v>
      </c>
      <c r="E1430" s="19">
        <v>4</v>
      </c>
      <c r="F1430" s="19">
        <v>193</v>
      </c>
      <c r="G1430" s="434" t="s">
        <v>4226</v>
      </c>
    </row>
    <row r="1431" spans="1:7" ht="24.75" customHeight="1" thickBot="1" x14ac:dyDescent="0.35">
      <c r="A1431" s="56"/>
      <c r="B1431" s="21" t="str">
        <f t="shared" si="24"/>
        <v>28TIẾNG VIỆT5</v>
      </c>
      <c r="C1431" s="336" t="s">
        <v>1733</v>
      </c>
      <c r="D1431" s="39">
        <v>28</v>
      </c>
      <c r="E1431" s="19">
        <v>5</v>
      </c>
      <c r="F1431" s="19">
        <v>194</v>
      </c>
      <c r="G1431" s="434" t="s">
        <v>4227</v>
      </c>
    </row>
    <row r="1432" spans="1:7" ht="24.75" customHeight="1" thickBot="1" x14ac:dyDescent="0.35">
      <c r="A1432" s="56"/>
      <c r="B1432" s="21" t="str">
        <f t="shared" si="24"/>
        <v>28TIẾNG VIỆT6</v>
      </c>
      <c r="C1432" s="336" t="s">
        <v>1733</v>
      </c>
      <c r="D1432" s="39">
        <v>28</v>
      </c>
      <c r="E1432" s="19">
        <v>6</v>
      </c>
      <c r="F1432" s="19">
        <v>195</v>
      </c>
      <c r="G1432" s="434" t="s">
        <v>4228</v>
      </c>
    </row>
    <row r="1433" spans="1:7" ht="24.75" customHeight="1" thickBot="1" x14ac:dyDescent="0.35">
      <c r="A1433" s="56"/>
      <c r="B1433" s="21" t="str">
        <f t="shared" si="24"/>
        <v>28TIẾNG VIỆT7</v>
      </c>
      <c r="C1433" s="336" t="s">
        <v>1733</v>
      </c>
      <c r="D1433" s="39">
        <v>28</v>
      </c>
      <c r="E1433" s="19">
        <v>7</v>
      </c>
      <c r="F1433" s="19">
        <v>196</v>
      </c>
      <c r="G1433" s="434" t="s">
        <v>4229</v>
      </c>
    </row>
    <row r="1434" spans="1:7" ht="24.75" customHeight="1" thickBot="1" x14ac:dyDescent="0.35">
      <c r="A1434" s="56"/>
      <c r="B1434" s="21" t="str">
        <f t="shared" si="24"/>
        <v>29TIẾNG VIỆT1</v>
      </c>
      <c r="C1434" s="336" t="s">
        <v>1733</v>
      </c>
      <c r="D1434" s="39">
        <v>29</v>
      </c>
      <c r="E1434" s="19">
        <v>1</v>
      </c>
      <c r="F1434" s="19">
        <v>197</v>
      </c>
      <c r="G1434" s="434" t="s">
        <v>4230</v>
      </c>
    </row>
    <row r="1435" spans="1:7" ht="24.75" customHeight="1" thickBot="1" x14ac:dyDescent="0.35">
      <c r="A1435" s="56"/>
      <c r="B1435" s="21" t="str">
        <f t="shared" si="24"/>
        <v>29TIẾNG VIỆT2</v>
      </c>
      <c r="C1435" s="336" t="s">
        <v>1733</v>
      </c>
      <c r="D1435" s="39">
        <v>29</v>
      </c>
      <c r="E1435" s="19">
        <v>2</v>
      </c>
      <c r="F1435" s="19">
        <v>198</v>
      </c>
      <c r="G1435" s="434" t="s">
        <v>4231</v>
      </c>
    </row>
    <row r="1436" spans="1:7" ht="24.75" customHeight="1" thickBot="1" x14ac:dyDescent="0.35">
      <c r="A1436" s="56"/>
      <c r="B1436" s="21" t="str">
        <f t="shared" si="24"/>
        <v>29TIẾNG VIỆT3</v>
      </c>
      <c r="C1436" s="336" t="s">
        <v>1733</v>
      </c>
      <c r="D1436" s="39">
        <v>29</v>
      </c>
      <c r="E1436" s="19">
        <v>3</v>
      </c>
      <c r="F1436" s="19">
        <v>199</v>
      </c>
      <c r="G1436" s="434" t="s">
        <v>4232</v>
      </c>
    </row>
    <row r="1437" spans="1:7" ht="24.75" customHeight="1" thickBot="1" x14ac:dyDescent="0.35">
      <c r="A1437" s="56"/>
      <c r="B1437" s="21" t="str">
        <f t="shared" si="24"/>
        <v>29TIẾNG VIỆT4</v>
      </c>
      <c r="C1437" s="336" t="s">
        <v>1733</v>
      </c>
      <c r="D1437" s="39">
        <v>29</v>
      </c>
      <c r="E1437" s="19">
        <v>4</v>
      </c>
      <c r="F1437" s="19">
        <v>200</v>
      </c>
      <c r="G1437" s="434" t="s">
        <v>4233</v>
      </c>
    </row>
    <row r="1438" spans="1:7" ht="24.75" customHeight="1" thickBot="1" x14ac:dyDescent="0.35">
      <c r="A1438" s="56"/>
      <c r="B1438" s="21" t="str">
        <f t="shared" si="24"/>
        <v>29TIẾNG VIỆT5</v>
      </c>
      <c r="C1438" s="336" t="s">
        <v>1733</v>
      </c>
      <c r="D1438" s="39">
        <v>29</v>
      </c>
      <c r="E1438" s="19">
        <v>5</v>
      </c>
      <c r="F1438" s="19">
        <v>201</v>
      </c>
      <c r="G1438" s="434" t="s">
        <v>3062</v>
      </c>
    </row>
    <row r="1439" spans="1:7" ht="24.75" customHeight="1" thickBot="1" x14ac:dyDescent="0.35">
      <c r="A1439" s="56"/>
      <c r="B1439" s="21" t="str">
        <f t="shared" si="24"/>
        <v>29TIẾNG VIỆT6</v>
      </c>
      <c r="C1439" s="336" t="s">
        <v>1733</v>
      </c>
      <c r="D1439" s="39">
        <v>29</v>
      </c>
      <c r="E1439" s="19">
        <v>6</v>
      </c>
      <c r="F1439" s="19">
        <v>202</v>
      </c>
      <c r="G1439" s="434" t="s">
        <v>4234</v>
      </c>
    </row>
    <row r="1440" spans="1:7" ht="24.75" customHeight="1" thickBot="1" x14ac:dyDescent="0.35">
      <c r="A1440" s="56"/>
      <c r="B1440" s="21" t="str">
        <f t="shared" si="24"/>
        <v>29TIẾNG VIỆT7</v>
      </c>
      <c r="C1440" s="336" t="s">
        <v>1733</v>
      </c>
      <c r="D1440" s="39">
        <v>29</v>
      </c>
      <c r="E1440" s="19">
        <v>7</v>
      </c>
      <c r="F1440" s="19">
        <v>203</v>
      </c>
      <c r="G1440" s="434" t="s">
        <v>4235</v>
      </c>
    </row>
    <row r="1441" spans="1:7" ht="24.75" customHeight="1" thickBot="1" x14ac:dyDescent="0.35">
      <c r="A1441" s="56"/>
      <c r="B1441" s="21" t="str">
        <f t="shared" si="24"/>
        <v>30TIẾNG VIỆT1</v>
      </c>
      <c r="C1441" s="336" t="s">
        <v>1733</v>
      </c>
      <c r="D1441" s="39">
        <v>30</v>
      </c>
      <c r="E1441" s="19">
        <v>1</v>
      </c>
      <c r="F1441" s="19">
        <v>204</v>
      </c>
      <c r="G1441" s="434" t="s">
        <v>4236</v>
      </c>
    </row>
    <row r="1442" spans="1:7" ht="24.75" customHeight="1" thickBot="1" x14ac:dyDescent="0.35">
      <c r="A1442" s="56"/>
      <c r="B1442" s="21" t="str">
        <f t="shared" si="24"/>
        <v>30TIẾNG VIỆT2</v>
      </c>
      <c r="C1442" s="336" t="s">
        <v>1733</v>
      </c>
      <c r="D1442" s="39">
        <v>30</v>
      </c>
      <c r="E1442" s="19">
        <v>2</v>
      </c>
      <c r="F1442" s="19">
        <v>205</v>
      </c>
      <c r="G1442" s="434" t="s">
        <v>4237</v>
      </c>
    </row>
    <row r="1443" spans="1:7" ht="24.75" customHeight="1" thickBot="1" x14ac:dyDescent="0.35">
      <c r="A1443" s="56"/>
      <c r="B1443" s="21" t="str">
        <f t="shared" si="24"/>
        <v>30TIẾNG VIỆT3</v>
      </c>
      <c r="C1443" s="336" t="s">
        <v>1733</v>
      </c>
      <c r="D1443" s="39">
        <v>30</v>
      </c>
      <c r="E1443" s="19">
        <v>3</v>
      </c>
      <c r="F1443" s="19">
        <v>206</v>
      </c>
      <c r="G1443" s="434" t="s">
        <v>4238</v>
      </c>
    </row>
    <row r="1444" spans="1:7" ht="24.75" customHeight="1" thickBot="1" x14ac:dyDescent="0.35">
      <c r="A1444" s="56"/>
      <c r="B1444" s="21" t="str">
        <f t="shared" si="24"/>
        <v>30TIẾNG VIỆT4</v>
      </c>
      <c r="C1444" s="336" t="s">
        <v>1733</v>
      </c>
      <c r="D1444" s="39">
        <v>30</v>
      </c>
      <c r="E1444" s="19">
        <v>4</v>
      </c>
      <c r="F1444" s="19">
        <v>207</v>
      </c>
      <c r="G1444" s="434" t="s">
        <v>4239</v>
      </c>
    </row>
    <row r="1445" spans="1:7" ht="24.75" customHeight="1" thickBot="1" x14ac:dyDescent="0.35">
      <c r="A1445" s="56"/>
      <c r="B1445" s="21" t="str">
        <f t="shared" si="24"/>
        <v>30TIẾNG VIỆT5</v>
      </c>
      <c r="C1445" s="336" t="s">
        <v>1733</v>
      </c>
      <c r="D1445" s="39">
        <v>30</v>
      </c>
      <c r="E1445" s="19">
        <v>5</v>
      </c>
      <c r="F1445" s="19">
        <v>208</v>
      </c>
      <c r="G1445" s="434" t="s">
        <v>4240</v>
      </c>
    </row>
    <row r="1446" spans="1:7" ht="24.75" customHeight="1" thickBot="1" x14ac:dyDescent="0.35">
      <c r="A1446" s="56"/>
      <c r="B1446" s="21" t="str">
        <f t="shared" si="24"/>
        <v>30TIẾNG VIỆT6</v>
      </c>
      <c r="C1446" s="336" t="s">
        <v>1733</v>
      </c>
      <c r="D1446" s="39">
        <v>30</v>
      </c>
      <c r="E1446" s="19">
        <v>6</v>
      </c>
      <c r="F1446" s="19">
        <v>209</v>
      </c>
      <c r="G1446" s="434" t="s">
        <v>4241</v>
      </c>
    </row>
    <row r="1447" spans="1:7" ht="24.75" customHeight="1" thickBot="1" x14ac:dyDescent="0.35">
      <c r="A1447" s="56"/>
      <c r="B1447" s="21" t="str">
        <f t="shared" si="24"/>
        <v>30TIẾNG VIỆT7</v>
      </c>
      <c r="C1447" s="336" t="s">
        <v>1733</v>
      </c>
      <c r="D1447" s="39">
        <v>30</v>
      </c>
      <c r="E1447" s="19">
        <v>7</v>
      </c>
      <c r="F1447" s="19">
        <v>210</v>
      </c>
      <c r="G1447" s="434" t="s">
        <v>4242</v>
      </c>
    </row>
    <row r="1448" spans="1:7" ht="24.75" customHeight="1" thickBot="1" x14ac:dyDescent="0.35">
      <c r="A1448" s="56"/>
      <c r="B1448" s="21" t="str">
        <f t="shared" si="24"/>
        <v>31TIẾNG VIỆT1</v>
      </c>
      <c r="C1448" s="336" t="s">
        <v>1733</v>
      </c>
      <c r="D1448" s="39">
        <v>31</v>
      </c>
      <c r="E1448" s="19">
        <v>1</v>
      </c>
      <c r="F1448" s="19">
        <v>211</v>
      </c>
      <c r="G1448" s="434" t="s">
        <v>4243</v>
      </c>
    </row>
    <row r="1449" spans="1:7" ht="24.75" customHeight="1" thickBot="1" x14ac:dyDescent="0.35">
      <c r="A1449" s="56"/>
      <c r="B1449" s="21" t="str">
        <f t="shared" si="24"/>
        <v>31TIẾNG VIỆT2</v>
      </c>
      <c r="C1449" s="336" t="s">
        <v>1733</v>
      </c>
      <c r="D1449" s="39">
        <v>31</v>
      </c>
      <c r="E1449" s="19">
        <v>2</v>
      </c>
      <c r="F1449" s="19">
        <v>212</v>
      </c>
      <c r="G1449" s="434" t="s">
        <v>4244</v>
      </c>
    </row>
    <row r="1450" spans="1:7" ht="24.75" customHeight="1" thickBot="1" x14ac:dyDescent="0.35">
      <c r="A1450" s="56"/>
      <c r="B1450" s="21" t="str">
        <f t="shared" si="24"/>
        <v>31TIẾNG VIỆT3</v>
      </c>
      <c r="C1450" s="336" t="s">
        <v>1733</v>
      </c>
      <c r="D1450" s="39">
        <v>31</v>
      </c>
      <c r="E1450" s="19">
        <v>3</v>
      </c>
      <c r="F1450" s="19">
        <v>213</v>
      </c>
      <c r="G1450" s="434" t="s">
        <v>4245</v>
      </c>
    </row>
    <row r="1451" spans="1:7" ht="24.75" customHeight="1" thickBot="1" x14ac:dyDescent="0.35">
      <c r="A1451" s="56"/>
      <c r="B1451" s="21" t="str">
        <f t="shared" si="24"/>
        <v>31TIẾNG VIỆT4</v>
      </c>
      <c r="C1451" s="336" t="s">
        <v>1733</v>
      </c>
      <c r="D1451" s="39">
        <v>31</v>
      </c>
      <c r="E1451" s="19">
        <v>4</v>
      </c>
      <c r="F1451" s="19">
        <v>214</v>
      </c>
      <c r="G1451" s="434" t="s">
        <v>4246</v>
      </c>
    </row>
    <row r="1452" spans="1:7" ht="24.75" customHeight="1" thickBot="1" x14ac:dyDescent="0.35">
      <c r="A1452" s="56"/>
      <c r="B1452" s="21" t="str">
        <f t="shared" si="24"/>
        <v>31TIẾNG VIỆT5</v>
      </c>
      <c r="C1452" s="336" t="s">
        <v>1733</v>
      </c>
      <c r="D1452" s="39">
        <v>31</v>
      </c>
      <c r="E1452" s="19">
        <v>5</v>
      </c>
      <c r="F1452" s="19">
        <v>215</v>
      </c>
      <c r="G1452" s="434" t="s">
        <v>3062</v>
      </c>
    </row>
    <row r="1453" spans="1:7" ht="24.75" customHeight="1" thickBot="1" x14ac:dyDescent="0.35">
      <c r="A1453" s="56"/>
      <c r="B1453" s="21" t="str">
        <f t="shared" si="24"/>
        <v>31TIẾNG VIỆT6</v>
      </c>
      <c r="C1453" s="336" t="s">
        <v>1733</v>
      </c>
      <c r="D1453" s="39">
        <v>31</v>
      </c>
      <c r="E1453" s="19">
        <v>6</v>
      </c>
      <c r="F1453" s="19">
        <v>216</v>
      </c>
      <c r="G1453" s="434" t="s">
        <v>4247</v>
      </c>
    </row>
    <row r="1454" spans="1:7" ht="24.75" customHeight="1" thickBot="1" x14ac:dyDescent="0.35">
      <c r="A1454" s="56"/>
      <c r="B1454" s="21" t="str">
        <f t="shared" si="24"/>
        <v>31TIẾNG VIỆT7</v>
      </c>
      <c r="C1454" s="336" t="s">
        <v>1733</v>
      </c>
      <c r="D1454" s="39">
        <v>31</v>
      </c>
      <c r="E1454" s="19">
        <v>7</v>
      </c>
      <c r="F1454" s="19">
        <v>217</v>
      </c>
      <c r="G1454" s="434" t="s">
        <v>4248</v>
      </c>
    </row>
    <row r="1455" spans="1:7" ht="24.75" customHeight="1" thickBot="1" x14ac:dyDescent="0.35">
      <c r="A1455" s="37"/>
      <c r="B1455" s="21" t="str">
        <f t="shared" si="24"/>
        <v>32TIẾNG VIỆT1</v>
      </c>
      <c r="C1455" s="336" t="s">
        <v>1733</v>
      </c>
      <c r="D1455" s="39">
        <v>32</v>
      </c>
      <c r="E1455" s="19">
        <v>1</v>
      </c>
      <c r="F1455" s="19">
        <v>218</v>
      </c>
      <c r="G1455" s="434" t="s">
        <v>4249</v>
      </c>
    </row>
    <row r="1456" spans="1:7" ht="24.75" customHeight="1" thickBot="1" x14ac:dyDescent="0.35">
      <c r="A1456" s="56" t="s">
        <v>2085</v>
      </c>
      <c r="B1456" s="21" t="str">
        <f t="shared" si="24"/>
        <v>32TIẾNG VIỆT2</v>
      </c>
      <c r="C1456" s="336" t="s">
        <v>1733</v>
      </c>
      <c r="D1456" s="39">
        <v>32</v>
      </c>
      <c r="E1456" s="19">
        <v>2</v>
      </c>
      <c r="F1456" s="19">
        <v>219</v>
      </c>
      <c r="G1456" s="434" t="s">
        <v>4250</v>
      </c>
    </row>
    <row r="1457" spans="1:7" ht="24.75" customHeight="1" thickBot="1" x14ac:dyDescent="0.35">
      <c r="A1457" s="56"/>
      <c r="B1457" s="21" t="str">
        <f t="shared" si="24"/>
        <v>32TIẾNG VIỆT3</v>
      </c>
      <c r="C1457" s="336" t="s">
        <v>1733</v>
      </c>
      <c r="D1457" s="39">
        <v>32</v>
      </c>
      <c r="E1457" s="19">
        <v>3</v>
      </c>
      <c r="F1457" s="19">
        <v>220</v>
      </c>
      <c r="G1457" s="434" t="s">
        <v>4251</v>
      </c>
    </row>
    <row r="1458" spans="1:7" ht="24.75" customHeight="1" thickBot="1" x14ac:dyDescent="0.35">
      <c r="A1458" s="56"/>
      <c r="B1458" s="21" t="str">
        <f t="shared" si="24"/>
        <v>32TIẾNG VIỆT4</v>
      </c>
      <c r="C1458" s="336" t="s">
        <v>1733</v>
      </c>
      <c r="D1458" s="39">
        <v>32</v>
      </c>
      <c r="E1458" s="19">
        <v>4</v>
      </c>
      <c r="F1458" s="19">
        <v>221</v>
      </c>
      <c r="G1458" s="434" t="s">
        <v>4252</v>
      </c>
    </row>
    <row r="1459" spans="1:7" ht="24.75" customHeight="1" thickBot="1" x14ac:dyDescent="0.35">
      <c r="A1459" s="56"/>
      <c r="B1459" s="21" t="str">
        <f t="shared" si="24"/>
        <v>32TIẾNG VIỆT5</v>
      </c>
      <c r="C1459" s="336" t="s">
        <v>1733</v>
      </c>
      <c r="D1459" s="39">
        <v>32</v>
      </c>
      <c r="E1459" s="19">
        <v>5</v>
      </c>
      <c r="F1459" s="19">
        <v>222</v>
      </c>
      <c r="G1459" s="434" t="s">
        <v>4253</v>
      </c>
    </row>
    <row r="1460" spans="1:7" ht="24.75" customHeight="1" thickBot="1" x14ac:dyDescent="0.35">
      <c r="A1460" s="56"/>
      <c r="B1460" s="21" t="str">
        <f t="shared" si="24"/>
        <v>32TIẾNG VIỆT6</v>
      </c>
      <c r="C1460" s="336" t="s">
        <v>1733</v>
      </c>
      <c r="D1460" s="39">
        <v>32</v>
      </c>
      <c r="E1460" s="19">
        <v>6</v>
      </c>
      <c r="F1460" s="19">
        <v>223</v>
      </c>
      <c r="G1460" s="434" t="s">
        <v>4254</v>
      </c>
    </row>
    <row r="1461" spans="1:7" ht="24.75" customHeight="1" thickBot="1" x14ac:dyDescent="0.35">
      <c r="A1461" s="56"/>
      <c r="B1461" s="21" t="str">
        <f t="shared" si="24"/>
        <v>32TIẾNG VIỆT7</v>
      </c>
      <c r="C1461" s="336" t="s">
        <v>1733</v>
      </c>
      <c r="D1461" s="39">
        <v>32</v>
      </c>
      <c r="E1461" s="19">
        <v>7</v>
      </c>
      <c r="F1461" s="19">
        <v>224</v>
      </c>
      <c r="G1461" s="434" t="s">
        <v>4255</v>
      </c>
    </row>
    <row r="1462" spans="1:7" ht="24.75" customHeight="1" thickBot="1" x14ac:dyDescent="0.35">
      <c r="A1462" s="56"/>
      <c r="B1462" s="21" t="str">
        <f t="shared" si="24"/>
        <v>33TIẾNG VIỆT1</v>
      </c>
      <c r="C1462" s="336" t="s">
        <v>1733</v>
      </c>
      <c r="D1462" s="39">
        <v>33</v>
      </c>
      <c r="E1462" s="19">
        <v>1</v>
      </c>
      <c r="F1462" s="19">
        <v>225</v>
      </c>
      <c r="G1462" s="434" t="s">
        <v>4256</v>
      </c>
    </row>
    <row r="1463" spans="1:7" ht="24.75" customHeight="1" thickBot="1" x14ac:dyDescent="0.35">
      <c r="A1463" s="56"/>
      <c r="B1463" s="21" t="str">
        <f t="shared" si="24"/>
        <v>33TIẾNG VIỆT2</v>
      </c>
      <c r="C1463" s="336" t="s">
        <v>1733</v>
      </c>
      <c r="D1463" s="39">
        <v>33</v>
      </c>
      <c r="E1463" s="19">
        <v>2</v>
      </c>
      <c r="F1463" s="19">
        <v>226</v>
      </c>
      <c r="G1463" s="434" t="s">
        <v>4257</v>
      </c>
    </row>
    <row r="1464" spans="1:7" ht="24.75" customHeight="1" thickBot="1" x14ac:dyDescent="0.35">
      <c r="A1464" s="56"/>
      <c r="B1464" s="21" t="str">
        <f t="shared" ref="B1464:B1482" si="25">D1464&amp;C1464&amp;E1464</f>
        <v>33TIẾNG VIỆT3</v>
      </c>
      <c r="C1464" s="336" t="s">
        <v>1733</v>
      </c>
      <c r="D1464" s="39">
        <v>33</v>
      </c>
      <c r="E1464" s="19">
        <v>3</v>
      </c>
      <c r="F1464" s="19">
        <v>227</v>
      </c>
      <c r="G1464" s="434" t="s">
        <v>4258</v>
      </c>
    </row>
    <row r="1465" spans="1:7" ht="24.75" customHeight="1" thickBot="1" x14ac:dyDescent="0.35">
      <c r="A1465" s="56"/>
      <c r="B1465" s="21" t="str">
        <f t="shared" si="25"/>
        <v>33TIẾNG VIỆT4</v>
      </c>
      <c r="C1465" s="336" t="s">
        <v>1733</v>
      </c>
      <c r="D1465" s="39">
        <v>33</v>
      </c>
      <c r="E1465" s="19">
        <v>4</v>
      </c>
      <c r="F1465" s="19">
        <v>228</v>
      </c>
      <c r="G1465" s="434" t="s">
        <v>4259</v>
      </c>
    </row>
    <row r="1466" spans="1:7" ht="24.75" customHeight="1" thickBot="1" x14ac:dyDescent="0.35">
      <c r="A1466" s="56"/>
      <c r="B1466" s="21" t="str">
        <f t="shared" si="25"/>
        <v>33TIẾNG VIỆT5</v>
      </c>
      <c r="C1466" s="336" t="s">
        <v>1733</v>
      </c>
      <c r="D1466" s="39">
        <v>33</v>
      </c>
      <c r="E1466" s="19">
        <v>5</v>
      </c>
      <c r="F1466" s="19">
        <v>229</v>
      </c>
      <c r="G1466" s="434" t="s">
        <v>3062</v>
      </c>
    </row>
    <row r="1467" spans="1:7" ht="24.75" customHeight="1" thickBot="1" x14ac:dyDescent="0.35">
      <c r="A1467" s="56"/>
      <c r="B1467" s="21" t="str">
        <f t="shared" si="25"/>
        <v>33TIẾNG VIỆT6</v>
      </c>
      <c r="C1467" s="336" t="s">
        <v>1733</v>
      </c>
      <c r="D1467" s="39">
        <v>33</v>
      </c>
      <c r="E1467" s="19">
        <v>6</v>
      </c>
      <c r="F1467" s="19">
        <v>230</v>
      </c>
      <c r="G1467" s="434" t="s">
        <v>4260</v>
      </c>
    </row>
    <row r="1468" spans="1:7" ht="24.75" customHeight="1" thickBot="1" x14ac:dyDescent="0.35">
      <c r="A1468" s="56"/>
      <c r="B1468" s="21" t="str">
        <f t="shared" si="25"/>
        <v>33TIẾNG VIỆT7</v>
      </c>
      <c r="C1468" s="336" t="s">
        <v>1733</v>
      </c>
      <c r="D1468" s="39">
        <v>33</v>
      </c>
      <c r="E1468" s="19">
        <v>7</v>
      </c>
      <c r="F1468" s="19">
        <v>231</v>
      </c>
      <c r="G1468" s="434" t="s">
        <v>4261</v>
      </c>
    </row>
    <row r="1469" spans="1:7" ht="24.75" customHeight="1" thickBot="1" x14ac:dyDescent="0.35">
      <c r="A1469" s="56"/>
      <c r="B1469" s="21" t="str">
        <f t="shared" si="25"/>
        <v>34TIẾNG VIỆT1</v>
      </c>
      <c r="C1469" s="336" t="s">
        <v>1733</v>
      </c>
      <c r="D1469" s="39">
        <v>34</v>
      </c>
      <c r="E1469" s="19">
        <v>1</v>
      </c>
      <c r="F1469" s="19">
        <v>232</v>
      </c>
      <c r="G1469" s="434" t="s">
        <v>4262</v>
      </c>
    </row>
    <row r="1470" spans="1:7" ht="24.75" customHeight="1" thickBot="1" x14ac:dyDescent="0.35">
      <c r="A1470" s="56"/>
      <c r="B1470" s="21" t="str">
        <f t="shared" si="25"/>
        <v>34TIẾNG VIỆT2</v>
      </c>
      <c r="C1470" s="336" t="s">
        <v>1733</v>
      </c>
      <c r="D1470" s="39">
        <v>34</v>
      </c>
      <c r="E1470" s="19">
        <v>2</v>
      </c>
      <c r="F1470" s="19">
        <v>233</v>
      </c>
      <c r="G1470" s="434" t="s">
        <v>4263</v>
      </c>
    </row>
    <row r="1471" spans="1:7" ht="24.75" customHeight="1" thickBot="1" x14ac:dyDescent="0.35">
      <c r="A1471" s="56"/>
      <c r="B1471" s="21" t="str">
        <f t="shared" si="25"/>
        <v>34TIẾNG VIỆT3</v>
      </c>
      <c r="C1471" s="336" t="s">
        <v>1733</v>
      </c>
      <c r="D1471" s="39">
        <v>34</v>
      </c>
      <c r="E1471" s="19">
        <v>3</v>
      </c>
      <c r="F1471" s="19">
        <v>234</v>
      </c>
      <c r="G1471" s="434" t="s">
        <v>4264</v>
      </c>
    </row>
    <row r="1472" spans="1:7" ht="24.75" customHeight="1" thickBot="1" x14ac:dyDescent="0.35">
      <c r="A1472" s="56"/>
      <c r="B1472" s="21" t="str">
        <f t="shared" si="25"/>
        <v>34TIẾNG VIỆT4</v>
      </c>
      <c r="C1472" s="336" t="s">
        <v>1733</v>
      </c>
      <c r="D1472" s="39">
        <v>34</v>
      </c>
      <c r="E1472" s="19">
        <v>4</v>
      </c>
      <c r="F1472" s="19">
        <v>235</v>
      </c>
      <c r="G1472" s="434" t="s">
        <v>4265</v>
      </c>
    </row>
    <row r="1473" spans="1:7" ht="24.75" customHeight="1" thickBot="1" x14ac:dyDescent="0.35">
      <c r="A1473" s="56"/>
      <c r="B1473" s="21" t="str">
        <f t="shared" si="25"/>
        <v>34TIẾNG VIỆT5</v>
      </c>
      <c r="C1473" s="336" t="s">
        <v>1733</v>
      </c>
      <c r="D1473" s="39">
        <v>34</v>
      </c>
      <c r="E1473" s="19">
        <v>5</v>
      </c>
      <c r="F1473" s="19">
        <v>236</v>
      </c>
      <c r="G1473" s="434" t="s">
        <v>4266</v>
      </c>
    </row>
    <row r="1474" spans="1:7" ht="24.75" customHeight="1" thickBot="1" x14ac:dyDescent="0.35">
      <c r="A1474" s="56"/>
      <c r="B1474" s="21" t="str">
        <f t="shared" si="25"/>
        <v>34TIẾNG VIỆT6</v>
      </c>
      <c r="C1474" s="336" t="s">
        <v>1733</v>
      </c>
      <c r="D1474" s="39">
        <v>34</v>
      </c>
      <c r="E1474" s="19">
        <v>6</v>
      </c>
      <c r="F1474" s="19">
        <v>237</v>
      </c>
      <c r="G1474" s="434" t="s">
        <v>4267</v>
      </c>
    </row>
    <row r="1475" spans="1:7" ht="24.75" customHeight="1" thickBot="1" x14ac:dyDescent="0.35">
      <c r="A1475" s="56"/>
      <c r="B1475" s="21" t="str">
        <f t="shared" si="25"/>
        <v>34TIẾNG VIỆT7</v>
      </c>
      <c r="C1475" s="336" t="s">
        <v>1733</v>
      </c>
      <c r="D1475" s="39">
        <v>34</v>
      </c>
      <c r="E1475" s="19">
        <v>7</v>
      </c>
      <c r="F1475" s="19">
        <v>238</v>
      </c>
      <c r="G1475" s="434" t="s">
        <v>4268</v>
      </c>
    </row>
    <row r="1476" spans="1:7" ht="24.75" customHeight="1" thickBot="1" x14ac:dyDescent="0.35">
      <c r="A1476" s="56"/>
      <c r="B1476" s="21" t="str">
        <f t="shared" si="25"/>
        <v>35TIẾNG VIỆT1</v>
      </c>
      <c r="C1476" s="336" t="s">
        <v>1733</v>
      </c>
      <c r="D1476" s="39">
        <v>35</v>
      </c>
      <c r="E1476" s="19">
        <v>1</v>
      </c>
      <c r="F1476" s="19">
        <v>239</v>
      </c>
      <c r="G1476" s="434" t="s">
        <v>4269</v>
      </c>
    </row>
    <row r="1477" spans="1:7" ht="24.75" customHeight="1" thickBot="1" x14ac:dyDescent="0.35">
      <c r="A1477" s="56"/>
      <c r="B1477" s="21" t="str">
        <f t="shared" si="25"/>
        <v>35TIẾNG VIỆT2</v>
      </c>
      <c r="C1477" s="336" t="s">
        <v>1733</v>
      </c>
      <c r="D1477" s="39">
        <v>35</v>
      </c>
      <c r="E1477" s="19">
        <v>2</v>
      </c>
      <c r="F1477" s="19">
        <v>240</v>
      </c>
      <c r="G1477" s="434" t="s">
        <v>4270</v>
      </c>
    </row>
    <row r="1478" spans="1:7" ht="24.75" customHeight="1" thickBot="1" x14ac:dyDescent="0.35">
      <c r="A1478" s="56"/>
      <c r="B1478" s="21" t="str">
        <f t="shared" si="25"/>
        <v>35TIẾNG VIỆT3</v>
      </c>
      <c r="C1478" s="336" t="s">
        <v>1733</v>
      </c>
      <c r="D1478" s="39">
        <v>35</v>
      </c>
      <c r="E1478" s="19">
        <v>3</v>
      </c>
      <c r="F1478" s="19">
        <v>241</v>
      </c>
      <c r="G1478" s="434" t="s">
        <v>4271</v>
      </c>
    </row>
    <row r="1479" spans="1:7" ht="24.75" customHeight="1" thickBot="1" x14ac:dyDescent="0.35">
      <c r="A1479" s="56"/>
      <c r="B1479" s="21" t="str">
        <f t="shared" si="25"/>
        <v>35TIẾNG VIỆT4</v>
      </c>
      <c r="C1479" s="336" t="s">
        <v>1733</v>
      </c>
      <c r="D1479" s="39">
        <v>35</v>
      </c>
      <c r="E1479" s="19">
        <v>4</v>
      </c>
      <c r="F1479" s="19">
        <v>242</v>
      </c>
      <c r="G1479" s="434" t="s">
        <v>4272</v>
      </c>
    </row>
    <row r="1480" spans="1:7" ht="24.75" customHeight="1" thickBot="1" x14ac:dyDescent="0.35">
      <c r="A1480" s="56"/>
      <c r="B1480" s="21" t="str">
        <f t="shared" si="25"/>
        <v>35TIẾNG VIỆT5</v>
      </c>
      <c r="C1480" s="336" t="s">
        <v>1733</v>
      </c>
      <c r="D1480" s="39">
        <v>35</v>
      </c>
      <c r="E1480" s="19">
        <v>5</v>
      </c>
      <c r="F1480" s="19">
        <v>243</v>
      </c>
      <c r="G1480" s="434" t="s">
        <v>4273</v>
      </c>
    </row>
    <row r="1481" spans="1:7" ht="24.75" customHeight="1" thickBot="1" x14ac:dyDescent="0.35">
      <c r="A1481" s="56"/>
      <c r="B1481" s="21" t="str">
        <f t="shared" si="25"/>
        <v>35TIẾNG VIỆT6</v>
      </c>
      <c r="C1481" s="336" t="s">
        <v>1733</v>
      </c>
      <c r="D1481" s="39">
        <v>35</v>
      </c>
      <c r="E1481" s="19">
        <v>6</v>
      </c>
      <c r="F1481" s="19">
        <v>244</v>
      </c>
      <c r="G1481" s="434" t="s">
        <v>4274</v>
      </c>
    </row>
    <row r="1482" spans="1:7" ht="24.75" customHeight="1" thickBot="1" x14ac:dyDescent="0.35">
      <c r="A1482" s="56"/>
      <c r="B1482" s="21" t="str">
        <f t="shared" si="25"/>
        <v>35TIẾNG VIỆT7</v>
      </c>
      <c r="C1482" s="336" t="s">
        <v>1733</v>
      </c>
      <c r="D1482" s="39">
        <v>35</v>
      </c>
      <c r="E1482" s="19">
        <v>7</v>
      </c>
      <c r="F1482" s="19">
        <v>245</v>
      </c>
      <c r="G1482" s="433" t="s">
        <v>4275</v>
      </c>
    </row>
    <row r="1483" spans="1:7" ht="24.75" customHeight="1" x14ac:dyDescent="0.3">
      <c r="A1483" s="56"/>
      <c r="B1483" s="21"/>
      <c r="C1483" s="336"/>
      <c r="D1483" s="39"/>
      <c r="E1483" s="19"/>
      <c r="F1483" s="19"/>
      <c r="G1483" s="433"/>
    </row>
    <row r="1484" spans="1:7" ht="24.75" customHeight="1" thickBot="1" x14ac:dyDescent="0.35">
      <c r="A1484" s="56"/>
      <c r="B1484" s="21"/>
      <c r="C1484" s="336"/>
      <c r="D1484" s="39"/>
      <c r="E1484" s="19"/>
      <c r="F1484" s="19"/>
      <c r="G1484" s="417"/>
    </row>
    <row r="1485" spans="1:7" ht="24.75" customHeight="1" thickBot="1" x14ac:dyDescent="0.35">
      <c r="A1485" s="56"/>
      <c r="B1485" s="21"/>
      <c r="C1485" s="336"/>
      <c r="D1485" s="39"/>
      <c r="E1485" s="19"/>
      <c r="F1485" s="19"/>
      <c r="G1485" s="417"/>
    </row>
    <row r="1486" spans="1:7" ht="24.75" customHeight="1" thickBot="1" x14ac:dyDescent="0.35">
      <c r="A1486" s="56"/>
      <c r="B1486" s="21"/>
      <c r="C1486" s="336"/>
      <c r="D1486" s="39"/>
      <c r="E1486" s="19"/>
      <c r="F1486" s="19"/>
      <c r="G1486" s="417"/>
    </row>
    <row r="1487" spans="1:7" ht="24.75" customHeight="1" thickBot="1" x14ac:dyDescent="0.35">
      <c r="A1487" s="56"/>
      <c r="B1487" s="21"/>
      <c r="C1487" s="336"/>
      <c r="D1487" s="39"/>
      <c r="E1487" s="19"/>
      <c r="F1487" s="19"/>
      <c r="G1487" s="417"/>
    </row>
    <row r="1488" spans="1:7" ht="24.75" customHeight="1" thickBot="1" x14ac:dyDescent="0.35">
      <c r="A1488" s="56"/>
      <c r="B1488" s="21"/>
      <c r="C1488" s="336"/>
      <c r="D1488" s="39"/>
      <c r="E1488" s="19"/>
      <c r="F1488" s="19"/>
      <c r="G1488" s="417"/>
    </row>
    <row r="1489" spans="1:7" ht="24.75" customHeight="1" thickBot="1" x14ac:dyDescent="0.35">
      <c r="A1489" s="56"/>
      <c r="B1489" s="21"/>
      <c r="C1489" s="336"/>
      <c r="D1489" s="39"/>
      <c r="E1489" s="19"/>
      <c r="F1489" s="19"/>
      <c r="G1489" s="417"/>
    </row>
    <row r="1490" spans="1:7" ht="24.75" customHeight="1" thickBot="1" x14ac:dyDescent="0.35">
      <c r="A1490" s="56"/>
      <c r="B1490" s="21"/>
      <c r="C1490" s="336"/>
      <c r="D1490" s="39"/>
      <c r="E1490" s="19"/>
      <c r="F1490" s="19"/>
      <c r="G1490" s="417"/>
    </row>
    <row r="1491" spans="1:7" ht="24.75" customHeight="1" thickBot="1" x14ac:dyDescent="0.35">
      <c r="A1491" s="56"/>
      <c r="B1491" s="21"/>
      <c r="C1491" s="336"/>
      <c r="D1491" s="39"/>
      <c r="E1491" s="19"/>
      <c r="F1491" s="19"/>
      <c r="G1491" s="417"/>
    </row>
    <row r="1492" spans="1:7" ht="24.75" customHeight="1" thickBot="1" x14ac:dyDescent="0.35">
      <c r="A1492" s="56"/>
      <c r="B1492" s="21"/>
      <c r="C1492" s="336"/>
      <c r="D1492" s="39"/>
      <c r="E1492" s="19"/>
      <c r="F1492" s="19"/>
      <c r="G1492" s="417"/>
    </row>
    <row r="1493" spans="1:7" ht="24.75" customHeight="1" thickBot="1" x14ac:dyDescent="0.35">
      <c r="A1493" s="56"/>
      <c r="B1493" s="21"/>
      <c r="C1493" s="336"/>
      <c r="D1493" s="39"/>
      <c r="E1493" s="19"/>
      <c r="F1493" s="19"/>
      <c r="G1493" s="417"/>
    </row>
    <row r="1494" spans="1:7" ht="24.75" customHeight="1" thickBot="1" x14ac:dyDescent="0.35">
      <c r="A1494" s="56"/>
      <c r="B1494" s="21"/>
      <c r="C1494" s="336"/>
      <c r="D1494" s="39"/>
      <c r="E1494" s="19"/>
      <c r="F1494" s="19"/>
      <c r="G1494" s="417"/>
    </row>
    <row r="1495" spans="1:7" ht="24.75" customHeight="1" thickBot="1" x14ac:dyDescent="0.35">
      <c r="A1495" s="56"/>
      <c r="B1495" s="21"/>
      <c r="C1495" s="336"/>
      <c r="D1495" s="39"/>
      <c r="E1495" s="19"/>
      <c r="F1495" s="19"/>
      <c r="G1495" s="417"/>
    </row>
    <row r="1496" spans="1:7" ht="24.75" customHeight="1" thickBot="1" x14ac:dyDescent="0.35">
      <c r="A1496" s="56"/>
      <c r="B1496" s="21"/>
      <c r="C1496" s="336"/>
      <c r="D1496" s="39"/>
      <c r="E1496" s="19"/>
      <c r="F1496" s="19"/>
      <c r="G1496" s="417"/>
    </row>
    <row r="1497" spans="1:7" ht="24.75" customHeight="1" thickBot="1" x14ac:dyDescent="0.35">
      <c r="A1497" s="56"/>
      <c r="B1497" s="21"/>
      <c r="C1497" s="336"/>
      <c r="D1497" s="39"/>
      <c r="E1497" s="19"/>
      <c r="F1497" s="19"/>
      <c r="G1497" s="417"/>
    </row>
    <row r="1498" spans="1:7" ht="24.75" customHeight="1" thickBot="1" x14ac:dyDescent="0.35">
      <c r="A1498" s="56"/>
      <c r="B1498" s="21"/>
      <c r="C1498" s="336"/>
      <c r="D1498" s="39"/>
      <c r="E1498" s="19"/>
      <c r="F1498" s="19"/>
      <c r="G1498" s="417"/>
    </row>
    <row r="1499" spans="1:7" ht="24.75" customHeight="1" thickBot="1" x14ac:dyDescent="0.35">
      <c r="A1499" s="56"/>
      <c r="B1499" s="21"/>
      <c r="C1499" s="336"/>
      <c r="D1499" s="39"/>
      <c r="E1499" s="19"/>
      <c r="F1499" s="19"/>
      <c r="G1499" s="417"/>
    </row>
    <row r="1500" spans="1:7" ht="24.75" customHeight="1" thickBot="1" x14ac:dyDescent="0.35">
      <c r="A1500" s="56"/>
      <c r="B1500" s="21"/>
      <c r="C1500" s="336"/>
      <c r="D1500" s="39"/>
      <c r="E1500" s="19"/>
      <c r="F1500" s="19"/>
      <c r="G1500" s="417"/>
    </row>
    <row r="1501" spans="1:7" ht="24.75" customHeight="1" thickBot="1" x14ac:dyDescent="0.35">
      <c r="A1501" s="56"/>
      <c r="B1501" s="21"/>
      <c r="C1501" s="336"/>
      <c r="D1501" s="39"/>
      <c r="E1501" s="19"/>
      <c r="F1501" s="19"/>
      <c r="G1501" s="417"/>
    </row>
    <row r="1502" spans="1:7" ht="24.75" customHeight="1" thickBot="1" x14ac:dyDescent="0.35">
      <c r="A1502" s="56"/>
      <c r="B1502" s="21"/>
      <c r="C1502" s="336"/>
      <c r="D1502" s="39"/>
      <c r="E1502" s="19"/>
      <c r="F1502" s="19"/>
      <c r="G1502" s="417"/>
    </row>
    <row r="1503" spans="1:7" ht="24.75" customHeight="1" thickBot="1" x14ac:dyDescent="0.35">
      <c r="A1503" s="56"/>
      <c r="B1503" s="21"/>
      <c r="C1503" s="336"/>
      <c r="D1503" s="39"/>
      <c r="E1503" s="19"/>
      <c r="F1503" s="19"/>
      <c r="G1503" s="417"/>
    </row>
    <row r="1504" spans="1:7" ht="24.75" customHeight="1" thickBot="1" x14ac:dyDescent="0.35">
      <c r="A1504" s="56"/>
      <c r="B1504" s="21"/>
      <c r="C1504" s="336"/>
      <c r="D1504" s="39"/>
      <c r="E1504" s="19"/>
      <c r="F1504" s="19"/>
      <c r="G1504" s="417"/>
    </row>
    <row r="1505" spans="1:7" ht="24.75" customHeight="1" thickBot="1" x14ac:dyDescent="0.35">
      <c r="A1505" s="56"/>
      <c r="B1505" s="21"/>
      <c r="C1505" s="336"/>
      <c r="D1505" s="39"/>
      <c r="E1505" s="19"/>
      <c r="F1505" s="19"/>
      <c r="G1505" s="417"/>
    </row>
    <row r="1506" spans="1:7" ht="24.75" customHeight="1" thickBot="1" x14ac:dyDescent="0.35">
      <c r="A1506" s="56"/>
      <c r="B1506" s="21"/>
      <c r="C1506" s="336"/>
      <c r="D1506" s="39"/>
      <c r="E1506" s="19"/>
      <c r="F1506" s="19"/>
      <c r="G1506" s="417"/>
    </row>
    <row r="1507" spans="1:7" ht="24.75" customHeight="1" thickBot="1" x14ac:dyDescent="0.35">
      <c r="A1507" s="56"/>
      <c r="B1507" s="21"/>
      <c r="C1507" s="336"/>
      <c r="D1507" s="39"/>
      <c r="E1507" s="19"/>
      <c r="F1507" s="19"/>
      <c r="G1507" s="417"/>
    </row>
    <row r="1508" spans="1:7" ht="24.75" customHeight="1" thickBot="1" x14ac:dyDescent="0.35">
      <c r="A1508" s="56"/>
      <c r="B1508" s="21"/>
      <c r="C1508" s="336"/>
      <c r="D1508" s="39"/>
      <c r="E1508" s="19"/>
      <c r="F1508" s="19"/>
      <c r="G1508" s="417"/>
    </row>
    <row r="1509" spans="1:7" ht="24.75" customHeight="1" thickBot="1" x14ac:dyDescent="0.35">
      <c r="A1509" s="56"/>
      <c r="B1509" s="21"/>
      <c r="C1509" s="336"/>
      <c r="D1509" s="39"/>
      <c r="E1509" s="19"/>
      <c r="F1509" s="19"/>
      <c r="G1509" s="417"/>
    </row>
    <row r="1510" spans="1:7" ht="24.75" customHeight="1" thickBot="1" x14ac:dyDescent="0.35">
      <c r="A1510" s="56"/>
      <c r="B1510" s="21"/>
      <c r="C1510" s="336"/>
      <c r="D1510" s="39"/>
      <c r="E1510" s="19"/>
      <c r="F1510" s="19"/>
      <c r="G1510" s="417"/>
    </row>
    <row r="1511" spans="1:7" ht="24.75" customHeight="1" thickBot="1" x14ac:dyDescent="0.35">
      <c r="A1511" s="56"/>
      <c r="B1511" s="21"/>
      <c r="C1511" s="336"/>
      <c r="D1511" s="39"/>
      <c r="E1511" s="19"/>
      <c r="F1511" s="19"/>
      <c r="G1511" s="417"/>
    </row>
    <row r="1512" spans="1:7" ht="24.75" customHeight="1" thickBot="1" x14ac:dyDescent="0.35">
      <c r="A1512" s="56"/>
      <c r="B1512" s="21"/>
      <c r="C1512" s="336"/>
      <c r="D1512" s="39"/>
      <c r="E1512" s="19"/>
      <c r="F1512" s="19"/>
      <c r="G1512" s="417"/>
    </row>
    <row r="1513" spans="1:7" ht="24.75" customHeight="1" thickBot="1" x14ac:dyDescent="0.35">
      <c r="A1513" s="56"/>
      <c r="B1513" s="21"/>
      <c r="C1513" s="336"/>
      <c r="D1513" s="39"/>
      <c r="E1513" s="19"/>
      <c r="F1513" s="19"/>
      <c r="G1513" s="417"/>
    </row>
    <row r="1514" spans="1:7" ht="24.75" customHeight="1" thickBot="1" x14ac:dyDescent="0.35">
      <c r="A1514" s="56"/>
      <c r="B1514" s="21"/>
      <c r="C1514" s="336"/>
      <c r="D1514" s="39"/>
      <c r="E1514" s="19"/>
      <c r="F1514" s="19"/>
      <c r="G1514" s="417"/>
    </row>
    <row r="1515" spans="1:7" ht="24.75" customHeight="1" thickBot="1" x14ac:dyDescent="0.35">
      <c r="A1515" s="56"/>
      <c r="B1515" s="21"/>
      <c r="C1515" s="336"/>
      <c r="D1515" s="39"/>
      <c r="E1515" s="19"/>
      <c r="F1515" s="19"/>
      <c r="G1515" s="417"/>
    </row>
    <row r="1516" spans="1:7" ht="24.75" customHeight="1" thickBot="1" x14ac:dyDescent="0.35">
      <c r="A1516" s="56"/>
      <c r="B1516" s="21"/>
      <c r="C1516" s="336"/>
      <c r="D1516" s="39"/>
      <c r="E1516" s="19"/>
      <c r="F1516" s="19"/>
      <c r="G1516" s="417"/>
    </row>
    <row r="1517" spans="1:7" ht="24.75" customHeight="1" thickBot="1" x14ac:dyDescent="0.35">
      <c r="A1517" s="56"/>
      <c r="B1517" s="21"/>
      <c r="C1517" s="336"/>
      <c r="D1517" s="39"/>
      <c r="E1517" s="19"/>
      <c r="F1517" s="19"/>
      <c r="G1517" s="417"/>
    </row>
    <row r="1518" spans="1:7" ht="24.75" customHeight="1" thickBot="1" x14ac:dyDescent="0.35">
      <c r="A1518" s="56"/>
      <c r="B1518" s="21"/>
      <c r="C1518" s="336"/>
      <c r="D1518" s="39"/>
      <c r="E1518" s="19"/>
      <c r="F1518" s="19"/>
      <c r="G1518" s="417"/>
    </row>
    <row r="1519" spans="1:7" ht="24.75" customHeight="1" thickBot="1" x14ac:dyDescent="0.35">
      <c r="A1519" s="56"/>
      <c r="B1519" s="21"/>
      <c r="C1519" s="336"/>
      <c r="D1519" s="39"/>
      <c r="E1519" s="19"/>
      <c r="F1519" s="19"/>
      <c r="G1519" s="417"/>
    </row>
    <row r="1520" spans="1:7" ht="24.75" customHeight="1" thickBot="1" x14ac:dyDescent="0.35">
      <c r="A1520" s="56"/>
      <c r="B1520" s="21"/>
      <c r="C1520" s="336"/>
      <c r="D1520" s="39"/>
      <c r="E1520" s="19"/>
      <c r="F1520" s="19"/>
      <c r="G1520" s="417"/>
    </row>
    <row r="1521" spans="1:7" ht="24.75" customHeight="1" thickBot="1" x14ac:dyDescent="0.35">
      <c r="A1521" s="56"/>
      <c r="B1521" s="21"/>
      <c r="C1521" s="336"/>
      <c r="D1521" s="39"/>
      <c r="E1521" s="19"/>
      <c r="F1521" s="19"/>
      <c r="G1521" s="417"/>
    </row>
    <row r="1522" spans="1:7" ht="24.75" customHeight="1" thickBot="1" x14ac:dyDescent="0.35">
      <c r="A1522" s="56"/>
      <c r="B1522" s="21"/>
      <c r="C1522" s="336"/>
      <c r="D1522" s="39"/>
      <c r="E1522" s="19"/>
      <c r="F1522" s="19"/>
      <c r="G1522" s="417"/>
    </row>
    <row r="1523" spans="1:7" ht="24.75" customHeight="1" thickBot="1" x14ac:dyDescent="0.35">
      <c r="A1523" s="56"/>
      <c r="B1523" s="21"/>
      <c r="C1523" s="336"/>
      <c r="D1523" s="39"/>
      <c r="E1523" s="19"/>
      <c r="F1523" s="19"/>
      <c r="G1523" s="417"/>
    </row>
    <row r="1524" spans="1:7" ht="24.75" customHeight="1" thickBot="1" x14ac:dyDescent="0.35">
      <c r="A1524" s="56"/>
      <c r="B1524" s="21"/>
      <c r="C1524" s="336"/>
      <c r="D1524" s="39"/>
      <c r="E1524" s="19"/>
      <c r="F1524" s="19"/>
      <c r="G1524" s="417"/>
    </row>
    <row r="1525" spans="1:7" ht="24.75" customHeight="1" thickBot="1" x14ac:dyDescent="0.35">
      <c r="A1525" s="56"/>
      <c r="B1525" s="21"/>
      <c r="C1525" s="336"/>
      <c r="D1525" s="39"/>
      <c r="E1525" s="19"/>
      <c r="F1525" s="19"/>
      <c r="G1525" s="417"/>
    </row>
    <row r="1526" spans="1:7" ht="24.75" customHeight="1" thickBot="1" x14ac:dyDescent="0.35">
      <c r="A1526" s="37"/>
      <c r="B1526" s="21"/>
      <c r="C1526" s="336"/>
      <c r="D1526" s="39"/>
      <c r="E1526" s="19"/>
      <c r="F1526" s="19"/>
      <c r="G1526" s="417"/>
    </row>
    <row r="1527" spans="1:7" ht="24.75" customHeight="1" thickBot="1" x14ac:dyDescent="0.35">
      <c r="A1527" s="37"/>
      <c r="B1527" s="21"/>
      <c r="C1527" s="336"/>
      <c r="D1527" s="39"/>
      <c r="E1527" s="19"/>
      <c r="F1527" s="19"/>
      <c r="G1527" s="417"/>
    </row>
    <row r="1528" spans="1:7" ht="24.75" customHeight="1" thickBot="1" x14ac:dyDescent="0.35">
      <c r="A1528" s="37"/>
      <c r="B1528" s="21"/>
      <c r="C1528" s="336"/>
      <c r="D1528" s="39"/>
      <c r="E1528" s="19"/>
      <c r="F1528" s="19"/>
      <c r="G1528" s="417"/>
    </row>
    <row r="1529" spans="1:7" ht="24.75" customHeight="1" thickBot="1" x14ac:dyDescent="0.35">
      <c r="A1529" s="37"/>
      <c r="B1529" s="21"/>
      <c r="C1529" s="336"/>
      <c r="D1529" s="39"/>
      <c r="E1529" s="19"/>
      <c r="F1529" s="19"/>
      <c r="G1529" s="417"/>
    </row>
    <row r="1530" spans="1:7" ht="24.75" customHeight="1" thickBot="1" x14ac:dyDescent="0.35">
      <c r="A1530" s="37"/>
      <c r="B1530" s="21"/>
      <c r="C1530" s="336"/>
      <c r="D1530" s="39"/>
      <c r="E1530" s="19"/>
      <c r="F1530" s="19"/>
      <c r="G1530" s="417"/>
    </row>
    <row r="1531" spans="1:7" ht="24.75" customHeight="1" thickBot="1" x14ac:dyDescent="0.35">
      <c r="A1531" s="37"/>
      <c r="B1531" s="21"/>
      <c r="C1531" s="336"/>
      <c r="D1531" s="39"/>
      <c r="E1531" s="19"/>
      <c r="F1531" s="19"/>
      <c r="G1531" s="417"/>
    </row>
    <row r="1532" spans="1:7" ht="24.75" customHeight="1" thickBot="1" x14ac:dyDescent="0.35">
      <c r="A1532" s="37"/>
      <c r="B1532" s="21"/>
      <c r="C1532" s="336"/>
      <c r="D1532" s="39"/>
      <c r="E1532" s="19"/>
      <c r="F1532" s="19"/>
      <c r="G1532" s="417"/>
    </row>
    <row r="1533" spans="1:7" ht="24.75" customHeight="1" thickBot="1" x14ac:dyDescent="0.35">
      <c r="A1533" s="37"/>
      <c r="B1533" s="21"/>
      <c r="C1533" s="336"/>
      <c r="D1533" s="39"/>
      <c r="E1533" s="19"/>
      <c r="F1533" s="19"/>
      <c r="G1533" s="417"/>
    </row>
    <row r="1534" spans="1:7" ht="24.75" customHeight="1" thickBot="1" x14ac:dyDescent="0.35">
      <c r="A1534" s="37"/>
      <c r="B1534" s="21"/>
      <c r="C1534" s="336"/>
      <c r="D1534" s="39"/>
      <c r="E1534" s="19"/>
      <c r="F1534" s="19"/>
      <c r="G1534" s="417"/>
    </row>
    <row r="1535" spans="1:7" ht="24.75" customHeight="1" thickBot="1" x14ac:dyDescent="0.35">
      <c r="A1535" s="37"/>
      <c r="B1535" s="21"/>
      <c r="C1535" s="336"/>
      <c r="D1535" s="39"/>
      <c r="E1535" s="19"/>
      <c r="F1535" s="19"/>
      <c r="G1535" s="417"/>
    </row>
    <row r="1536" spans="1:7" ht="24.75" customHeight="1" thickBot="1" x14ac:dyDescent="0.35">
      <c r="A1536" s="37"/>
      <c r="B1536" s="21"/>
      <c r="C1536" s="336"/>
      <c r="D1536" s="39"/>
      <c r="E1536" s="19"/>
      <c r="F1536" s="19"/>
      <c r="G1536" s="417"/>
    </row>
    <row r="1537" spans="1:7" ht="24.75" customHeight="1" thickBot="1" x14ac:dyDescent="0.35">
      <c r="A1537" s="37"/>
      <c r="B1537" s="21"/>
      <c r="C1537" s="336"/>
      <c r="D1537" s="39"/>
      <c r="E1537" s="19"/>
      <c r="F1537" s="19"/>
      <c r="G1537" s="417"/>
    </row>
    <row r="1538" spans="1:7" ht="24.75" customHeight="1" thickBot="1" x14ac:dyDescent="0.35">
      <c r="A1538" s="37"/>
      <c r="B1538" s="21"/>
      <c r="C1538" s="336"/>
      <c r="D1538" s="39"/>
      <c r="E1538" s="19"/>
      <c r="F1538" s="19"/>
      <c r="G1538" s="417"/>
    </row>
    <row r="1539" spans="1:7" ht="24.75" customHeight="1" thickBot="1" x14ac:dyDescent="0.35">
      <c r="A1539" s="37"/>
      <c r="B1539" s="21"/>
      <c r="C1539" s="336"/>
      <c r="D1539" s="39"/>
      <c r="E1539" s="19"/>
      <c r="F1539" s="19"/>
      <c r="G1539" s="417"/>
    </row>
    <row r="1540" spans="1:7" ht="24.75" customHeight="1" thickBot="1" x14ac:dyDescent="0.35">
      <c r="A1540" s="37"/>
      <c r="B1540" s="21"/>
      <c r="C1540" s="336"/>
      <c r="D1540" s="39"/>
      <c r="E1540" s="19"/>
      <c r="F1540" s="19"/>
      <c r="G1540" s="417"/>
    </row>
    <row r="1541" spans="1:7" ht="24.75" customHeight="1" thickBot="1" x14ac:dyDescent="0.35">
      <c r="A1541" s="37"/>
      <c r="B1541" s="21"/>
      <c r="C1541" s="336"/>
      <c r="D1541" s="39"/>
      <c r="E1541" s="19"/>
      <c r="F1541" s="19"/>
      <c r="G1541" s="417"/>
    </row>
    <row r="1542" spans="1:7" ht="24.75" customHeight="1" thickBot="1" x14ac:dyDescent="0.35">
      <c r="A1542" s="37"/>
      <c r="B1542" s="21"/>
      <c r="C1542" s="336"/>
      <c r="D1542" s="39"/>
      <c r="E1542" s="19"/>
      <c r="F1542" s="19"/>
      <c r="G1542" s="417"/>
    </row>
    <row r="1543" spans="1:7" ht="24.75" customHeight="1" thickBot="1" x14ac:dyDescent="0.35">
      <c r="A1543" s="37"/>
      <c r="B1543" s="21"/>
      <c r="C1543" s="336"/>
      <c r="D1543" s="39"/>
      <c r="E1543" s="19"/>
      <c r="F1543" s="19"/>
      <c r="G1543" s="417"/>
    </row>
    <row r="1544" spans="1:7" ht="24.75" customHeight="1" thickBot="1" x14ac:dyDescent="0.35">
      <c r="A1544" s="37"/>
      <c r="B1544" s="21"/>
      <c r="C1544" s="336"/>
      <c r="D1544" s="39"/>
      <c r="E1544" s="19"/>
      <c r="F1544" s="19"/>
      <c r="G1544" s="417"/>
    </row>
    <row r="1545" spans="1:7" ht="24.75" customHeight="1" thickBot="1" x14ac:dyDescent="0.35">
      <c r="A1545" s="37"/>
      <c r="B1545" s="21"/>
      <c r="C1545" s="336"/>
      <c r="D1545" s="39"/>
      <c r="E1545" s="19"/>
      <c r="F1545" s="19"/>
      <c r="G1545" s="417"/>
    </row>
    <row r="1546" spans="1:7" ht="24.75" customHeight="1" thickBot="1" x14ac:dyDescent="0.35">
      <c r="A1546" s="37"/>
      <c r="B1546" s="21"/>
      <c r="C1546" s="336"/>
      <c r="D1546" s="39"/>
      <c r="E1546" s="19"/>
      <c r="F1546" s="19"/>
      <c r="G1546" s="417"/>
    </row>
    <row r="1547" spans="1:7" ht="24.75" customHeight="1" thickBot="1" x14ac:dyDescent="0.35">
      <c r="A1547" s="37"/>
      <c r="B1547" s="21"/>
      <c r="C1547" s="336"/>
      <c r="D1547" s="39"/>
      <c r="E1547" s="19"/>
      <c r="F1547" s="19"/>
      <c r="G1547" s="417"/>
    </row>
    <row r="1548" spans="1:7" ht="24.75" customHeight="1" thickBot="1" x14ac:dyDescent="0.35">
      <c r="A1548" s="37"/>
      <c r="B1548" s="21"/>
      <c r="C1548" s="336"/>
      <c r="D1548" s="39"/>
      <c r="E1548" s="19"/>
      <c r="F1548" s="19"/>
      <c r="G1548" s="420"/>
    </row>
    <row r="1549" spans="1:7" ht="24.75" customHeight="1" thickBot="1" x14ac:dyDescent="0.35">
      <c r="A1549" s="37"/>
      <c r="B1549" s="21"/>
      <c r="C1549" s="336"/>
      <c r="D1549" s="39"/>
      <c r="E1549" s="19"/>
      <c r="F1549" s="19"/>
      <c r="G1549" s="420"/>
    </row>
    <row r="1550" spans="1:7" ht="24.75" customHeight="1" thickBot="1" x14ac:dyDescent="0.35">
      <c r="A1550" s="37"/>
      <c r="B1550" s="21"/>
      <c r="C1550" s="336"/>
      <c r="D1550" s="39"/>
      <c r="E1550" s="19"/>
      <c r="F1550" s="19"/>
      <c r="G1550" s="420"/>
    </row>
    <row r="1551" spans="1:7" ht="24.75" customHeight="1" thickBot="1" x14ac:dyDescent="0.35">
      <c r="A1551" s="37"/>
      <c r="B1551" s="21"/>
      <c r="C1551" s="336"/>
      <c r="D1551" s="39"/>
      <c r="E1551" s="19"/>
      <c r="F1551" s="19"/>
      <c r="G1551" s="420"/>
    </row>
    <row r="1552" spans="1:7" ht="24.75" customHeight="1" thickBot="1" x14ac:dyDescent="0.35">
      <c r="A1552" s="37"/>
      <c r="B1552" s="21"/>
      <c r="C1552" s="336"/>
      <c r="D1552" s="39"/>
      <c r="E1552" s="19"/>
      <c r="F1552" s="19"/>
      <c r="G1552" s="420"/>
    </row>
    <row r="1553" spans="1:7" ht="24.75" customHeight="1" thickBot="1" x14ac:dyDescent="0.35">
      <c r="A1553" s="37"/>
      <c r="B1553" s="21"/>
      <c r="C1553" s="336"/>
      <c r="D1553" s="39"/>
      <c r="E1553" s="19"/>
      <c r="F1553" s="19"/>
      <c r="G1553" s="420"/>
    </row>
    <row r="1554" spans="1:7" ht="24.75" customHeight="1" thickBot="1" x14ac:dyDescent="0.35">
      <c r="A1554" s="37"/>
      <c r="B1554" s="21"/>
      <c r="C1554" s="336"/>
      <c r="D1554" s="39"/>
      <c r="E1554" s="19"/>
      <c r="F1554" s="19"/>
      <c r="G1554" s="420"/>
    </row>
    <row r="1555" spans="1:7" ht="24.75" customHeight="1" thickBot="1" x14ac:dyDescent="0.35">
      <c r="A1555" s="37"/>
      <c r="B1555" s="21"/>
      <c r="C1555" s="336"/>
      <c r="D1555" s="39"/>
      <c r="E1555" s="19"/>
      <c r="F1555" s="19"/>
      <c r="G1555" s="420"/>
    </row>
    <row r="1556" spans="1:7" ht="24.75" customHeight="1" thickBot="1" x14ac:dyDescent="0.35">
      <c r="A1556" s="37"/>
      <c r="B1556" s="21"/>
      <c r="C1556" s="336"/>
      <c r="D1556" s="39"/>
      <c r="E1556" s="19"/>
      <c r="F1556" s="19"/>
      <c r="G1556" s="420"/>
    </row>
    <row r="1557" spans="1:7" ht="24.75" customHeight="1" thickBot="1" x14ac:dyDescent="0.35">
      <c r="A1557" s="37"/>
      <c r="B1557" s="21"/>
      <c r="C1557" s="336"/>
      <c r="D1557" s="39"/>
      <c r="E1557" s="19"/>
      <c r="F1557" s="19"/>
      <c r="G1557" s="420"/>
    </row>
    <row r="1558" spans="1:7" ht="24.75" customHeight="1" x14ac:dyDescent="0.3">
      <c r="A1558" s="37"/>
      <c r="B1558" s="21"/>
      <c r="C1558" s="65"/>
      <c r="D1558" s="43"/>
      <c r="E1558" s="43"/>
      <c r="F1558" s="43"/>
      <c r="G1558" s="215"/>
    </row>
    <row r="1559" spans="1:7" ht="24.75" customHeight="1" x14ac:dyDescent="0.3">
      <c r="A1559" s="37"/>
      <c r="B1559" s="21"/>
      <c r="C1559" s="65"/>
      <c r="D1559" s="43"/>
      <c r="E1559" s="43"/>
      <c r="F1559" s="43"/>
      <c r="G1559" s="215"/>
    </row>
    <row r="1560" spans="1:7" ht="24.75" customHeight="1" x14ac:dyDescent="0.3">
      <c r="A1560" s="37"/>
      <c r="B1560" s="21"/>
      <c r="C1560" s="65"/>
      <c r="D1560" s="43"/>
      <c r="E1560" s="43"/>
      <c r="F1560" s="43"/>
      <c r="G1560" s="215"/>
    </row>
    <row r="1561" spans="1:7" ht="24.75" customHeight="1" x14ac:dyDescent="0.3">
      <c r="A1561" s="37"/>
      <c r="B1561" s="21"/>
      <c r="C1561" s="65"/>
      <c r="D1561" s="43"/>
      <c r="E1561" s="43"/>
      <c r="F1561" s="43"/>
      <c r="G1561" s="215"/>
    </row>
    <row r="1562" spans="1:7" ht="24.75" customHeight="1" x14ac:dyDescent="0.3">
      <c r="A1562" s="37"/>
      <c r="B1562" s="1" t="str">
        <f t="shared" ref="B1562:B1578" si="26">D1562&amp;C1562&amp;E1562</f>
        <v/>
      </c>
      <c r="C1562" s="37"/>
      <c r="D1562" s="45"/>
      <c r="E1562" s="45"/>
      <c r="F1562" s="45"/>
    </row>
    <row r="1563" spans="1:7" ht="24.75" customHeight="1" x14ac:dyDescent="0.3">
      <c r="A1563" s="37"/>
      <c r="B1563" s="1" t="str">
        <f t="shared" si="26"/>
        <v>1CHÀO CỜ1</v>
      </c>
      <c r="C1563" s="154" t="s">
        <v>1532</v>
      </c>
      <c r="D1563" s="43">
        <v>1</v>
      </c>
      <c r="E1563" s="43">
        <v>1</v>
      </c>
      <c r="F1563" s="43">
        <v>1</v>
      </c>
      <c r="G1563" s="215" t="s">
        <v>2086</v>
      </c>
    </row>
    <row r="1564" spans="1:7" ht="24.75" customHeight="1" x14ac:dyDescent="0.3">
      <c r="A1564" s="37"/>
      <c r="B1564" s="1" t="str">
        <f t="shared" si="26"/>
        <v>2CHÀO CỜ1</v>
      </c>
      <c r="C1564" s="154" t="s">
        <v>1532</v>
      </c>
      <c r="D1564" s="43">
        <v>2</v>
      </c>
      <c r="E1564" s="43">
        <v>1</v>
      </c>
      <c r="F1564" s="43">
        <v>2</v>
      </c>
      <c r="G1564" s="215" t="s">
        <v>2087</v>
      </c>
    </row>
    <row r="1565" spans="1:7" ht="24.75" customHeight="1" x14ac:dyDescent="0.3">
      <c r="A1565" s="37"/>
      <c r="B1565" s="1" t="str">
        <f t="shared" si="26"/>
        <v>3CHÀO CỜ1</v>
      </c>
      <c r="C1565" s="154" t="s">
        <v>1532</v>
      </c>
      <c r="D1565" s="43">
        <v>3</v>
      </c>
      <c r="E1565" s="43">
        <v>1</v>
      </c>
      <c r="F1565" s="43">
        <v>3</v>
      </c>
      <c r="G1565" s="215" t="s">
        <v>2088</v>
      </c>
    </row>
    <row r="1566" spans="1:7" ht="24.75" customHeight="1" x14ac:dyDescent="0.3">
      <c r="A1566" s="37"/>
      <c r="B1566" s="1" t="str">
        <f t="shared" si="26"/>
        <v>4CHÀO CỜ1</v>
      </c>
      <c r="C1566" s="154" t="s">
        <v>1532</v>
      </c>
      <c r="D1566" s="43">
        <v>4</v>
      </c>
      <c r="E1566" s="43">
        <v>1</v>
      </c>
      <c r="F1566" s="43">
        <v>4</v>
      </c>
      <c r="G1566" s="215" t="s">
        <v>2089</v>
      </c>
    </row>
    <row r="1567" spans="1:7" ht="24.75" customHeight="1" x14ac:dyDescent="0.3">
      <c r="A1567" s="37"/>
      <c r="B1567" s="1" t="str">
        <f t="shared" si="26"/>
        <v>5CHÀO CỜ1</v>
      </c>
      <c r="C1567" s="154" t="s">
        <v>1532</v>
      </c>
      <c r="D1567" s="43">
        <v>5</v>
      </c>
      <c r="E1567" s="43">
        <v>1</v>
      </c>
      <c r="F1567" s="43">
        <v>5</v>
      </c>
      <c r="G1567" s="215" t="s">
        <v>2090</v>
      </c>
    </row>
    <row r="1568" spans="1:7" ht="24.75" customHeight="1" x14ac:dyDescent="0.3">
      <c r="A1568" s="37"/>
      <c r="B1568" s="1" t="str">
        <f t="shared" si="26"/>
        <v>6CHÀO CỜ1</v>
      </c>
      <c r="C1568" s="154" t="s">
        <v>1532</v>
      </c>
      <c r="D1568" s="43">
        <v>6</v>
      </c>
      <c r="E1568" s="43">
        <v>1</v>
      </c>
      <c r="F1568" s="43">
        <v>6</v>
      </c>
      <c r="G1568" s="215" t="s">
        <v>2091</v>
      </c>
    </row>
    <row r="1569" spans="1:7" ht="24.75" customHeight="1" x14ac:dyDescent="0.3">
      <c r="A1569" s="37"/>
      <c r="B1569" s="1" t="str">
        <f t="shared" si="26"/>
        <v>7CHÀO CỜ1</v>
      </c>
      <c r="C1569" s="154" t="s">
        <v>1532</v>
      </c>
      <c r="D1569" s="43">
        <v>7</v>
      </c>
      <c r="E1569" s="43">
        <v>1</v>
      </c>
      <c r="F1569" s="43">
        <v>7</v>
      </c>
      <c r="G1569" s="215" t="s">
        <v>2092</v>
      </c>
    </row>
    <row r="1570" spans="1:7" ht="24.75" customHeight="1" x14ac:dyDescent="0.3">
      <c r="A1570" s="37"/>
      <c r="B1570" s="1" t="str">
        <f t="shared" si="26"/>
        <v>8CHÀO CỜ1</v>
      </c>
      <c r="C1570" s="154" t="s">
        <v>1532</v>
      </c>
      <c r="D1570" s="43">
        <v>8</v>
      </c>
      <c r="E1570" s="43">
        <v>1</v>
      </c>
      <c r="F1570" s="43">
        <v>8</v>
      </c>
      <c r="G1570" s="215" t="s">
        <v>2093</v>
      </c>
    </row>
    <row r="1571" spans="1:7" ht="24.75" customHeight="1" x14ac:dyDescent="0.3">
      <c r="A1571" s="37"/>
      <c r="B1571" s="1" t="str">
        <f t="shared" si="26"/>
        <v>9CHÀO CỜ1</v>
      </c>
      <c r="C1571" s="154" t="s">
        <v>1532</v>
      </c>
      <c r="D1571" s="43">
        <v>9</v>
      </c>
      <c r="E1571" s="43">
        <v>1</v>
      </c>
      <c r="F1571" s="43">
        <v>9</v>
      </c>
      <c r="G1571" s="215" t="s">
        <v>2094</v>
      </c>
    </row>
    <row r="1572" spans="1:7" ht="24.75" customHeight="1" x14ac:dyDescent="0.3">
      <c r="A1572" s="37"/>
      <c r="B1572" s="1" t="str">
        <f t="shared" si="26"/>
        <v>10CHÀO CỜ1</v>
      </c>
      <c r="C1572" s="154" t="s">
        <v>1532</v>
      </c>
      <c r="D1572" s="43">
        <v>10</v>
      </c>
      <c r="E1572" s="43">
        <v>1</v>
      </c>
      <c r="F1572" s="43">
        <v>10</v>
      </c>
      <c r="G1572" s="215" t="s">
        <v>2095</v>
      </c>
    </row>
    <row r="1573" spans="1:7" ht="24.75" customHeight="1" x14ac:dyDescent="0.3">
      <c r="A1573" s="37"/>
      <c r="B1573" s="1" t="str">
        <f t="shared" si="26"/>
        <v>11CHÀO CỜ1</v>
      </c>
      <c r="C1573" s="154" t="s">
        <v>1532</v>
      </c>
      <c r="D1573" s="43">
        <v>11</v>
      </c>
      <c r="E1573" s="43">
        <v>1</v>
      </c>
      <c r="F1573" s="43">
        <v>11</v>
      </c>
      <c r="G1573" s="215" t="s">
        <v>2096</v>
      </c>
    </row>
    <row r="1574" spans="1:7" ht="24.75" customHeight="1" x14ac:dyDescent="0.3">
      <c r="A1574" s="37"/>
      <c r="B1574" s="1" t="str">
        <f t="shared" si="26"/>
        <v>12CHÀO CỜ1</v>
      </c>
      <c r="C1574" s="154" t="s">
        <v>1532</v>
      </c>
      <c r="D1574" s="43">
        <v>12</v>
      </c>
      <c r="E1574" s="43">
        <v>1</v>
      </c>
      <c r="F1574" s="43">
        <v>12</v>
      </c>
      <c r="G1574" s="215" t="s">
        <v>2097</v>
      </c>
    </row>
    <row r="1575" spans="1:7" ht="24.75" customHeight="1" x14ac:dyDescent="0.3">
      <c r="A1575" s="37"/>
      <c r="B1575" s="1" t="str">
        <f t="shared" si="26"/>
        <v>13CHÀO CỜ1</v>
      </c>
      <c r="C1575" s="154" t="s">
        <v>1532</v>
      </c>
      <c r="D1575" s="43">
        <v>13</v>
      </c>
      <c r="E1575" s="43">
        <v>1</v>
      </c>
      <c r="F1575" s="43">
        <v>13</v>
      </c>
      <c r="G1575" s="215" t="s">
        <v>2098</v>
      </c>
    </row>
    <row r="1576" spans="1:7" ht="24.75" customHeight="1" x14ac:dyDescent="0.3">
      <c r="A1576" s="37"/>
      <c r="B1576" s="1" t="str">
        <f t="shared" si="26"/>
        <v>14CHÀO CỜ1</v>
      </c>
      <c r="C1576" s="154" t="s">
        <v>1532</v>
      </c>
      <c r="D1576" s="43">
        <v>14</v>
      </c>
      <c r="E1576" s="43">
        <v>1</v>
      </c>
      <c r="F1576" s="43">
        <v>14</v>
      </c>
      <c r="G1576" s="215" t="s">
        <v>2099</v>
      </c>
    </row>
    <row r="1577" spans="1:7" ht="24.75" customHeight="1" x14ac:dyDescent="0.3">
      <c r="A1577" s="37"/>
      <c r="B1577" s="1" t="str">
        <f t="shared" si="26"/>
        <v>15CHÀO CỜ1</v>
      </c>
      <c r="C1577" s="154" t="s">
        <v>1532</v>
      </c>
      <c r="D1577" s="43">
        <v>15</v>
      </c>
      <c r="E1577" s="43">
        <v>1</v>
      </c>
      <c r="F1577" s="43">
        <v>15</v>
      </c>
      <c r="G1577" s="215" t="s">
        <v>2100</v>
      </c>
    </row>
    <row r="1578" spans="1:7" ht="24.75" customHeight="1" x14ac:dyDescent="0.3">
      <c r="A1578" s="37"/>
      <c r="B1578" s="1" t="str">
        <f t="shared" si="26"/>
        <v>16CHÀO CỜ1</v>
      </c>
      <c r="C1578" s="154" t="s">
        <v>1532</v>
      </c>
      <c r="D1578" s="43">
        <v>16</v>
      </c>
      <c r="E1578" s="43">
        <v>1</v>
      </c>
      <c r="F1578" s="43">
        <v>16</v>
      </c>
      <c r="G1578" s="215" t="s">
        <v>2101</v>
      </c>
    </row>
    <row r="1579" spans="1:7" ht="24.75" customHeight="1" x14ac:dyDescent="0.3">
      <c r="A1579" s="37"/>
      <c r="B1579" s="1" t="str">
        <f t="shared" ref="B1579:B1597" si="27">D1579&amp;C1579&amp;E1579</f>
        <v>17CHÀO CỜ1</v>
      </c>
      <c r="C1579" s="154" t="s">
        <v>1532</v>
      </c>
      <c r="D1579" s="43">
        <v>17</v>
      </c>
      <c r="E1579" s="43">
        <v>1</v>
      </c>
      <c r="F1579" s="43">
        <v>17</v>
      </c>
      <c r="G1579" s="215" t="s">
        <v>2102</v>
      </c>
    </row>
    <row r="1580" spans="1:7" ht="24.75" customHeight="1" x14ac:dyDescent="0.3">
      <c r="A1580" s="37"/>
      <c r="B1580" s="1" t="str">
        <f t="shared" si="27"/>
        <v>18CHÀO CỜ1</v>
      </c>
      <c r="C1580" s="154" t="s">
        <v>1532</v>
      </c>
      <c r="D1580" s="43">
        <v>18</v>
      </c>
      <c r="E1580" s="43">
        <v>1</v>
      </c>
      <c r="F1580" s="43">
        <v>18</v>
      </c>
      <c r="G1580" s="215" t="s">
        <v>155</v>
      </c>
    </row>
    <row r="1581" spans="1:7" ht="24.75" customHeight="1" x14ac:dyDescent="0.3">
      <c r="A1581" s="37"/>
      <c r="B1581" s="1" t="str">
        <f t="shared" si="27"/>
        <v>19CHÀO CỜ1</v>
      </c>
      <c r="C1581" s="154" t="s">
        <v>1532</v>
      </c>
      <c r="D1581" s="43">
        <v>19</v>
      </c>
      <c r="E1581" s="43">
        <v>1</v>
      </c>
      <c r="F1581" s="43">
        <v>19</v>
      </c>
      <c r="G1581" s="215" t="s">
        <v>156</v>
      </c>
    </row>
    <row r="1582" spans="1:7" ht="24.75" customHeight="1" x14ac:dyDescent="0.3">
      <c r="A1582" s="37"/>
      <c r="B1582" s="1" t="str">
        <f t="shared" si="27"/>
        <v>20CHÀO CỜ1</v>
      </c>
      <c r="C1582" s="154" t="s">
        <v>1532</v>
      </c>
      <c r="D1582" s="43">
        <v>20</v>
      </c>
      <c r="E1582" s="43">
        <v>1</v>
      </c>
      <c r="F1582" s="43">
        <v>20</v>
      </c>
      <c r="G1582" s="215" t="s">
        <v>157</v>
      </c>
    </row>
    <row r="1583" spans="1:7" ht="24.75" customHeight="1" x14ac:dyDescent="0.3">
      <c r="A1583" s="37"/>
      <c r="B1583" s="1" t="str">
        <f t="shared" si="27"/>
        <v>21CHÀO CỜ1</v>
      </c>
      <c r="C1583" s="154" t="s">
        <v>1532</v>
      </c>
      <c r="D1583" s="43">
        <v>21</v>
      </c>
      <c r="E1583" s="43">
        <v>1</v>
      </c>
      <c r="F1583" s="43">
        <v>21</v>
      </c>
      <c r="G1583" s="215" t="s">
        <v>158</v>
      </c>
    </row>
    <row r="1584" spans="1:7" ht="24.75" customHeight="1" x14ac:dyDescent="0.3">
      <c r="A1584" s="37"/>
      <c r="B1584" s="1" t="str">
        <f t="shared" si="27"/>
        <v>22CHÀO CỜ1</v>
      </c>
      <c r="C1584" s="154" t="s">
        <v>1532</v>
      </c>
      <c r="D1584" s="43">
        <v>22</v>
      </c>
      <c r="E1584" s="43">
        <v>1</v>
      </c>
      <c r="F1584" s="43">
        <v>22</v>
      </c>
      <c r="G1584" s="215" t="s">
        <v>159</v>
      </c>
    </row>
    <row r="1585" spans="1:7" ht="24.75" customHeight="1" x14ac:dyDescent="0.3">
      <c r="A1585" s="37"/>
      <c r="B1585" s="1" t="str">
        <f t="shared" si="27"/>
        <v>23CHÀO CỜ1</v>
      </c>
      <c r="C1585" s="154" t="s">
        <v>1532</v>
      </c>
      <c r="D1585" s="43">
        <v>23</v>
      </c>
      <c r="E1585" s="43">
        <v>1</v>
      </c>
      <c r="F1585" s="43">
        <v>23</v>
      </c>
      <c r="G1585" s="215" t="s">
        <v>160</v>
      </c>
    </row>
    <row r="1586" spans="1:7" ht="24.75" customHeight="1" x14ac:dyDescent="0.3">
      <c r="A1586" s="37"/>
      <c r="B1586" s="1" t="str">
        <f t="shared" si="27"/>
        <v>24CHÀO CỜ1</v>
      </c>
      <c r="C1586" s="154" t="s">
        <v>1532</v>
      </c>
      <c r="D1586" s="43">
        <v>24</v>
      </c>
      <c r="E1586" s="43">
        <v>1</v>
      </c>
      <c r="F1586" s="43">
        <v>24</v>
      </c>
      <c r="G1586" s="215" t="s">
        <v>161</v>
      </c>
    </row>
    <row r="1587" spans="1:7" ht="24.75" customHeight="1" x14ac:dyDescent="0.3">
      <c r="A1587" s="37"/>
      <c r="B1587" s="1" t="str">
        <f t="shared" si="27"/>
        <v>25CHÀO CỜ1</v>
      </c>
      <c r="C1587" s="154" t="s">
        <v>1532</v>
      </c>
      <c r="D1587" s="43">
        <v>25</v>
      </c>
      <c r="E1587" s="43">
        <v>1</v>
      </c>
      <c r="F1587" s="43">
        <v>25</v>
      </c>
      <c r="G1587" s="215" t="s">
        <v>162</v>
      </c>
    </row>
    <row r="1588" spans="1:7" ht="24.75" customHeight="1" x14ac:dyDescent="0.3">
      <c r="A1588" s="37"/>
      <c r="B1588" s="1" t="str">
        <f t="shared" si="27"/>
        <v>26CHÀO CỜ1</v>
      </c>
      <c r="C1588" s="154" t="s">
        <v>1532</v>
      </c>
      <c r="D1588" s="43">
        <v>26</v>
      </c>
      <c r="E1588" s="43">
        <v>1</v>
      </c>
      <c r="F1588" s="43">
        <v>26</v>
      </c>
      <c r="G1588" s="215" t="s">
        <v>163</v>
      </c>
    </row>
    <row r="1589" spans="1:7" ht="24.75" customHeight="1" x14ac:dyDescent="0.3">
      <c r="A1589" s="37"/>
      <c r="B1589" s="1" t="str">
        <f t="shared" si="27"/>
        <v>27CHÀO CỜ1</v>
      </c>
      <c r="C1589" s="154" t="s">
        <v>1532</v>
      </c>
      <c r="D1589" s="43">
        <v>27</v>
      </c>
      <c r="E1589" s="43">
        <v>1</v>
      </c>
      <c r="F1589" s="43">
        <v>27</v>
      </c>
      <c r="G1589" s="215" t="s">
        <v>164</v>
      </c>
    </row>
    <row r="1590" spans="1:7" ht="24.75" customHeight="1" x14ac:dyDescent="0.3">
      <c r="A1590" s="37"/>
      <c r="B1590" s="1" t="str">
        <f t="shared" si="27"/>
        <v>28CHÀO CỜ1</v>
      </c>
      <c r="C1590" s="154" t="s">
        <v>1532</v>
      </c>
      <c r="D1590" s="43">
        <v>28</v>
      </c>
      <c r="E1590" s="43">
        <v>1</v>
      </c>
      <c r="F1590" s="43">
        <v>28</v>
      </c>
      <c r="G1590" s="215" t="s">
        <v>165</v>
      </c>
    </row>
    <row r="1591" spans="1:7" ht="24.75" customHeight="1" x14ac:dyDescent="0.3">
      <c r="A1591" s="37"/>
      <c r="B1591" s="1" t="str">
        <f t="shared" si="27"/>
        <v>29CHÀO CỜ1</v>
      </c>
      <c r="C1591" s="154" t="s">
        <v>1532</v>
      </c>
      <c r="D1591" s="43">
        <v>29</v>
      </c>
      <c r="E1591" s="43">
        <v>1</v>
      </c>
      <c r="F1591" s="43">
        <v>29</v>
      </c>
      <c r="G1591" s="215" t="s">
        <v>166</v>
      </c>
    </row>
    <row r="1592" spans="1:7" ht="24.75" customHeight="1" x14ac:dyDescent="0.3">
      <c r="A1592" s="37"/>
      <c r="B1592" s="1" t="str">
        <f t="shared" si="27"/>
        <v>30CHÀO CỜ1</v>
      </c>
      <c r="C1592" s="154" t="s">
        <v>1532</v>
      </c>
      <c r="D1592" s="43">
        <v>30</v>
      </c>
      <c r="E1592" s="43">
        <v>1</v>
      </c>
      <c r="F1592" s="43">
        <v>30</v>
      </c>
      <c r="G1592" s="215" t="s">
        <v>167</v>
      </c>
    </row>
    <row r="1593" spans="1:7" ht="24.75" customHeight="1" x14ac:dyDescent="0.3">
      <c r="A1593" s="37"/>
      <c r="B1593" s="1" t="str">
        <f t="shared" si="27"/>
        <v>31CHÀO CỜ1</v>
      </c>
      <c r="C1593" s="154" t="s">
        <v>1532</v>
      </c>
      <c r="D1593" s="43">
        <v>31</v>
      </c>
      <c r="E1593" s="43">
        <v>1</v>
      </c>
      <c r="F1593" s="43">
        <v>31</v>
      </c>
      <c r="G1593" s="215" t="s">
        <v>168</v>
      </c>
    </row>
    <row r="1594" spans="1:7" ht="24.75" customHeight="1" x14ac:dyDescent="0.3">
      <c r="A1594" s="37"/>
      <c r="B1594" s="1" t="str">
        <f t="shared" si="27"/>
        <v>32CHÀO CỜ1</v>
      </c>
      <c r="C1594" s="154" t="s">
        <v>1532</v>
      </c>
      <c r="D1594" s="43">
        <v>32</v>
      </c>
      <c r="E1594" s="43">
        <v>1</v>
      </c>
      <c r="F1594" s="43">
        <v>32</v>
      </c>
      <c r="G1594" s="215" t="s">
        <v>169</v>
      </c>
    </row>
    <row r="1595" spans="1:7" ht="24.75" customHeight="1" x14ac:dyDescent="0.3">
      <c r="A1595" s="37"/>
      <c r="B1595" s="1" t="str">
        <f t="shared" si="27"/>
        <v>33CHÀO CỜ1</v>
      </c>
      <c r="C1595" s="154" t="s">
        <v>1532</v>
      </c>
      <c r="D1595" s="43">
        <v>33</v>
      </c>
      <c r="E1595" s="43">
        <v>1</v>
      </c>
      <c r="F1595" s="43">
        <v>33</v>
      </c>
      <c r="G1595" s="215" t="s">
        <v>170</v>
      </c>
    </row>
    <row r="1596" spans="1:7" ht="24.75" customHeight="1" x14ac:dyDescent="0.3">
      <c r="A1596" s="37"/>
      <c r="B1596" s="1" t="str">
        <f t="shared" si="27"/>
        <v>34CHÀO CỜ1</v>
      </c>
      <c r="C1596" s="154" t="s">
        <v>1532</v>
      </c>
      <c r="D1596" s="43">
        <v>34</v>
      </c>
      <c r="E1596" s="43">
        <v>1</v>
      </c>
      <c r="F1596" s="43">
        <v>34</v>
      </c>
      <c r="G1596" s="215" t="s">
        <v>171</v>
      </c>
    </row>
    <row r="1597" spans="1:7" ht="24.75" customHeight="1" x14ac:dyDescent="0.3">
      <c r="A1597" s="37"/>
      <c r="B1597" s="1" t="str">
        <f t="shared" si="27"/>
        <v>35CHÀO CỜ1</v>
      </c>
      <c r="C1597" s="154" t="s">
        <v>1532</v>
      </c>
      <c r="D1597" s="43">
        <v>35</v>
      </c>
      <c r="E1597" s="43">
        <v>1</v>
      </c>
      <c r="F1597" s="43">
        <v>35</v>
      </c>
      <c r="G1597" s="215" t="s">
        <v>172</v>
      </c>
    </row>
    <row r="1598" spans="1:7" ht="24.75" customHeight="1" x14ac:dyDescent="0.3">
      <c r="B1598" s="1" t="str">
        <f t="shared" ref="B1598:B1610" si="28">D1598&amp;C1598&amp;E1598</f>
        <v>1HĐNGLL1</v>
      </c>
      <c r="C1598" s="65" t="s">
        <v>1627</v>
      </c>
      <c r="D1598" s="251">
        <v>1</v>
      </c>
      <c r="E1598" s="251">
        <v>1</v>
      </c>
      <c r="F1598" s="251">
        <v>1</v>
      </c>
      <c r="G1598" s="212" t="s">
        <v>1455</v>
      </c>
    </row>
    <row r="1599" spans="1:7" ht="24.75" customHeight="1" x14ac:dyDescent="0.3">
      <c r="B1599" s="1" t="str">
        <f t="shared" si="28"/>
        <v>2HĐNGLL1</v>
      </c>
      <c r="C1599" s="65" t="s">
        <v>1627</v>
      </c>
      <c r="D1599" s="251">
        <v>2</v>
      </c>
      <c r="E1599" s="251">
        <v>1</v>
      </c>
      <c r="F1599" s="251">
        <v>2</v>
      </c>
      <c r="G1599" s="212" t="s">
        <v>1456</v>
      </c>
    </row>
    <row r="1600" spans="1:7" ht="24.75" customHeight="1" x14ac:dyDescent="0.3">
      <c r="B1600" s="1" t="str">
        <f t="shared" si="28"/>
        <v>3HĐNGLL1</v>
      </c>
      <c r="C1600" s="65" t="s">
        <v>1627</v>
      </c>
      <c r="D1600" s="251">
        <v>3</v>
      </c>
      <c r="E1600" s="251">
        <v>1</v>
      </c>
      <c r="F1600" s="251">
        <v>3</v>
      </c>
      <c r="G1600" s="212" t="s">
        <v>1457</v>
      </c>
    </row>
    <row r="1601" spans="2:7" ht="24.75" customHeight="1" x14ac:dyDescent="0.3">
      <c r="B1601" s="1" t="str">
        <f t="shared" si="28"/>
        <v>4HĐNGLL1</v>
      </c>
      <c r="C1601" s="65" t="s">
        <v>1627</v>
      </c>
      <c r="D1601" s="251">
        <v>4</v>
      </c>
      <c r="E1601" s="251">
        <v>1</v>
      </c>
      <c r="F1601" s="251">
        <v>4</v>
      </c>
      <c r="G1601" s="212" t="s">
        <v>1458</v>
      </c>
    </row>
    <row r="1602" spans="2:7" ht="24.75" customHeight="1" x14ac:dyDescent="0.3">
      <c r="B1602" s="1" t="str">
        <f t="shared" si="28"/>
        <v>5HĐNGLL1</v>
      </c>
      <c r="C1602" s="65" t="s">
        <v>1627</v>
      </c>
      <c r="D1602" s="251">
        <v>5</v>
      </c>
      <c r="E1602" s="251">
        <v>1</v>
      </c>
      <c r="F1602" s="251">
        <v>5</v>
      </c>
      <c r="G1602" s="212" t="s">
        <v>1459</v>
      </c>
    </row>
    <row r="1603" spans="2:7" ht="24.75" customHeight="1" x14ac:dyDescent="0.3">
      <c r="B1603" s="1" t="str">
        <f t="shared" si="28"/>
        <v>6HĐNGLL1</v>
      </c>
      <c r="C1603" s="65" t="s">
        <v>1627</v>
      </c>
      <c r="D1603" s="251">
        <v>6</v>
      </c>
      <c r="E1603" s="251">
        <v>1</v>
      </c>
      <c r="F1603" s="251">
        <v>6</v>
      </c>
      <c r="G1603" s="212" t="s">
        <v>1460</v>
      </c>
    </row>
    <row r="1604" spans="2:7" ht="24.75" customHeight="1" x14ac:dyDescent="0.3">
      <c r="B1604" s="1" t="str">
        <f t="shared" si="28"/>
        <v>7HĐNGLL1</v>
      </c>
      <c r="C1604" s="65" t="s">
        <v>1627</v>
      </c>
      <c r="D1604" s="251">
        <v>7</v>
      </c>
      <c r="E1604" s="251">
        <v>1</v>
      </c>
      <c r="F1604" s="251">
        <v>7</v>
      </c>
      <c r="G1604" s="212" t="s">
        <v>1461</v>
      </c>
    </row>
    <row r="1605" spans="2:7" ht="24.75" customHeight="1" x14ac:dyDescent="0.3">
      <c r="B1605" s="1" t="str">
        <f t="shared" si="28"/>
        <v>8HĐNGLL1</v>
      </c>
      <c r="C1605" s="65" t="s">
        <v>1627</v>
      </c>
      <c r="D1605" s="251">
        <v>8</v>
      </c>
      <c r="E1605" s="251">
        <v>1</v>
      </c>
      <c r="F1605" s="251">
        <v>8</v>
      </c>
      <c r="G1605" s="212" t="s">
        <v>1462</v>
      </c>
    </row>
    <row r="1606" spans="2:7" ht="24.75" customHeight="1" x14ac:dyDescent="0.3">
      <c r="B1606" s="1" t="str">
        <f t="shared" si="28"/>
        <v>9HĐNGLL1</v>
      </c>
      <c r="C1606" s="65" t="s">
        <v>1627</v>
      </c>
      <c r="D1606" s="251">
        <v>9</v>
      </c>
      <c r="E1606" s="251">
        <v>1</v>
      </c>
      <c r="F1606" s="251">
        <v>9</v>
      </c>
      <c r="G1606" s="212" t="s">
        <v>1463</v>
      </c>
    </row>
    <row r="1607" spans="2:7" ht="24.75" customHeight="1" x14ac:dyDescent="0.3">
      <c r="B1607" s="1" t="str">
        <f t="shared" si="28"/>
        <v>10HĐNGLL1</v>
      </c>
      <c r="C1607" s="65" t="s">
        <v>1627</v>
      </c>
      <c r="D1607" s="251">
        <v>10</v>
      </c>
      <c r="E1607" s="251">
        <v>1</v>
      </c>
      <c r="F1607" s="251">
        <v>10</v>
      </c>
      <c r="G1607" s="212" t="s">
        <v>1470</v>
      </c>
    </row>
    <row r="1608" spans="2:7" ht="24.75" customHeight="1" x14ac:dyDescent="0.3">
      <c r="B1608" s="1" t="str">
        <f t="shared" si="28"/>
        <v>11HĐNGLL1</v>
      </c>
      <c r="C1608" s="65" t="s">
        <v>1627</v>
      </c>
      <c r="D1608" s="251">
        <v>11</v>
      </c>
      <c r="E1608" s="251">
        <v>1</v>
      </c>
      <c r="F1608" s="251">
        <v>11</v>
      </c>
      <c r="G1608" s="212" t="s">
        <v>1471</v>
      </c>
    </row>
    <row r="1609" spans="2:7" ht="24.75" customHeight="1" x14ac:dyDescent="0.3">
      <c r="B1609" s="1" t="str">
        <f t="shared" si="28"/>
        <v>12HĐNGLL1</v>
      </c>
      <c r="C1609" s="65" t="s">
        <v>1627</v>
      </c>
      <c r="D1609" s="251">
        <v>12</v>
      </c>
      <c r="E1609" s="251">
        <v>1</v>
      </c>
      <c r="F1609" s="251">
        <v>12</v>
      </c>
      <c r="G1609" s="212" t="s">
        <v>1472</v>
      </c>
    </row>
    <row r="1610" spans="2:7" ht="24.75" customHeight="1" x14ac:dyDescent="0.3">
      <c r="B1610" s="1" t="str">
        <f t="shared" si="28"/>
        <v>13HĐNGLL1</v>
      </c>
      <c r="C1610" s="65" t="s">
        <v>1627</v>
      </c>
      <c r="D1610" s="251">
        <v>13</v>
      </c>
      <c r="E1610" s="251">
        <v>1</v>
      </c>
      <c r="F1610" s="251">
        <v>13</v>
      </c>
      <c r="G1610" s="212" t="s">
        <v>1473</v>
      </c>
    </row>
    <row r="1611" spans="2:7" ht="24.75" customHeight="1" x14ac:dyDescent="0.3">
      <c r="B1611" s="1" t="str">
        <f t="shared" ref="B1611:B1674" si="29">D1611&amp;C1611&amp;E1611</f>
        <v>14HĐNGLL1</v>
      </c>
      <c r="C1611" s="65" t="s">
        <v>1627</v>
      </c>
      <c r="D1611" s="251">
        <v>14</v>
      </c>
      <c r="E1611" s="251">
        <v>1</v>
      </c>
      <c r="F1611" s="251">
        <v>14</v>
      </c>
      <c r="G1611" s="212" t="s">
        <v>1474</v>
      </c>
    </row>
    <row r="1612" spans="2:7" ht="24.75" customHeight="1" x14ac:dyDescent="0.3">
      <c r="B1612" s="1" t="str">
        <f t="shared" si="29"/>
        <v>15HĐNGLL1</v>
      </c>
      <c r="C1612" s="65" t="s">
        <v>1627</v>
      </c>
      <c r="D1612" s="251">
        <v>15</v>
      </c>
      <c r="E1612" s="251">
        <v>1</v>
      </c>
      <c r="F1612" s="251">
        <v>15</v>
      </c>
      <c r="G1612" s="212" t="s">
        <v>1475</v>
      </c>
    </row>
    <row r="1613" spans="2:7" ht="24.75" customHeight="1" x14ac:dyDescent="0.3">
      <c r="B1613" s="1" t="str">
        <f t="shared" si="29"/>
        <v>16HĐNGLL1</v>
      </c>
      <c r="C1613" s="65" t="s">
        <v>1627</v>
      </c>
      <c r="D1613" s="251">
        <v>16</v>
      </c>
      <c r="E1613" s="251">
        <v>1</v>
      </c>
      <c r="F1613" s="251">
        <v>16</v>
      </c>
      <c r="G1613" s="212" t="s">
        <v>1476</v>
      </c>
    </row>
    <row r="1614" spans="2:7" ht="24.75" customHeight="1" x14ac:dyDescent="0.3">
      <c r="B1614" s="1" t="str">
        <f t="shared" si="29"/>
        <v>17HĐNGLL1</v>
      </c>
      <c r="C1614" s="65" t="s">
        <v>1627</v>
      </c>
      <c r="D1614" s="251">
        <v>17</v>
      </c>
      <c r="E1614" s="251">
        <v>1</v>
      </c>
      <c r="F1614" s="251">
        <v>17</v>
      </c>
      <c r="G1614" s="212" t="s">
        <v>1477</v>
      </c>
    </row>
    <row r="1615" spans="2:7" ht="24.75" customHeight="1" x14ac:dyDescent="0.3">
      <c r="B1615" s="1" t="str">
        <f t="shared" si="29"/>
        <v>18HĐNGLL1</v>
      </c>
      <c r="C1615" s="65" t="s">
        <v>1627</v>
      </c>
      <c r="D1615" s="251">
        <v>18</v>
      </c>
      <c r="E1615" s="251">
        <v>1</v>
      </c>
      <c r="F1615" s="251">
        <v>18</v>
      </c>
      <c r="G1615" s="212" t="s">
        <v>1478</v>
      </c>
    </row>
    <row r="1616" spans="2:7" ht="24.75" customHeight="1" x14ac:dyDescent="0.3">
      <c r="B1616" s="1" t="str">
        <f t="shared" si="29"/>
        <v>19HĐNGLL1</v>
      </c>
      <c r="C1616" s="65" t="s">
        <v>1627</v>
      </c>
      <c r="D1616" s="251">
        <v>19</v>
      </c>
      <c r="E1616" s="251">
        <v>1</v>
      </c>
      <c r="F1616" s="251">
        <v>19</v>
      </c>
      <c r="G1616" s="212" t="s">
        <v>1479</v>
      </c>
    </row>
    <row r="1617" spans="2:7" ht="24.75" customHeight="1" x14ac:dyDescent="0.3">
      <c r="B1617" s="1" t="str">
        <f t="shared" si="29"/>
        <v>20HĐNGLL1</v>
      </c>
      <c r="C1617" s="65" t="s">
        <v>1627</v>
      </c>
      <c r="D1617" s="251">
        <v>20</v>
      </c>
      <c r="E1617" s="251">
        <v>1</v>
      </c>
      <c r="F1617" s="251">
        <v>20</v>
      </c>
      <c r="G1617" s="212" t="s">
        <v>1480</v>
      </c>
    </row>
    <row r="1618" spans="2:7" ht="24.75" customHeight="1" x14ac:dyDescent="0.3">
      <c r="B1618" s="1" t="str">
        <f t="shared" si="29"/>
        <v>21HĐNGLL1</v>
      </c>
      <c r="C1618" s="65" t="s">
        <v>1627</v>
      </c>
      <c r="D1618" s="251">
        <v>21</v>
      </c>
      <c r="E1618" s="251">
        <v>1</v>
      </c>
      <c r="F1618" s="251">
        <v>21</v>
      </c>
      <c r="G1618" s="212" t="s">
        <v>1481</v>
      </c>
    </row>
    <row r="1619" spans="2:7" ht="24.75" customHeight="1" x14ac:dyDescent="0.3">
      <c r="B1619" s="1" t="str">
        <f t="shared" si="29"/>
        <v>22HĐNGLL1</v>
      </c>
      <c r="C1619" s="65" t="s">
        <v>1627</v>
      </c>
      <c r="D1619" s="251">
        <v>22</v>
      </c>
      <c r="E1619" s="251">
        <v>1</v>
      </c>
      <c r="F1619" s="251">
        <v>22</v>
      </c>
      <c r="G1619" s="212" t="s">
        <v>1482</v>
      </c>
    </row>
    <row r="1620" spans="2:7" ht="24.75" customHeight="1" x14ac:dyDescent="0.3">
      <c r="B1620" s="1" t="str">
        <f t="shared" si="29"/>
        <v>23HĐNGLL1</v>
      </c>
      <c r="C1620" s="65" t="s">
        <v>1627</v>
      </c>
      <c r="D1620" s="251">
        <v>23</v>
      </c>
      <c r="E1620" s="251">
        <v>1</v>
      </c>
      <c r="F1620" s="251">
        <v>23</v>
      </c>
      <c r="G1620" s="212" t="s">
        <v>1483</v>
      </c>
    </row>
    <row r="1621" spans="2:7" ht="24.75" customHeight="1" x14ac:dyDescent="0.3">
      <c r="B1621" s="1" t="str">
        <f t="shared" si="29"/>
        <v>24HĐNGLL1</v>
      </c>
      <c r="C1621" s="65" t="s">
        <v>1627</v>
      </c>
      <c r="D1621" s="251">
        <v>24</v>
      </c>
      <c r="E1621" s="251">
        <v>1</v>
      </c>
      <c r="F1621" s="251">
        <v>24</v>
      </c>
      <c r="G1621" s="212" t="s">
        <v>1484</v>
      </c>
    </row>
    <row r="1622" spans="2:7" ht="24.75" customHeight="1" x14ac:dyDescent="0.3">
      <c r="B1622" s="1" t="str">
        <f t="shared" si="29"/>
        <v>25HĐNGLL1</v>
      </c>
      <c r="C1622" s="65" t="s">
        <v>1627</v>
      </c>
      <c r="D1622" s="251">
        <v>25</v>
      </c>
      <c r="E1622" s="251">
        <v>1</v>
      </c>
      <c r="F1622" s="251">
        <v>25</v>
      </c>
      <c r="G1622" s="212" t="s">
        <v>1485</v>
      </c>
    </row>
    <row r="1623" spans="2:7" ht="24.75" customHeight="1" x14ac:dyDescent="0.3">
      <c r="B1623" s="1" t="str">
        <f t="shared" si="29"/>
        <v>26HĐNGLL1</v>
      </c>
      <c r="C1623" s="65" t="s">
        <v>1627</v>
      </c>
      <c r="D1623" s="251">
        <v>26</v>
      </c>
      <c r="E1623" s="251">
        <v>1</v>
      </c>
      <c r="F1623" s="251">
        <v>26</v>
      </c>
      <c r="G1623" s="212" t="s">
        <v>1486</v>
      </c>
    </row>
    <row r="1624" spans="2:7" ht="24.75" customHeight="1" x14ac:dyDescent="0.3">
      <c r="B1624" s="1" t="str">
        <f t="shared" si="29"/>
        <v>27HĐNGLL1</v>
      </c>
      <c r="C1624" s="65" t="s">
        <v>1627</v>
      </c>
      <c r="D1624" s="251">
        <v>27</v>
      </c>
      <c r="E1624" s="251">
        <v>1</v>
      </c>
      <c r="F1624" s="251">
        <v>27</v>
      </c>
      <c r="G1624" s="212" t="s">
        <v>1487</v>
      </c>
    </row>
    <row r="1625" spans="2:7" ht="24.75" customHeight="1" x14ac:dyDescent="0.3">
      <c r="B1625" s="1" t="str">
        <f t="shared" si="29"/>
        <v>28HĐNGLL1</v>
      </c>
      <c r="C1625" s="65" t="s">
        <v>1627</v>
      </c>
      <c r="D1625" s="251">
        <v>28</v>
      </c>
      <c r="E1625" s="251">
        <v>1</v>
      </c>
      <c r="F1625" s="251">
        <v>28</v>
      </c>
      <c r="G1625" s="212" t="s">
        <v>1488</v>
      </c>
    </row>
    <row r="1626" spans="2:7" ht="24.75" customHeight="1" x14ac:dyDescent="0.3">
      <c r="B1626" s="1" t="str">
        <f t="shared" si="29"/>
        <v>29HĐNGLL1</v>
      </c>
      <c r="C1626" s="65" t="s">
        <v>1627</v>
      </c>
      <c r="D1626" s="251">
        <v>29</v>
      </c>
      <c r="E1626" s="251">
        <v>1</v>
      </c>
      <c r="F1626" s="251">
        <v>29</v>
      </c>
      <c r="G1626" s="212" t="s">
        <v>1489</v>
      </c>
    </row>
    <row r="1627" spans="2:7" ht="24.75" customHeight="1" x14ac:dyDescent="0.3">
      <c r="B1627" s="1" t="str">
        <f t="shared" si="29"/>
        <v>30HĐNGLL1</v>
      </c>
      <c r="C1627" s="65" t="s">
        <v>1627</v>
      </c>
      <c r="D1627" s="251">
        <v>30</v>
      </c>
      <c r="E1627" s="251">
        <v>1</v>
      </c>
      <c r="F1627" s="251">
        <v>30</v>
      </c>
      <c r="G1627" s="212" t="s">
        <v>1490</v>
      </c>
    </row>
    <row r="1628" spans="2:7" ht="24.75" customHeight="1" x14ac:dyDescent="0.3">
      <c r="B1628" s="1" t="str">
        <f t="shared" si="29"/>
        <v>31HĐNGLL1</v>
      </c>
      <c r="C1628" s="65" t="s">
        <v>1627</v>
      </c>
      <c r="D1628" s="251">
        <v>31</v>
      </c>
      <c r="E1628" s="251">
        <v>1</v>
      </c>
      <c r="F1628" s="251">
        <v>31</v>
      </c>
      <c r="G1628" s="212" t="s">
        <v>1491</v>
      </c>
    </row>
    <row r="1629" spans="2:7" ht="24.75" customHeight="1" x14ac:dyDescent="0.3">
      <c r="B1629" s="1" t="str">
        <f t="shared" si="29"/>
        <v>32HĐNGLL1</v>
      </c>
      <c r="C1629" s="65" t="s">
        <v>1627</v>
      </c>
      <c r="D1629" s="251">
        <v>32</v>
      </c>
      <c r="E1629" s="251">
        <v>1</v>
      </c>
      <c r="F1629" s="251">
        <v>32</v>
      </c>
      <c r="G1629" s="212" t="s">
        <v>1492</v>
      </c>
    </row>
    <row r="1630" spans="2:7" ht="24.75" customHeight="1" x14ac:dyDescent="0.3">
      <c r="B1630" s="1" t="str">
        <f t="shared" si="29"/>
        <v>33HĐNGLL1</v>
      </c>
      <c r="C1630" s="65" t="s">
        <v>1627</v>
      </c>
      <c r="D1630" s="251">
        <v>33</v>
      </c>
      <c r="E1630" s="251">
        <v>1</v>
      </c>
      <c r="F1630" s="251">
        <v>33</v>
      </c>
      <c r="G1630" s="212" t="s">
        <v>1493</v>
      </c>
    </row>
    <row r="1631" spans="2:7" ht="24.75" customHeight="1" x14ac:dyDescent="0.3">
      <c r="B1631" s="1" t="str">
        <f t="shared" si="29"/>
        <v>34HĐNGLL1</v>
      </c>
      <c r="C1631" s="65" t="s">
        <v>1627</v>
      </c>
      <c r="D1631" s="251">
        <v>34</v>
      </c>
      <c r="E1631" s="251">
        <v>1</v>
      </c>
      <c r="F1631" s="251">
        <v>34</v>
      </c>
      <c r="G1631" s="212" t="s">
        <v>1494</v>
      </c>
    </row>
    <row r="1632" spans="2:7" ht="24.75" customHeight="1" x14ac:dyDescent="0.3">
      <c r="B1632" s="1" t="str">
        <f t="shared" si="29"/>
        <v>35HĐNGLL1</v>
      </c>
      <c r="C1632" s="65" t="s">
        <v>1627</v>
      </c>
      <c r="D1632" s="251">
        <v>35</v>
      </c>
      <c r="E1632" s="251">
        <v>1</v>
      </c>
      <c r="F1632" s="251">
        <v>35</v>
      </c>
      <c r="G1632" s="212" t="s">
        <v>1495</v>
      </c>
    </row>
    <row r="1633" spans="1:7" ht="24.75" customHeight="1" x14ac:dyDescent="0.3">
      <c r="B1633" s="1" t="str">
        <f t="shared" si="29"/>
        <v/>
      </c>
    </row>
    <row r="1634" spans="1:7" s="41" customFormat="1" ht="24.75" customHeight="1" x14ac:dyDescent="0.3">
      <c r="A1634" s="264" t="s">
        <v>1525</v>
      </c>
      <c r="B1634" s="1" t="str">
        <f t="shared" si="29"/>
        <v>1TC THỂ DỤC1</v>
      </c>
      <c r="C1634" s="264" t="s">
        <v>1525</v>
      </c>
      <c r="D1634" s="35">
        <v>1</v>
      </c>
      <c r="E1634" s="35">
        <v>1</v>
      </c>
      <c r="F1634" s="35">
        <v>1</v>
      </c>
      <c r="G1634" s="212" t="s">
        <v>627</v>
      </c>
    </row>
    <row r="1635" spans="1:7" s="41" customFormat="1" ht="24.75" customHeight="1" x14ac:dyDescent="0.3">
      <c r="A1635" s="37"/>
      <c r="B1635" s="1" t="str">
        <f t="shared" si="29"/>
        <v>2TC THỂ DỤC1</v>
      </c>
      <c r="C1635" s="264" t="s">
        <v>1525</v>
      </c>
      <c r="D1635" s="35">
        <v>2</v>
      </c>
      <c r="E1635" s="35">
        <v>1</v>
      </c>
      <c r="F1635" s="35">
        <v>2</v>
      </c>
      <c r="G1635" s="212" t="s">
        <v>628</v>
      </c>
    </row>
    <row r="1636" spans="1:7" s="41" customFormat="1" ht="24.75" customHeight="1" x14ac:dyDescent="0.3">
      <c r="A1636" s="37"/>
      <c r="B1636" s="1" t="str">
        <f t="shared" si="29"/>
        <v>3TC THỂ DỤC1</v>
      </c>
      <c r="C1636" s="264" t="s">
        <v>1525</v>
      </c>
      <c r="D1636" s="35">
        <v>3</v>
      </c>
      <c r="E1636" s="35">
        <v>1</v>
      </c>
      <c r="F1636" s="35">
        <v>3</v>
      </c>
      <c r="G1636" s="212" t="s">
        <v>629</v>
      </c>
    </row>
    <row r="1637" spans="1:7" s="41" customFormat="1" ht="24.75" customHeight="1" x14ac:dyDescent="0.3">
      <c r="A1637" s="37"/>
      <c r="B1637" s="1" t="str">
        <f t="shared" si="29"/>
        <v>4TC THỂ DỤC1</v>
      </c>
      <c r="C1637" s="264" t="s">
        <v>1525</v>
      </c>
      <c r="D1637" s="35">
        <v>4</v>
      </c>
      <c r="E1637" s="35">
        <v>1</v>
      </c>
      <c r="F1637" s="35">
        <v>4</v>
      </c>
      <c r="G1637" s="212" t="s">
        <v>630</v>
      </c>
    </row>
    <row r="1638" spans="1:7" s="41" customFormat="1" ht="24.75" customHeight="1" x14ac:dyDescent="0.3">
      <c r="A1638" s="37"/>
      <c r="B1638" s="1" t="str">
        <f t="shared" si="29"/>
        <v>5TC THỂ DỤC1</v>
      </c>
      <c r="C1638" s="264" t="s">
        <v>1525</v>
      </c>
      <c r="D1638" s="35">
        <v>5</v>
      </c>
      <c r="E1638" s="35">
        <v>1</v>
      </c>
      <c r="F1638" s="35">
        <v>5</v>
      </c>
      <c r="G1638" s="212" t="s">
        <v>631</v>
      </c>
    </row>
    <row r="1639" spans="1:7" s="41" customFormat="1" ht="24.75" customHeight="1" x14ac:dyDescent="0.3">
      <c r="A1639" s="37"/>
      <c r="B1639" s="1" t="str">
        <f t="shared" si="29"/>
        <v>6TC THỂ DỤC1</v>
      </c>
      <c r="C1639" s="264" t="s">
        <v>1525</v>
      </c>
      <c r="D1639" s="35">
        <v>6</v>
      </c>
      <c r="E1639" s="35">
        <v>1</v>
      </c>
      <c r="F1639" s="35">
        <v>6</v>
      </c>
      <c r="G1639" s="212" t="s">
        <v>632</v>
      </c>
    </row>
    <row r="1640" spans="1:7" s="41" customFormat="1" ht="24.75" customHeight="1" x14ac:dyDescent="0.3">
      <c r="A1640" s="37"/>
      <c r="B1640" s="1" t="str">
        <f t="shared" si="29"/>
        <v>7TC THỂ DỤC1</v>
      </c>
      <c r="C1640" s="264" t="s">
        <v>1525</v>
      </c>
      <c r="D1640" s="35">
        <v>7</v>
      </c>
      <c r="E1640" s="35">
        <v>1</v>
      </c>
      <c r="F1640" s="35">
        <v>7</v>
      </c>
      <c r="G1640" s="212" t="s">
        <v>633</v>
      </c>
    </row>
    <row r="1641" spans="1:7" s="41" customFormat="1" ht="24.75" customHeight="1" x14ac:dyDescent="0.3">
      <c r="A1641" s="37"/>
      <c r="B1641" s="1" t="str">
        <f t="shared" si="29"/>
        <v>8TC THỂ DỤC1</v>
      </c>
      <c r="C1641" s="264" t="s">
        <v>1525</v>
      </c>
      <c r="D1641" s="35">
        <v>8</v>
      </c>
      <c r="E1641" s="35">
        <v>1</v>
      </c>
      <c r="F1641" s="35">
        <v>8</v>
      </c>
      <c r="G1641" s="212" t="s">
        <v>634</v>
      </c>
    </row>
    <row r="1642" spans="1:7" s="41" customFormat="1" ht="24.75" customHeight="1" x14ac:dyDescent="0.3">
      <c r="A1642" s="37"/>
      <c r="B1642" s="1" t="str">
        <f t="shared" si="29"/>
        <v>9TC THỂ DỤC1</v>
      </c>
      <c r="C1642" s="264" t="s">
        <v>1525</v>
      </c>
      <c r="D1642" s="35">
        <v>9</v>
      </c>
      <c r="E1642" s="35">
        <v>1</v>
      </c>
      <c r="F1642" s="35">
        <v>9</v>
      </c>
      <c r="G1642" s="212" t="s">
        <v>635</v>
      </c>
    </row>
    <row r="1643" spans="1:7" s="41" customFormat="1" ht="24.75" customHeight="1" x14ac:dyDescent="0.3">
      <c r="A1643" s="37"/>
      <c r="B1643" s="1" t="str">
        <f t="shared" si="29"/>
        <v>10TC THỂ DỤC1</v>
      </c>
      <c r="C1643" s="264" t="s">
        <v>1525</v>
      </c>
      <c r="D1643" s="35">
        <v>10</v>
      </c>
      <c r="E1643" s="35">
        <v>1</v>
      </c>
      <c r="F1643" s="35">
        <v>10</v>
      </c>
      <c r="G1643" s="212" t="s">
        <v>636</v>
      </c>
    </row>
    <row r="1644" spans="1:7" s="41" customFormat="1" ht="24.75" customHeight="1" x14ac:dyDescent="0.3">
      <c r="A1644" s="37"/>
      <c r="B1644" s="1" t="str">
        <f t="shared" si="29"/>
        <v>11TC THỂ DỤC1</v>
      </c>
      <c r="C1644" s="264" t="s">
        <v>1525</v>
      </c>
      <c r="D1644" s="35">
        <v>11</v>
      </c>
      <c r="E1644" s="35">
        <v>1</v>
      </c>
      <c r="F1644" s="35">
        <v>11</v>
      </c>
      <c r="G1644" s="212" t="s">
        <v>637</v>
      </c>
    </row>
    <row r="1645" spans="1:7" s="41" customFormat="1" ht="24.75" customHeight="1" x14ac:dyDescent="0.3">
      <c r="A1645" s="37"/>
      <c r="B1645" s="1" t="str">
        <f t="shared" si="29"/>
        <v>12TC THỂ DỤC1</v>
      </c>
      <c r="C1645" s="264" t="s">
        <v>1525</v>
      </c>
      <c r="D1645" s="35">
        <v>12</v>
      </c>
      <c r="E1645" s="35">
        <v>1</v>
      </c>
      <c r="F1645" s="35">
        <v>12</v>
      </c>
      <c r="G1645" s="212" t="s">
        <v>638</v>
      </c>
    </row>
    <row r="1646" spans="1:7" s="41" customFormat="1" ht="24.75" customHeight="1" x14ac:dyDescent="0.3">
      <c r="A1646" s="37"/>
      <c r="B1646" s="1" t="str">
        <f t="shared" si="29"/>
        <v>13TC THỂ DỤC1</v>
      </c>
      <c r="C1646" s="264" t="s">
        <v>1525</v>
      </c>
      <c r="D1646" s="35">
        <v>13</v>
      </c>
      <c r="E1646" s="35">
        <v>1</v>
      </c>
      <c r="F1646" s="35">
        <v>13</v>
      </c>
      <c r="G1646" s="212" t="s">
        <v>639</v>
      </c>
    </row>
    <row r="1647" spans="1:7" s="41" customFormat="1" ht="24.75" customHeight="1" x14ac:dyDescent="0.3">
      <c r="A1647" s="37"/>
      <c r="B1647" s="1" t="str">
        <f t="shared" si="29"/>
        <v>14TC THỂ DỤC1</v>
      </c>
      <c r="C1647" s="264" t="s">
        <v>1525</v>
      </c>
      <c r="D1647" s="35">
        <v>14</v>
      </c>
      <c r="E1647" s="35">
        <v>1</v>
      </c>
      <c r="F1647" s="35">
        <v>14</v>
      </c>
      <c r="G1647" s="212" t="s">
        <v>640</v>
      </c>
    </row>
    <row r="1648" spans="1:7" s="41" customFormat="1" ht="24.75" customHeight="1" x14ac:dyDescent="0.3">
      <c r="A1648" s="37"/>
      <c r="B1648" s="1" t="str">
        <f t="shared" si="29"/>
        <v>15TC THỂ DỤC1</v>
      </c>
      <c r="C1648" s="264" t="s">
        <v>1525</v>
      </c>
      <c r="D1648" s="35">
        <v>15</v>
      </c>
      <c r="E1648" s="35">
        <v>1</v>
      </c>
      <c r="F1648" s="35">
        <v>15</v>
      </c>
      <c r="G1648" s="212" t="s">
        <v>641</v>
      </c>
    </row>
    <row r="1649" spans="1:7" s="41" customFormat="1" ht="24.75" customHeight="1" x14ac:dyDescent="0.3">
      <c r="A1649" s="37"/>
      <c r="B1649" s="1" t="str">
        <f t="shared" si="29"/>
        <v>16TC THỂ DỤC1</v>
      </c>
      <c r="C1649" s="264" t="s">
        <v>1525</v>
      </c>
      <c r="D1649" s="35">
        <v>16</v>
      </c>
      <c r="E1649" s="35">
        <v>1</v>
      </c>
      <c r="F1649" s="35">
        <v>16</v>
      </c>
      <c r="G1649" s="212" t="s">
        <v>642</v>
      </c>
    </row>
    <row r="1650" spans="1:7" s="41" customFormat="1" ht="24.75" customHeight="1" x14ac:dyDescent="0.3">
      <c r="A1650" s="37"/>
      <c r="B1650" s="1" t="str">
        <f t="shared" si="29"/>
        <v>17TC THỂ DỤC1</v>
      </c>
      <c r="C1650" s="264" t="s">
        <v>1525</v>
      </c>
      <c r="D1650" s="35">
        <v>17</v>
      </c>
      <c r="E1650" s="35">
        <v>1</v>
      </c>
      <c r="F1650" s="35">
        <v>17</v>
      </c>
      <c r="G1650" s="212" t="s">
        <v>643</v>
      </c>
    </row>
    <row r="1651" spans="1:7" s="41" customFormat="1" ht="24.75" customHeight="1" x14ac:dyDescent="0.3">
      <c r="A1651" s="37"/>
      <c r="B1651" s="1" t="str">
        <f t="shared" si="29"/>
        <v>18TC THỂ DỤC1</v>
      </c>
      <c r="C1651" s="264" t="s">
        <v>1525</v>
      </c>
      <c r="D1651" s="35">
        <v>18</v>
      </c>
      <c r="E1651" s="35">
        <v>1</v>
      </c>
      <c r="F1651" s="35">
        <v>18</v>
      </c>
      <c r="G1651" s="212" t="s">
        <v>644</v>
      </c>
    </row>
    <row r="1652" spans="1:7" s="41" customFormat="1" ht="24.75" customHeight="1" x14ac:dyDescent="0.3">
      <c r="A1652" s="37"/>
      <c r="B1652" s="1" t="str">
        <f t="shared" si="29"/>
        <v>19TC THỂ DỤC1</v>
      </c>
      <c r="C1652" s="264" t="s">
        <v>1525</v>
      </c>
      <c r="D1652" s="35">
        <v>19</v>
      </c>
      <c r="E1652" s="35">
        <v>1</v>
      </c>
      <c r="F1652" s="35">
        <v>19</v>
      </c>
      <c r="G1652" s="212" t="s">
        <v>645</v>
      </c>
    </row>
    <row r="1653" spans="1:7" s="41" customFormat="1" ht="24.75" customHeight="1" x14ac:dyDescent="0.3">
      <c r="A1653" s="37"/>
      <c r="B1653" s="1" t="str">
        <f t="shared" si="29"/>
        <v>20TC THỂ DỤC1</v>
      </c>
      <c r="C1653" s="264" t="s">
        <v>1525</v>
      </c>
      <c r="D1653" s="35">
        <v>20</v>
      </c>
      <c r="E1653" s="35">
        <v>1</v>
      </c>
      <c r="F1653" s="35">
        <v>20</v>
      </c>
      <c r="G1653" s="212" t="s">
        <v>646</v>
      </c>
    </row>
    <row r="1654" spans="1:7" s="41" customFormat="1" ht="24.75" customHeight="1" x14ac:dyDescent="0.3">
      <c r="A1654" s="37"/>
      <c r="B1654" s="1" t="str">
        <f t="shared" si="29"/>
        <v>21TC THỂ DỤC1</v>
      </c>
      <c r="C1654" s="264" t="s">
        <v>1525</v>
      </c>
      <c r="D1654" s="35">
        <v>21</v>
      </c>
      <c r="E1654" s="35">
        <v>1</v>
      </c>
      <c r="F1654" s="35">
        <v>21</v>
      </c>
      <c r="G1654" s="212" t="s">
        <v>647</v>
      </c>
    </row>
    <row r="1655" spans="1:7" s="41" customFormat="1" ht="24.75" customHeight="1" x14ac:dyDescent="0.3">
      <c r="A1655" s="37"/>
      <c r="B1655" s="1" t="str">
        <f t="shared" si="29"/>
        <v>22TC THỂ DỤC1</v>
      </c>
      <c r="C1655" s="264" t="s">
        <v>1525</v>
      </c>
      <c r="D1655" s="35">
        <v>22</v>
      </c>
      <c r="E1655" s="35">
        <v>1</v>
      </c>
      <c r="F1655" s="35">
        <v>22</v>
      </c>
      <c r="G1655" s="212" t="s">
        <v>648</v>
      </c>
    </row>
    <row r="1656" spans="1:7" s="41" customFormat="1" ht="24.75" customHeight="1" x14ac:dyDescent="0.3">
      <c r="A1656" s="37"/>
      <c r="B1656" s="1" t="str">
        <f t="shared" si="29"/>
        <v>23TC THỂ DỤC1</v>
      </c>
      <c r="C1656" s="264" t="s">
        <v>1525</v>
      </c>
      <c r="D1656" s="35">
        <v>23</v>
      </c>
      <c r="E1656" s="35">
        <v>1</v>
      </c>
      <c r="F1656" s="35">
        <v>23</v>
      </c>
      <c r="G1656" s="212" t="s">
        <v>649</v>
      </c>
    </row>
    <row r="1657" spans="1:7" s="41" customFormat="1" ht="24.75" customHeight="1" x14ac:dyDescent="0.3">
      <c r="A1657" s="37"/>
      <c r="B1657" s="1" t="str">
        <f t="shared" si="29"/>
        <v>24TC THỂ DỤC1</v>
      </c>
      <c r="C1657" s="264" t="s">
        <v>1525</v>
      </c>
      <c r="D1657" s="35">
        <v>24</v>
      </c>
      <c r="E1657" s="35">
        <v>1</v>
      </c>
      <c r="F1657" s="35">
        <v>24</v>
      </c>
      <c r="G1657" s="212" t="s">
        <v>650</v>
      </c>
    </row>
    <row r="1658" spans="1:7" s="41" customFormat="1" ht="24.75" customHeight="1" x14ac:dyDescent="0.3">
      <c r="A1658" s="37"/>
      <c r="B1658" s="1" t="str">
        <f t="shared" si="29"/>
        <v>25TC THỂ DỤC1</v>
      </c>
      <c r="C1658" s="264" t="s">
        <v>1525</v>
      </c>
      <c r="D1658" s="35">
        <v>25</v>
      </c>
      <c r="E1658" s="35">
        <v>1</v>
      </c>
      <c r="F1658" s="35">
        <v>25</v>
      </c>
      <c r="G1658" s="212" t="s">
        <v>651</v>
      </c>
    </row>
    <row r="1659" spans="1:7" s="41" customFormat="1" ht="24.75" customHeight="1" x14ac:dyDescent="0.3">
      <c r="A1659" s="37"/>
      <c r="B1659" s="1" t="str">
        <f t="shared" si="29"/>
        <v>26TC THỂ DỤC1</v>
      </c>
      <c r="C1659" s="264" t="s">
        <v>1525</v>
      </c>
      <c r="D1659" s="35">
        <v>26</v>
      </c>
      <c r="E1659" s="35">
        <v>1</v>
      </c>
      <c r="F1659" s="35">
        <v>26</v>
      </c>
      <c r="G1659" s="212" t="s">
        <v>652</v>
      </c>
    </row>
    <row r="1660" spans="1:7" s="41" customFormat="1" ht="24.75" customHeight="1" x14ac:dyDescent="0.3">
      <c r="A1660" s="37"/>
      <c r="B1660" s="1" t="str">
        <f t="shared" si="29"/>
        <v>27TC THỂ DỤC1</v>
      </c>
      <c r="C1660" s="264" t="s">
        <v>1525</v>
      </c>
      <c r="D1660" s="35">
        <v>27</v>
      </c>
      <c r="E1660" s="35">
        <v>1</v>
      </c>
      <c r="F1660" s="35">
        <v>27</v>
      </c>
      <c r="G1660" s="212" t="s">
        <v>653</v>
      </c>
    </row>
    <row r="1661" spans="1:7" s="41" customFormat="1" ht="24.75" customHeight="1" x14ac:dyDescent="0.3">
      <c r="A1661" s="37"/>
      <c r="B1661" s="1" t="str">
        <f t="shared" si="29"/>
        <v>28TC THỂ DỤC1</v>
      </c>
      <c r="C1661" s="264" t="s">
        <v>1525</v>
      </c>
      <c r="D1661" s="35">
        <v>28</v>
      </c>
      <c r="E1661" s="35">
        <v>1</v>
      </c>
      <c r="F1661" s="35">
        <v>28</v>
      </c>
      <c r="G1661" s="212" t="s">
        <v>654</v>
      </c>
    </row>
    <row r="1662" spans="1:7" s="41" customFormat="1" ht="24.75" customHeight="1" x14ac:dyDescent="0.3">
      <c r="A1662" s="37"/>
      <c r="B1662" s="1" t="str">
        <f t="shared" si="29"/>
        <v>29TC THỂ DỤC1</v>
      </c>
      <c r="C1662" s="264" t="s">
        <v>1525</v>
      </c>
      <c r="D1662" s="35">
        <v>29</v>
      </c>
      <c r="E1662" s="35">
        <v>1</v>
      </c>
      <c r="F1662" s="35">
        <v>29</v>
      </c>
      <c r="G1662" s="212" t="s">
        <v>655</v>
      </c>
    </row>
    <row r="1663" spans="1:7" s="41" customFormat="1" ht="24.75" customHeight="1" x14ac:dyDescent="0.3">
      <c r="A1663" s="37"/>
      <c r="B1663" s="1" t="str">
        <f t="shared" si="29"/>
        <v>30TC THỂ DỤC1</v>
      </c>
      <c r="C1663" s="264" t="s">
        <v>1525</v>
      </c>
      <c r="D1663" s="35">
        <v>30</v>
      </c>
      <c r="E1663" s="35">
        <v>1</v>
      </c>
      <c r="F1663" s="35">
        <v>30</v>
      </c>
      <c r="G1663" s="212" t="s">
        <v>656</v>
      </c>
    </row>
    <row r="1664" spans="1:7" s="41" customFormat="1" ht="24.75" customHeight="1" x14ac:dyDescent="0.3">
      <c r="A1664" s="37"/>
      <c r="B1664" s="1" t="str">
        <f t="shared" si="29"/>
        <v>31TC THỂ DỤC1</v>
      </c>
      <c r="C1664" s="264" t="s">
        <v>1525</v>
      </c>
      <c r="D1664" s="35">
        <v>31</v>
      </c>
      <c r="E1664" s="35">
        <v>1</v>
      </c>
      <c r="F1664" s="35">
        <v>31</v>
      </c>
      <c r="G1664" s="212" t="s">
        <v>657</v>
      </c>
    </row>
    <row r="1665" spans="1:7" s="41" customFormat="1" ht="24.75" customHeight="1" x14ac:dyDescent="0.3">
      <c r="A1665" s="37"/>
      <c r="B1665" s="1" t="str">
        <f t="shared" si="29"/>
        <v>32TC THỂ DỤC1</v>
      </c>
      <c r="C1665" s="264" t="s">
        <v>1525</v>
      </c>
      <c r="D1665" s="35">
        <v>32</v>
      </c>
      <c r="E1665" s="35">
        <v>1</v>
      </c>
      <c r="F1665" s="35">
        <v>32</v>
      </c>
      <c r="G1665" s="212" t="s">
        <v>658</v>
      </c>
    </row>
    <row r="1666" spans="1:7" s="41" customFormat="1" ht="24.75" customHeight="1" x14ac:dyDescent="0.3">
      <c r="A1666" s="37"/>
      <c r="B1666" s="1" t="str">
        <f t="shared" si="29"/>
        <v>33TC THỂ DỤC1</v>
      </c>
      <c r="C1666" s="264" t="s">
        <v>1525</v>
      </c>
      <c r="D1666" s="35">
        <v>33</v>
      </c>
      <c r="E1666" s="35">
        <v>1</v>
      </c>
      <c r="F1666" s="35">
        <v>33</v>
      </c>
      <c r="G1666" s="212" t="s">
        <v>659</v>
      </c>
    </row>
    <row r="1667" spans="1:7" s="41" customFormat="1" ht="24.75" customHeight="1" x14ac:dyDescent="0.3">
      <c r="A1667" s="37"/>
      <c r="B1667" s="1" t="str">
        <f t="shared" si="29"/>
        <v>34TC THỂ DỤC1</v>
      </c>
      <c r="C1667" s="264" t="s">
        <v>1525</v>
      </c>
      <c r="D1667" s="35">
        <v>34</v>
      </c>
      <c r="E1667" s="35">
        <v>1</v>
      </c>
      <c r="F1667" s="35">
        <v>34</v>
      </c>
      <c r="G1667" s="212" t="s">
        <v>660</v>
      </c>
    </row>
    <row r="1668" spans="1:7" s="41" customFormat="1" ht="24.75" customHeight="1" x14ac:dyDescent="0.3">
      <c r="A1668" s="37"/>
      <c r="B1668" s="1" t="str">
        <f t="shared" si="29"/>
        <v>35TC THỂ DỤC1</v>
      </c>
      <c r="C1668" s="264" t="s">
        <v>1525</v>
      </c>
      <c r="D1668" s="35">
        <v>35</v>
      </c>
      <c r="E1668" s="35">
        <v>1</v>
      </c>
      <c r="F1668" s="35">
        <v>35</v>
      </c>
      <c r="G1668" s="212" t="s">
        <v>661</v>
      </c>
    </row>
    <row r="1669" spans="1:7" s="40" customFormat="1" ht="24.75" customHeight="1" x14ac:dyDescent="0.3">
      <c r="A1669" s="56"/>
      <c r="B1669" s="1" t="str">
        <f t="shared" si="29"/>
        <v/>
      </c>
      <c r="C1669" s="39"/>
      <c r="D1669" s="39"/>
      <c r="E1669" s="39"/>
      <c r="F1669" s="39"/>
      <c r="G1669" s="209"/>
    </row>
    <row r="1670" spans="1:7" s="40" customFormat="1" ht="24.75" customHeight="1" x14ac:dyDescent="0.3">
      <c r="A1670" s="325" t="s">
        <v>672</v>
      </c>
      <c r="B1670" s="1" t="str">
        <f t="shared" si="29"/>
        <v>1T Cường NT1</v>
      </c>
      <c r="C1670" s="325" t="s">
        <v>672</v>
      </c>
      <c r="D1670" s="35">
        <v>1</v>
      </c>
      <c r="E1670" s="35">
        <v>1</v>
      </c>
      <c r="F1670" s="324">
        <v>1</v>
      </c>
      <c r="G1670" s="212"/>
    </row>
    <row r="1671" spans="1:7" s="40" customFormat="1" ht="24.75" customHeight="1" x14ac:dyDescent="0.3">
      <c r="A1671" s="56"/>
      <c r="B1671" s="1" t="str">
        <f t="shared" si="29"/>
        <v>2T Cường NT1</v>
      </c>
      <c r="C1671" s="325" t="s">
        <v>672</v>
      </c>
      <c r="D1671" s="35">
        <v>2</v>
      </c>
      <c r="E1671" s="35">
        <v>1</v>
      </c>
      <c r="F1671" s="324">
        <v>2</v>
      </c>
      <c r="G1671" s="212"/>
    </row>
    <row r="1672" spans="1:7" s="40" customFormat="1" ht="24.75" customHeight="1" x14ac:dyDescent="0.3">
      <c r="A1672" s="56"/>
      <c r="B1672" s="1" t="str">
        <f t="shared" si="29"/>
        <v>3T Cường NT1</v>
      </c>
      <c r="C1672" s="325" t="s">
        <v>672</v>
      </c>
      <c r="D1672" s="35">
        <v>3</v>
      </c>
      <c r="E1672" s="35">
        <v>1</v>
      </c>
      <c r="F1672" s="324">
        <v>3</v>
      </c>
      <c r="G1672" s="212"/>
    </row>
    <row r="1673" spans="1:7" s="40" customFormat="1" ht="24.75" customHeight="1" x14ac:dyDescent="0.3">
      <c r="A1673" s="56"/>
      <c r="B1673" s="1" t="str">
        <f t="shared" si="29"/>
        <v>4T Cường NT1</v>
      </c>
      <c r="C1673" s="325" t="s">
        <v>672</v>
      </c>
      <c r="D1673" s="35">
        <v>4</v>
      </c>
      <c r="E1673" s="35">
        <v>1</v>
      </c>
      <c r="F1673" s="324">
        <v>4</v>
      </c>
      <c r="G1673" s="212"/>
    </row>
    <row r="1674" spans="1:7" s="40" customFormat="1" ht="24.75" customHeight="1" x14ac:dyDescent="0.3">
      <c r="A1674" s="56"/>
      <c r="B1674" s="1" t="str">
        <f t="shared" si="29"/>
        <v>5T Cường NT1</v>
      </c>
      <c r="C1674" s="325" t="s">
        <v>672</v>
      </c>
      <c r="D1674" s="35">
        <v>5</v>
      </c>
      <c r="E1674" s="35">
        <v>1</v>
      </c>
      <c r="F1674" s="324">
        <v>5</v>
      </c>
      <c r="G1674" s="212"/>
    </row>
    <row r="1675" spans="1:7" s="40" customFormat="1" ht="24.75" customHeight="1" x14ac:dyDescent="0.3">
      <c r="A1675" s="56"/>
      <c r="B1675" s="1" t="str">
        <f t="shared" ref="B1675:B1738" si="30">D1675&amp;C1675&amp;E1675</f>
        <v>6T Cường NT1</v>
      </c>
      <c r="C1675" s="325" t="s">
        <v>672</v>
      </c>
      <c r="D1675" s="35">
        <v>6</v>
      </c>
      <c r="E1675" s="35">
        <v>1</v>
      </c>
      <c r="F1675" s="324">
        <v>6</v>
      </c>
      <c r="G1675" s="212"/>
    </row>
    <row r="1676" spans="1:7" s="40" customFormat="1" ht="24.75" customHeight="1" x14ac:dyDescent="0.3">
      <c r="A1676" s="56"/>
      <c r="B1676" s="1" t="str">
        <f t="shared" si="30"/>
        <v>7T Cường NT1</v>
      </c>
      <c r="C1676" s="325" t="s">
        <v>672</v>
      </c>
      <c r="D1676" s="35">
        <v>7</v>
      </c>
      <c r="E1676" s="35">
        <v>1</v>
      </c>
      <c r="F1676" s="324">
        <v>7</v>
      </c>
      <c r="G1676" s="212"/>
    </row>
    <row r="1677" spans="1:7" s="40" customFormat="1" ht="24.75" customHeight="1" x14ac:dyDescent="0.3">
      <c r="A1677" s="56"/>
      <c r="B1677" s="1" t="str">
        <f t="shared" si="30"/>
        <v>8T Cường NT1</v>
      </c>
      <c r="C1677" s="325" t="s">
        <v>672</v>
      </c>
      <c r="D1677" s="35">
        <v>8</v>
      </c>
      <c r="E1677" s="35">
        <v>1</v>
      </c>
      <c r="F1677" s="324">
        <v>8</v>
      </c>
      <c r="G1677" s="212"/>
    </row>
    <row r="1678" spans="1:7" s="40" customFormat="1" ht="24.75" customHeight="1" x14ac:dyDescent="0.3">
      <c r="A1678" s="56"/>
      <c r="B1678" s="1" t="str">
        <f t="shared" si="30"/>
        <v>9T Cường NT1</v>
      </c>
      <c r="C1678" s="325" t="s">
        <v>672</v>
      </c>
      <c r="D1678" s="35">
        <v>9</v>
      </c>
      <c r="E1678" s="35">
        <v>1</v>
      </c>
      <c r="F1678" s="324">
        <v>9</v>
      </c>
      <c r="G1678" s="212"/>
    </row>
    <row r="1679" spans="1:7" s="40" customFormat="1" ht="24.75" customHeight="1" x14ac:dyDescent="0.3">
      <c r="A1679" s="56"/>
      <c r="B1679" s="1" t="str">
        <f t="shared" si="30"/>
        <v>10T Cường NT1</v>
      </c>
      <c r="C1679" s="325" t="s">
        <v>672</v>
      </c>
      <c r="D1679" s="35">
        <v>10</v>
      </c>
      <c r="E1679" s="35">
        <v>1</v>
      </c>
      <c r="F1679" s="324">
        <v>10</v>
      </c>
      <c r="G1679" s="212"/>
    </row>
    <row r="1680" spans="1:7" s="40" customFormat="1" ht="24.75" customHeight="1" x14ac:dyDescent="0.3">
      <c r="A1680" s="56"/>
      <c r="B1680" s="1" t="str">
        <f t="shared" si="30"/>
        <v>11T Cường NT1</v>
      </c>
      <c r="C1680" s="325" t="s">
        <v>672</v>
      </c>
      <c r="D1680" s="35">
        <v>11</v>
      </c>
      <c r="E1680" s="35">
        <v>1</v>
      </c>
      <c r="F1680" s="324">
        <v>11</v>
      </c>
      <c r="G1680" s="212"/>
    </row>
    <row r="1681" spans="1:7" s="40" customFormat="1" ht="24.75" customHeight="1" x14ac:dyDescent="0.3">
      <c r="A1681" s="56"/>
      <c r="B1681" s="1" t="str">
        <f t="shared" si="30"/>
        <v>12T Cường NT1</v>
      </c>
      <c r="C1681" s="325" t="s">
        <v>672</v>
      </c>
      <c r="D1681" s="35">
        <v>12</v>
      </c>
      <c r="E1681" s="35">
        <v>1</v>
      </c>
      <c r="F1681" s="324">
        <v>12</v>
      </c>
      <c r="G1681" s="212"/>
    </row>
    <row r="1682" spans="1:7" s="40" customFormat="1" ht="24.75" customHeight="1" x14ac:dyDescent="0.3">
      <c r="A1682" s="56"/>
      <c r="B1682" s="1" t="str">
        <f t="shared" si="30"/>
        <v>13T Cường NT1</v>
      </c>
      <c r="C1682" s="325" t="s">
        <v>672</v>
      </c>
      <c r="D1682" s="35">
        <v>13</v>
      </c>
      <c r="E1682" s="35">
        <v>1</v>
      </c>
      <c r="F1682" s="324">
        <v>13</v>
      </c>
      <c r="G1682" s="212"/>
    </row>
    <row r="1683" spans="1:7" s="40" customFormat="1" ht="24.75" customHeight="1" x14ac:dyDescent="0.3">
      <c r="A1683" s="56"/>
      <c r="B1683" s="1" t="str">
        <f t="shared" si="30"/>
        <v>14T Cường NT1</v>
      </c>
      <c r="C1683" s="325" t="s">
        <v>672</v>
      </c>
      <c r="D1683" s="35">
        <v>14</v>
      </c>
      <c r="E1683" s="35">
        <v>1</v>
      </c>
      <c r="F1683" s="324">
        <v>14</v>
      </c>
      <c r="G1683" s="212"/>
    </row>
    <row r="1684" spans="1:7" s="40" customFormat="1" ht="24.75" customHeight="1" x14ac:dyDescent="0.3">
      <c r="A1684" s="56"/>
      <c r="B1684" s="1" t="str">
        <f t="shared" si="30"/>
        <v>15T Cường NT1</v>
      </c>
      <c r="C1684" s="325" t="s">
        <v>672</v>
      </c>
      <c r="D1684" s="35">
        <v>15</v>
      </c>
      <c r="E1684" s="35">
        <v>1</v>
      </c>
      <c r="F1684" s="324">
        <v>15</v>
      </c>
      <c r="G1684" s="212"/>
    </row>
    <row r="1685" spans="1:7" s="40" customFormat="1" ht="24.75" customHeight="1" x14ac:dyDescent="0.3">
      <c r="A1685" s="56"/>
      <c r="B1685" s="1" t="str">
        <f t="shared" si="30"/>
        <v>16T Cường NT1</v>
      </c>
      <c r="C1685" s="325" t="s">
        <v>672</v>
      </c>
      <c r="D1685" s="35">
        <v>16</v>
      </c>
      <c r="E1685" s="35">
        <v>1</v>
      </c>
      <c r="F1685" s="324">
        <v>16</v>
      </c>
      <c r="G1685" s="212"/>
    </row>
    <row r="1686" spans="1:7" s="40" customFormat="1" ht="24.75" customHeight="1" x14ac:dyDescent="0.3">
      <c r="A1686" s="56"/>
      <c r="B1686" s="1" t="str">
        <f t="shared" si="30"/>
        <v>17T Cường NT1</v>
      </c>
      <c r="C1686" s="325" t="s">
        <v>672</v>
      </c>
      <c r="D1686" s="35">
        <v>17</v>
      </c>
      <c r="E1686" s="35">
        <v>1</v>
      </c>
      <c r="F1686" s="324">
        <v>17</v>
      </c>
      <c r="G1686" s="212"/>
    </row>
    <row r="1687" spans="1:7" s="40" customFormat="1" ht="24.75" customHeight="1" x14ac:dyDescent="0.3">
      <c r="A1687" s="56"/>
      <c r="B1687" s="1" t="str">
        <f t="shared" si="30"/>
        <v>18T Cường NT1</v>
      </c>
      <c r="C1687" s="325" t="s">
        <v>672</v>
      </c>
      <c r="D1687" s="35">
        <v>18</v>
      </c>
      <c r="E1687" s="35">
        <v>1</v>
      </c>
      <c r="F1687" s="324">
        <v>18</v>
      </c>
      <c r="G1687" s="212"/>
    </row>
    <row r="1688" spans="1:7" s="40" customFormat="1" ht="24.75" customHeight="1" x14ac:dyDescent="0.3">
      <c r="A1688" s="56"/>
      <c r="B1688" s="1" t="str">
        <f t="shared" si="30"/>
        <v>19T Cường NT1</v>
      </c>
      <c r="C1688" s="325" t="s">
        <v>672</v>
      </c>
      <c r="D1688" s="35">
        <v>19</v>
      </c>
      <c r="E1688" s="35">
        <v>1</v>
      </c>
      <c r="F1688" s="324">
        <v>19</v>
      </c>
      <c r="G1688" s="212"/>
    </row>
    <row r="1689" spans="1:7" s="40" customFormat="1" ht="24.75" customHeight="1" x14ac:dyDescent="0.3">
      <c r="A1689" s="56"/>
      <c r="B1689" s="1" t="str">
        <f t="shared" si="30"/>
        <v>20T Cường NT1</v>
      </c>
      <c r="C1689" s="325" t="s">
        <v>672</v>
      </c>
      <c r="D1689" s="35">
        <v>20</v>
      </c>
      <c r="E1689" s="35">
        <v>1</v>
      </c>
      <c r="F1689" s="324">
        <v>20</v>
      </c>
      <c r="G1689" s="212"/>
    </row>
    <row r="1690" spans="1:7" s="40" customFormat="1" ht="24.75" customHeight="1" x14ac:dyDescent="0.3">
      <c r="A1690" s="56"/>
      <c r="B1690" s="1" t="str">
        <f t="shared" si="30"/>
        <v>21T Cường NT1</v>
      </c>
      <c r="C1690" s="325" t="s">
        <v>672</v>
      </c>
      <c r="D1690" s="35">
        <v>21</v>
      </c>
      <c r="E1690" s="35">
        <v>1</v>
      </c>
      <c r="F1690" s="324">
        <v>21</v>
      </c>
      <c r="G1690" s="212"/>
    </row>
    <row r="1691" spans="1:7" s="40" customFormat="1" ht="24.75" customHeight="1" x14ac:dyDescent="0.3">
      <c r="A1691" s="56"/>
      <c r="B1691" s="1" t="str">
        <f t="shared" si="30"/>
        <v>22T Cường NT1</v>
      </c>
      <c r="C1691" s="325" t="s">
        <v>672</v>
      </c>
      <c r="D1691" s="35">
        <v>22</v>
      </c>
      <c r="E1691" s="35">
        <v>1</v>
      </c>
      <c r="F1691" s="324">
        <v>22</v>
      </c>
      <c r="G1691" s="212"/>
    </row>
    <row r="1692" spans="1:7" s="40" customFormat="1" ht="24.75" customHeight="1" x14ac:dyDescent="0.3">
      <c r="A1692" s="56"/>
      <c r="B1692" s="1" t="str">
        <f t="shared" si="30"/>
        <v>23T Cường NT1</v>
      </c>
      <c r="C1692" s="325" t="s">
        <v>672</v>
      </c>
      <c r="D1692" s="35">
        <v>23</v>
      </c>
      <c r="E1692" s="35">
        <v>1</v>
      </c>
      <c r="F1692" s="324">
        <v>23</v>
      </c>
      <c r="G1692" s="212"/>
    </row>
    <row r="1693" spans="1:7" s="40" customFormat="1" ht="24.75" customHeight="1" x14ac:dyDescent="0.3">
      <c r="A1693" s="56"/>
      <c r="B1693" s="1" t="str">
        <f t="shared" si="30"/>
        <v>24T Cường NT1</v>
      </c>
      <c r="C1693" s="325" t="s">
        <v>672</v>
      </c>
      <c r="D1693" s="35">
        <v>24</v>
      </c>
      <c r="E1693" s="35">
        <v>1</v>
      </c>
      <c r="F1693" s="324">
        <v>24</v>
      </c>
      <c r="G1693" s="212"/>
    </row>
    <row r="1694" spans="1:7" s="40" customFormat="1" ht="24.75" customHeight="1" x14ac:dyDescent="0.3">
      <c r="A1694" s="56"/>
      <c r="B1694" s="1" t="str">
        <f t="shared" si="30"/>
        <v>25T Cường NT1</v>
      </c>
      <c r="C1694" s="325" t="s">
        <v>672</v>
      </c>
      <c r="D1694" s="35">
        <v>25</v>
      </c>
      <c r="E1694" s="35">
        <v>1</v>
      </c>
      <c r="F1694" s="324">
        <v>25</v>
      </c>
      <c r="G1694" s="212"/>
    </row>
    <row r="1695" spans="1:7" s="40" customFormat="1" ht="24.75" customHeight="1" x14ac:dyDescent="0.3">
      <c r="A1695" s="56"/>
      <c r="B1695" s="1" t="str">
        <f t="shared" si="30"/>
        <v>26T Cường NT1</v>
      </c>
      <c r="C1695" s="325" t="s">
        <v>672</v>
      </c>
      <c r="D1695" s="35">
        <v>26</v>
      </c>
      <c r="E1695" s="35">
        <v>1</v>
      </c>
      <c r="F1695" s="324">
        <v>26</v>
      </c>
      <c r="G1695" s="212"/>
    </row>
    <row r="1696" spans="1:7" s="40" customFormat="1" ht="24.75" customHeight="1" x14ac:dyDescent="0.3">
      <c r="A1696" s="56"/>
      <c r="B1696" s="1" t="str">
        <f t="shared" si="30"/>
        <v>27T Cường NT1</v>
      </c>
      <c r="C1696" s="325" t="s">
        <v>672</v>
      </c>
      <c r="D1696" s="35">
        <v>27</v>
      </c>
      <c r="E1696" s="35">
        <v>1</v>
      </c>
      <c r="F1696" s="324">
        <v>27</v>
      </c>
      <c r="G1696" s="212"/>
    </row>
    <row r="1697" spans="1:7" s="40" customFormat="1" ht="24.75" customHeight="1" x14ac:dyDescent="0.3">
      <c r="A1697" s="56"/>
      <c r="B1697" s="1" t="str">
        <f t="shared" si="30"/>
        <v>28T Cường NT1</v>
      </c>
      <c r="C1697" s="325" t="s">
        <v>672</v>
      </c>
      <c r="D1697" s="35">
        <v>28</v>
      </c>
      <c r="E1697" s="35">
        <v>1</v>
      </c>
      <c r="F1697" s="324">
        <v>28</v>
      </c>
      <c r="G1697" s="212"/>
    </row>
    <row r="1698" spans="1:7" s="40" customFormat="1" ht="24.75" customHeight="1" x14ac:dyDescent="0.3">
      <c r="A1698" s="56"/>
      <c r="B1698" s="1" t="str">
        <f t="shared" si="30"/>
        <v>29T Cường NT1</v>
      </c>
      <c r="C1698" s="325" t="s">
        <v>672</v>
      </c>
      <c r="D1698" s="35">
        <v>29</v>
      </c>
      <c r="E1698" s="35">
        <v>1</v>
      </c>
      <c r="F1698" s="324">
        <v>29</v>
      </c>
      <c r="G1698" s="212"/>
    </row>
    <row r="1699" spans="1:7" s="40" customFormat="1" ht="24.75" customHeight="1" x14ac:dyDescent="0.3">
      <c r="A1699" s="56"/>
      <c r="B1699" s="1" t="str">
        <f t="shared" si="30"/>
        <v>30T Cường NT1</v>
      </c>
      <c r="C1699" s="325" t="s">
        <v>672</v>
      </c>
      <c r="D1699" s="35">
        <v>30</v>
      </c>
      <c r="E1699" s="35">
        <v>1</v>
      </c>
      <c r="F1699" s="324">
        <v>30</v>
      </c>
      <c r="G1699" s="212"/>
    </row>
    <row r="1700" spans="1:7" s="40" customFormat="1" ht="24.75" customHeight="1" x14ac:dyDescent="0.3">
      <c r="A1700" s="56"/>
      <c r="B1700" s="1" t="str">
        <f t="shared" si="30"/>
        <v>31T Cường NT1</v>
      </c>
      <c r="C1700" s="325" t="s">
        <v>672</v>
      </c>
      <c r="D1700" s="35">
        <v>31</v>
      </c>
      <c r="E1700" s="35">
        <v>1</v>
      </c>
      <c r="F1700" s="324">
        <v>31</v>
      </c>
      <c r="G1700" s="212"/>
    </row>
    <row r="1701" spans="1:7" s="40" customFormat="1" ht="24.75" customHeight="1" x14ac:dyDescent="0.3">
      <c r="A1701" s="56"/>
      <c r="B1701" s="1" t="str">
        <f t="shared" si="30"/>
        <v>32T Cường NT1</v>
      </c>
      <c r="C1701" s="325" t="s">
        <v>672</v>
      </c>
      <c r="D1701" s="35">
        <v>32</v>
      </c>
      <c r="E1701" s="35">
        <v>1</v>
      </c>
      <c r="F1701" s="324">
        <v>32</v>
      </c>
      <c r="G1701" s="212"/>
    </row>
    <row r="1702" spans="1:7" s="40" customFormat="1" ht="24.75" customHeight="1" x14ac:dyDescent="0.3">
      <c r="A1702" s="56"/>
      <c r="B1702" s="1" t="str">
        <f t="shared" si="30"/>
        <v>33T Cường NT1</v>
      </c>
      <c r="C1702" s="325" t="s">
        <v>672</v>
      </c>
      <c r="D1702" s="35">
        <v>33</v>
      </c>
      <c r="E1702" s="35">
        <v>1</v>
      </c>
      <c r="F1702" s="324">
        <v>33</v>
      </c>
      <c r="G1702" s="212"/>
    </row>
    <row r="1703" spans="1:7" s="40" customFormat="1" ht="24.75" customHeight="1" x14ac:dyDescent="0.3">
      <c r="A1703" s="56"/>
      <c r="B1703" s="1" t="str">
        <f t="shared" si="30"/>
        <v>34T Cường NT1</v>
      </c>
      <c r="C1703" s="325" t="s">
        <v>672</v>
      </c>
      <c r="D1703" s="35">
        <v>34</v>
      </c>
      <c r="E1703" s="35">
        <v>1</v>
      </c>
      <c r="F1703" s="324">
        <v>34</v>
      </c>
      <c r="G1703" s="212"/>
    </row>
    <row r="1704" spans="1:7" s="40" customFormat="1" ht="24.75" customHeight="1" x14ac:dyDescent="0.3">
      <c r="A1704" s="56"/>
      <c r="B1704" s="1" t="str">
        <f t="shared" si="30"/>
        <v>35T Cường NT1</v>
      </c>
      <c r="C1704" s="325" t="s">
        <v>672</v>
      </c>
      <c r="D1704" s="35">
        <v>35</v>
      </c>
      <c r="E1704" s="35">
        <v>1</v>
      </c>
      <c r="F1704" s="324">
        <v>35</v>
      </c>
      <c r="G1704" s="212"/>
    </row>
    <row r="1705" spans="1:7" s="40" customFormat="1" ht="24.75" customHeight="1" x14ac:dyDescent="0.3">
      <c r="A1705" s="56"/>
      <c r="B1705" s="1" t="str">
        <f t="shared" si="30"/>
        <v/>
      </c>
      <c r="C1705" s="39"/>
      <c r="D1705" s="39"/>
      <c r="E1705" s="39"/>
      <c r="F1705" s="39"/>
      <c r="G1705" s="212"/>
    </row>
    <row r="1706" spans="1:7" s="40" customFormat="1" ht="24.75" customHeight="1" x14ac:dyDescent="0.3">
      <c r="A1706" s="56" t="s">
        <v>1527</v>
      </c>
      <c r="B1706" s="1" t="str">
        <f t="shared" si="30"/>
        <v>1TC MĨ THUẬT1</v>
      </c>
      <c r="C1706" s="325" t="s">
        <v>1527</v>
      </c>
      <c r="D1706" s="35">
        <v>1</v>
      </c>
      <c r="E1706" s="35">
        <v>1</v>
      </c>
      <c r="F1706" s="324">
        <v>1</v>
      </c>
      <c r="G1706" s="212"/>
    </row>
    <row r="1707" spans="1:7" s="40" customFormat="1" ht="24.75" customHeight="1" x14ac:dyDescent="0.3">
      <c r="A1707" s="56"/>
      <c r="B1707" s="1" t="str">
        <f t="shared" si="30"/>
        <v>2TC MĨ THUẬT1</v>
      </c>
      <c r="C1707" s="325" t="s">
        <v>1527</v>
      </c>
      <c r="D1707" s="35">
        <v>2</v>
      </c>
      <c r="E1707" s="35">
        <v>1</v>
      </c>
      <c r="F1707" s="324">
        <v>2</v>
      </c>
      <c r="G1707" s="212"/>
    </row>
    <row r="1708" spans="1:7" s="40" customFormat="1" ht="24.75" customHeight="1" x14ac:dyDescent="0.3">
      <c r="A1708" s="56"/>
      <c r="B1708" s="1" t="str">
        <f t="shared" si="30"/>
        <v>3TC MĨ THUẬT1</v>
      </c>
      <c r="C1708" s="325" t="s">
        <v>1527</v>
      </c>
      <c r="D1708" s="35">
        <v>3</v>
      </c>
      <c r="E1708" s="35">
        <v>1</v>
      </c>
      <c r="F1708" s="324">
        <v>3</v>
      </c>
      <c r="G1708" s="212"/>
    </row>
    <row r="1709" spans="1:7" s="40" customFormat="1" ht="24.75" customHeight="1" x14ac:dyDescent="0.3">
      <c r="A1709" s="56"/>
      <c r="B1709" s="1" t="str">
        <f t="shared" si="30"/>
        <v>4TC MĨ THUẬT1</v>
      </c>
      <c r="C1709" s="325" t="s">
        <v>1527</v>
      </c>
      <c r="D1709" s="35">
        <v>4</v>
      </c>
      <c r="E1709" s="35">
        <v>1</v>
      </c>
      <c r="F1709" s="324">
        <v>4</v>
      </c>
      <c r="G1709" s="212"/>
    </row>
    <row r="1710" spans="1:7" s="40" customFormat="1" ht="24.75" customHeight="1" x14ac:dyDescent="0.3">
      <c r="A1710" s="56"/>
      <c r="B1710" s="1" t="str">
        <f t="shared" si="30"/>
        <v>5TC MĨ THUẬT1</v>
      </c>
      <c r="C1710" s="325" t="s">
        <v>1527</v>
      </c>
      <c r="D1710" s="35">
        <v>5</v>
      </c>
      <c r="E1710" s="35">
        <v>1</v>
      </c>
      <c r="F1710" s="324">
        <v>5</v>
      </c>
      <c r="G1710" s="212"/>
    </row>
    <row r="1711" spans="1:7" s="40" customFormat="1" ht="24.75" customHeight="1" x14ac:dyDescent="0.3">
      <c r="A1711" s="56"/>
      <c r="B1711" s="1" t="str">
        <f t="shared" si="30"/>
        <v>6TC MĨ THUẬT1</v>
      </c>
      <c r="C1711" s="325" t="s">
        <v>1527</v>
      </c>
      <c r="D1711" s="35">
        <v>6</v>
      </c>
      <c r="E1711" s="35">
        <v>1</v>
      </c>
      <c r="F1711" s="324">
        <v>6</v>
      </c>
      <c r="G1711" s="212"/>
    </row>
    <row r="1712" spans="1:7" s="40" customFormat="1" ht="24.75" customHeight="1" x14ac:dyDescent="0.3">
      <c r="A1712" s="56"/>
      <c r="B1712" s="1" t="str">
        <f t="shared" si="30"/>
        <v>7TC MĨ THUẬT1</v>
      </c>
      <c r="C1712" s="325" t="s">
        <v>1527</v>
      </c>
      <c r="D1712" s="35">
        <v>7</v>
      </c>
      <c r="E1712" s="35">
        <v>1</v>
      </c>
      <c r="F1712" s="324">
        <v>7</v>
      </c>
      <c r="G1712" s="212"/>
    </row>
    <row r="1713" spans="1:7" s="40" customFormat="1" ht="24.75" customHeight="1" x14ac:dyDescent="0.3">
      <c r="A1713" s="56"/>
      <c r="B1713" s="1" t="str">
        <f t="shared" si="30"/>
        <v>8TC MĨ THUẬT1</v>
      </c>
      <c r="C1713" s="325" t="s">
        <v>1527</v>
      </c>
      <c r="D1713" s="35">
        <v>8</v>
      </c>
      <c r="E1713" s="35">
        <v>1</v>
      </c>
      <c r="F1713" s="324">
        <v>8</v>
      </c>
      <c r="G1713" s="212"/>
    </row>
    <row r="1714" spans="1:7" s="40" customFormat="1" ht="24.75" customHeight="1" x14ac:dyDescent="0.3">
      <c r="A1714" s="56"/>
      <c r="B1714" s="1" t="str">
        <f t="shared" si="30"/>
        <v>9TC MĨ THUẬT1</v>
      </c>
      <c r="C1714" s="325" t="s">
        <v>1527</v>
      </c>
      <c r="D1714" s="35">
        <v>9</v>
      </c>
      <c r="E1714" s="35">
        <v>1</v>
      </c>
      <c r="F1714" s="324">
        <v>9</v>
      </c>
      <c r="G1714" s="212"/>
    </row>
    <row r="1715" spans="1:7" s="40" customFormat="1" ht="24.75" customHeight="1" x14ac:dyDescent="0.3">
      <c r="A1715" s="56"/>
      <c r="B1715" s="1" t="str">
        <f t="shared" si="30"/>
        <v>10TC MĨ THUẬT1</v>
      </c>
      <c r="C1715" s="325" t="s">
        <v>1527</v>
      </c>
      <c r="D1715" s="35">
        <v>10</v>
      </c>
      <c r="E1715" s="35">
        <v>1</v>
      </c>
      <c r="F1715" s="324">
        <v>10</v>
      </c>
      <c r="G1715" s="212"/>
    </row>
    <row r="1716" spans="1:7" s="40" customFormat="1" ht="24.75" customHeight="1" x14ac:dyDescent="0.3">
      <c r="A1716" s="56"/>
      <c r="B1716" s="1" t="str">
        <f t="shared" si="30"/>
        <v>11TC MĨ THUẬT1</v>
      </c>
      <c r="C1716" s="325" t="s">
        <v>1527</v>
      </c>
      <c r="D1716" s="35">
        <v>11</v>
      </c>
      <c r="E1716" s="35">
        <v>1</v>
      </c>
      <c r="F1716" s="324">
        <v>11</v>
      </c>
      <c r="G1716" s="212"/>
    </row>
    <row r="1717" spans="1:7" s="40" customFormat="1" ht="24.75" customHeight="1" x14ac:dyDescent="0.3">
      <c r="A1717" s="56"/>
      <c r="B1717" s="1" t="str">
        <f t="shared" si="30"/>
        <v>12TC MĨ THUẬT1</v>
      </c>
      <c r="C1717" s="325" t="s">
        <v>1527</v>
      </c>
      <c r="D1717" s="35">
        <v>12</v>
      </c>
      <c r="E1717" s="35">
        <v>1</v>
      </c>
      <c r="F1717" s="324">
        <v>12</v>
      </c>
      <c r="G1717" s="212"/>
    </row>
    <row r="1718" spans="1:7" s="40" customFormat="1" ht="24.75" customHeight="1" x14ac:dyDescent="0.3">
      <c r="A1718" s="56"/>
      <c r="B1718" s="1" t="str">
        <f t="shared" si="30"/>
        <v>13TC MĨ THUẬT1</v>
      </c>
      <c r="C1718" s="325" t="s">
        <v>1527</v>
      </c>
      <c r="D1718" s="35">
        <v>13</v>
      </c>
      <c r="E1718" s="35">
        <v>1</v>
      </c>
      <c r="F1718" s="324">
        <v>13</v>
      </c>
      <c r="G1718" s="212"/>
    </row>
    <row r="1719" spans="1:7" s="40" customFormat="1" ht="24.75" customHeight="1" x14ac:dyDescent="0.3">
      <c r="A1719" s="56"/>
      <c r="B1719" s="1" t="str">
        <f t="shared" si="30"/>
        <v>14TC MĨ THUẬT1</v>
      </c>
      <c r="C1719" s="325" t="s">
        <v>1527</v>
      </c>
      <c r="D1719" s="35">
        <v>14</v>
      </c>
      <c r="E1719" s="35">
        <v>1</v>
      </c>
      <c r="F1719" s="324">
        <v>14</v>
      </c>
      <c r="G1719" s="212"/>
    </row>
    <row r="1720" spans="1:7" s="40" customFormat="1" ht="24.75" customHeight="1" x14ac:dyDescent="0.3">
      <c r="A1720" s="56"/>
      <c r="B1720" s="1" t="str">
        <f t="shared" si="30"/>
        <v>15TC MĨ THUẬT1</v>
      </c>
      <c r="C1720" s="325" t="s">
        <v>1527</v>
      </c>
      <c r="D1720" s="35">
        <v>15</v>
      </c>
      <c r="E1720" s="35">
        <v>1</v>
      </c>
      <c r="F1720" s="324">
        <v>15</v>
      </c>
      <c r="G1720" s="212"/>
    </row>
    <row r="1721" spans="1:7" s="40" customFormat="1" ht="24.75" customHeight="1" x14ac:dyDescent="0.3">
      <c r="A1721" s="56"/>
      <c r="B1721" s="1" t="str">
        <f t="shared" si="30"/>
        <v>16TC MĨ THUẬT1</v>
      </c>
      <c r="C1721" s="325" t="s">
        <v>1527</v>
      </c>
      <c r="D1721" s="35">
        <v>16</v>
      </c>
      <c r="E1721" s="35">
        <v>1</v>
      </c>
      <c r="F1721" s="324">
        <v>16</v>
      </c>
      <c r="G1721" s="212"/>
    </row>
    <row r="1722" spans="1:7" s="40" customFormat="1" ht="24.75" customHeight="1" x14ac:dyDescent="0.3">
      <c r="A1722" s="56"/>
      <c r="B1722" s="1" t="str">
        <f t="shared" si="30"/>
        <v>17TC MĨ THUẬT1</v>
      </c>
      <c r="C1722" s="325" t="s">
        <v>1527</v>
      </c>
      <c r="D1722" s="35">
        <v>17</v>
      </c>
      <c r="E1722" s="35">
        <v>1</v>
      </c>
      <c r="F1722" s="324">
        <v>17</v>
      </c>
      <c r="G1722" s="212"/>
    </row>
    <row r="1723" spans="1:7" s="40" customFormat="1" ht="24.75" customHeight="1" x14ac:dyDescent="0.3">
      <c r="A1723" s="56"/>
      <c r="B1723" s="1" t="str">
        <f t="shared" si="30"/>
        <v>18TC MĨ THUẬT1</v>
      </c>
      <c r="C1723" s="325" t="s">
        <v>1527</v>
      </c>
      <c r="D1723" s="35">
        <v>18</v>
      </c>
      <c r="E1723" s="35">
        <v>1</v>
      </c>
      <c r="F1723" s="324">
        <v>18</v>
      </c>
      <c r="G1723" s="212"/>
    </row>
    <row r="1724" spans="1:7" s="40" customFormat="1" ht="24.75" customHeight="1" x14ac:dyDescent="0.3">
      <c r="A1724" s="56"/>
      <c r="B1724" s="1" t="str">
        <f t="shared" si="30"/>
        <v>19TC MĨ THUẬT1</v>
      </c>
      <c r="C1724" s="325" t="s">
        <v>1527</v>
      </c>
      <c r="D1724" s="35">
        <v>19</v>
      </c>
      <c r="E1724" s="35">
        <v>1</v>
      </c>
      <c r="F1724" s="324">
        <v>19</v>
      </c>
      <c r="G1724" s="212"/>
    </row>
    <row r="1725" spans="1:7" s="40" customFormat="1" ht="24.75" customHeight="1" x14ac:dyDescent="0.3">
      <c r="A1725" s="56"/>
      <c r="B1725" s="1" t="str">
        <f t="shared" si="30"/>
        <v>20TC MĨ THUẬT1</v>
      </c>
      <c r="C1725" s="325" t="s">
        <v>1527</v>
      </c>
      <c r="D1725" s="35">
        <v>20</v>
      </c>
      <c r="E1725" s="35">
        <v>1</v>
      </c>
      <c r="F1725" s="324">
        <v>20</v>
      </c>
      <c r="G1725" s="212"/>
    </row>
    <row r="1726" spans="1:7" s="40" customFormat="1" ht="24.75" customHeight="1" x14ac:dyDescent="0.3">
      <c r="A1726" s="56"/>
      <c r="B1726" s="1" t="str">
        <f t="shared" si="30"/>
        <v>21TC MĨ THUẬT1</v>
      </c>
      <c r="C1726" s="325" t="s">
        <v>1527</v>
      </c>
      <c r="D1726" s="35">
        <v>21</v>
      </c>
      <c r="E1726" s="35">
        <v>1</v>
      </c>
      <c r="F1726" s="324">
        <v>21</v>
      </c>
      <c r="G1726" s="212"/>
    </row>
    <row r="1727" spans="1:7" s="40" customFormat="1" ht="24.75" customHeight="1" x14ac:dyDescent="0.3">
      <c r="A1727" s="56"/>
      <c r="B1727" s="1" t="str">
        <f t="shared" si="30"/>
        <v>22TC MĨ THUẬT1</v>
      </c>
      <c r="C1727" s="325" t="s">
        <v>1527</v>
      </c>
      <c r="D1727" s="35">
        <v>22</v>
      </c>
      <c r="E1727" s="35">
        <v>1</v>
      </c>
      <c r="F1727" s="324">
        <v>22</v>
      </c>
      <c r="G1727" s="212"/>
    </row>
    <row r="1728" spans="1:7" s="40" customFormat="1" ht="24.75" customHeight="1" x14ac:dyDescent="0.3">
      <c r="A1728" s="56"/>
      <c r="B1728" s="1" t="str">
        <f t="shared" si="30"/>
        <v>23TC MĨ THUẬT1</v>
      </c>
      <c r="C1728" s="325" t="s">
        <v>1527</v>
      </c>
      <c r="D1728" s="35">
        <v>23</v>
      </c>
      <c r="E1728" s="35">
        <v>1</v>
      </c>
      <c r="F1728" s="324">
        <v>23</v>
      </c>
      <c r="G1728" s="212"/>
    </row>
    <row r="1729" spans="1:7" s="40" customFormat="1" ht="24.75" customHeight="1" x14ac:dyDescent="0.3">
      <c r="A1729" s="56"/>
      <c r="B1729" s="1" t="str">
        <f t="shared" si="30"/>
        <v>24TC MĨ THUẬT1</v>
      </c>
      <c r="C1729" s="325" t="s">
        <v>1527</v>
      </c>
      <c r="D1729" s="35">
        <v>24</v>
      </c>
      <c r="E1729" s="35">
        <v>1</v>
      </c>
      <c r="F1729" s="324">
        <v>24</v>
      </c>
      <c r="G1729" s="212"/>
    </row>
    <row r="1730" spans="1:7" s="40" customFormat="1" ht="24.75" customHeight="1" x14ac:dyDescent="0.3">
      <c r="A1730" s="56"/>
      <c r="B1730" s="1" t="str">
        <f t="shared" si="30"/>
        <v>25TC MĨ THUẬT1</v>
      </c>
      <c r="C1730" s="325" t="s">
        <v>1527</v>
      </c>
      <c r="D1730" s="35">
        <v>25</v>
      </c>
      <c r="E1730" s="35">
        <v>1</v>
      </c>
      <c r="F1730" s="324">
        <v>25</v>
      </c>
      <c r="G1730" s="212"/>
    </row>
    <row r="1731" spans="1:7" s="40" customFormat="1" ht="24.75" customHeight="1" x14ac:dyDescent="0.3">
      <c r="A1731" s="56"/>
      <c r="B1731" s="1" t="str">
        <f t="shared" si="30"/>
        <v>26TC MĨ THUẬT1</v>
      </c>
      <c r="C1731" s="325" t="s">
        <v>1527</v>
      </c>
      <c r="D1731" s="35">
        <v>26</v>
      </c>
      <c r="E1731" s="35">
        <v>1</v>
      </c>
      <c r="F1731" s="324">
        <v>26</v>
      </c>
      <c r="G1731" s="212"/>
    </row>
    <row r="1732" spans="1:7" s="40" customFormat="1" ht="24.75" customHeight="1" x14ac:dyDescent="0.3">
      <c r="A1732" s="56"/>
      <c r="B1732" s="1" t="str">
        <f t="shared" si="30"/>
        <v>27TC MĨ THUẬT1</v>
      </c>
      <c r="C1732" s="325" t="s">
        <v>1527</v>
      </c>
      <c r="D1732" s="35">
        <v>27</v>
      </c>
      <c r="E1732" s="35">
        <v>1</v>
      </c>
      <c r="F1732" s="324">
        <v>27</v>
      </c>
      <c r="G1732" s="212"/>
    </row>
    <row r="1733" spans="1:7" s="40" customFormat="1" ht="24.75" customHeight="1" x14ac:dyDescent="0.3">
      <c r="A1733" s="56"/>
      <c r="B1733" s="1" t="str">
        <f t="shared" si="30"/>
        <v>28TC MĨ THUẬT1</v>
      </c>
      <c r="C1733" s="325" t="s">
        <v>1527</v>
      </c>
      <c r="D1733" s="35">
        <v>28</v>
      </c>
      <c r="E1733" s="35">
        <v>1</v>
      </c>
      <c r="F1733" s="324">
        <v>28</v>
      </c>
      <c r="G1733" s="212"/>
    </row>
    <row r="1734" spans="1:7" s="40" customFormat="1" ht="24.75" customHeight="1" x14ac:dyDescent="0.3">
      <c r="A1734" s="56"/>
      <c r="B1734" s="1" t="str">
        <f t="shared" si="30"/>
        <v>29TC MĨ THUẬT1</v>
      </c>
      <c r="C1734" s="325" t="s">
        <v>1527</v>
      </c>
      <c r="D1734" s="35">
        <v>29</v>
      </c>
      <c r="E1734" s="35">
        <v>1</v>
      </c>
      <c r="F1734" s="324">
        <v>29</v>
      </c>
      <c r="G1734" s="212"/>
    </row>
    <row r="1735" spans="1:7" s="40" customFormat="1" ht="24.75" customHeight="1" x14ac:dyDescent="0.3">
      <c r="A1735" s="56"/>
      <c r="B1735" s="1" t="str">
        <f t="shared" si="30"/>
        <v>30TC MĨ THUẬT1</v>
      </c>
      <c r="C1735" s="325" t="s">
        <v>1527</v>
      </c>
      <c r="D1735" s="35">
        <v>30</v>
      </c>
      <c r="E1735" s="35">
        <v>1</v>
      </c>
      <c r="F1735" s="324">
        <v>30</v>
      </c>
      <c r="G1735" s="212"/>
    </row>
    <row r="1736" spans="1:7" s="40" customFormat="1" ht="24.75" customHeight="1" x14ac:dyDescent="0.3">
      <c r="A1736" s="56"/>
      <c r="B1736" s="1" t="str">
        <f t="shared" si="30"/>
        <v>31TC MĨ THUẬT1</v>
      </c>
      <c r="C1736" s="325" t="s">
        <v>1527</v>
      </c>
      <c r="D1736" s="35">
        <v>31</v>
      </c>
      <c r="E1736" s="35">
        <v>1</v>
      </c>
      <c r="F1736" s="324">
        <v>31</v>
      </c>
      <c r="G1736" s="212"/>
    </row>
    <row r="1737" spans="1:7" s="40" customFormat="1" ht="24.75" customHeight="1" x14ac:dyDescent="0.3">
      <c r="A1737" s="56"/>
      <c r="B1737" s="1" t="str">
        <f t="shared" si="30"/>
        <v>32TC MĨ THUẬT1</v>
      </c>
      <c r="C1737" s="325" t="s">
        <v>1527</v>
      </c>
      <c r="D1737" s="35">
        <v>32</v>
      </c>
      <c r="E1737" s="35">
        <v>1</v>
      </c>
      <c r="F1737" s="324">
        <v>32</v>
      </c>
      <c r="G1737" s="212"/>
    </row>
    <row r="1738" spans="1:7" s="40" customFormat="1" ht="24.75" customHeight="1" x14ac:dyDescent="0.3">
      <c r="A1738" s="56"/>
      <c r="B1738" s="1" t="str">
        <f t="shared" si="30"/>
        <v>33TC MĨ THUẬT1</v>
      </c>
      <c r="C1738" s="325" t="s">
        <v>1527</v>
      </c>
      <c r="D1738" s="35">
        <v>33</v>
      </c>
      <c r="E1738" s="35">
        <v>1</v>
      </c>
      <c r="F1738" s="324">
        <v>33</v>
      </c>
      <c r="G1738" s="212"/>
    </row>
    <row r="1739" spans="1:7" s="40" customFormat="1" ht="24.75" customHeight="1" x14ac:dyDescent="0.3">
      <c r="A1739" s="56"/>
      <c r="B1739" s="1" t="str">
        <f t="shared" ref="B1739:B1802" si="31">D1739&amp;C1739&amp;E1739</f>
        <v>34TC MĨ THUẬT1</v>
      </c>
      <c r="C1739" s="325" t="s">
        <v>1527</v>
      </c>
      <c r="D1739" s="35">
        <v>34</v>
      </c>
      <c r="E1739" s="35">
        <v>1</v>
      </c>
      <c r="F1739" s="324">
        <v>34</v>
      </c>
      <c r="G1739" s="212"/>
    </row>
    <row r="1740" spans="1:7" s="40" customFormat="1" ht="24.75" customHeight="1" x14ac:dyDescent="0.3">
      <c r="A1740" s="56"/>
      <c r="B1740" s="1" t="str">
        <f t="shared" si="31"/>
        <v>35TC MĨ THUẬT1</v>
      </c>
      <c r="C1740" s="325" t="s">
        <v>1527</v>
      </c>
      <c r="D1740" s="35">
        <v>35</v>
      </c>
      <c r="E1740" s="35">
        <v>1</v>
      </c>
      <c r="F1740" s="324">
        <v>35</v>
      </c>
      <c r="G1740" s="212"/>
    </row>
    <row r="1741" spans="1:7" s="40" customFormat="1" ht="24.75" customHeight="1" x14ac:dyDescent="0.3">
      <c r="A1741" s="56"/>
      <c r="B1741" s="1" t="str">
        <f t="shared" si="31"/>
        <v/>
      </c>
      <c r="C1741" s="39"/>
      <c r="D1741" s="39"/>
      <c r="E1741" s="39"/>
      <c r="F1741" s="39"/>
      <c r="G1741" s="209"/>
    </row>
    <row r="1742" spans="1:7" s="40" customFormat="1" ht="24.75" customHeight="1" x14ac:dyDescent="0.3">
      <c r="A1742" s="1" t="s">
        <v>1528</v>
      </c>
      <c r="B1742" s="1" t="str">
        <f t="shared" si="31"/>
        <v>1THƯ VIỆN1</v>
      </c>
      <c r="C1742" s="326" t="s">
        <v>1528</v>
      </c>
      <c r="D1742" s="35">
        <v>1</v>
      </c>
      <c r="E1742" s="35">
        <v>1</v>
      </c>
      <c r="F1742" s="324">
        <v>1</v>
      </c>
      <c r="G1742" s="212"/>
    </row>
    <row r="1743" spans="1:7" s="40" customFormat="1" ht="24.75" customHeight="1" x14ac:dyDescent="0.3">
      <c r="A1743" s="56"/>
      <c r="B1743" s="1" t="str">
        <f t="shared" si="31"/>
        <v>2THƯ VIỆN1</v>
      </c>
      <c r="C1743" s="326" t="s">
        <v>1528</v>
      </c>
      <c r="D1743" s="35">
        <v>2</v>
      </c>
      <c r="E1743" s="35">
        <v>1</v>
      </c>
      <c r="F1743" s="324">
        <v>2</v>
      </c>
      <c r="G1743" s="212"/>
    </row>
    <row r="1744" spans="1:7" s="40" customFormat="1" ht="24.75" customHeight="1" x14ac:dyDescent="0.3">
      <c r="A1744" s="56"/>
      <c r="B1744" s="1" t="str">
        <f t="shared" si="31"/>
        <v>3THƯ VIỆN1</v>
      </c>
      <c r="C1744" s="326" t="s">
        <v>1528</v>
      </c>
      <c r="D1744" s="35">
        <v>3</v>
      </c>
      <c r="E1744" s="35">
        <v>1</v>
      </c>
      <c r="F1744" s="324">
        <v>3</v>
      </c>
      <c r="G1744" s="212"/>
    </row>
    <row r="1745" spans="1:7" s="40" customFormat="1" ht="24.75" customHeight="1" x14ac:dyDescent="0.3">
      <c r="A1745" s="56"/>
      <c r="B1745" s="1" t="str">
        <f t="shared" si="31"/>
        <v>4THƯ VIỆN1</v>
      </c>
      <c r="C1745" s="326" t="s">
        <v>1528</v>
      </c>
      <c r="D1745" s="35">
        <v>4</v>
      </c>
      <c r="E1745" s="35">
        <v>1</v>
      </c>
      <c r="F1745" s="324">
        <v>4</v>
      </c>
      <c r="G1745" s="212"/>
    </row>
    <row r="1746" spans="1:7" s="40" customFormat="1" ht="24.75" customHeight="1" x14ac:dyDescent="0.3">
      <c r="A1746" s="56"/>
      <c r="B1746" s="1" t="str">
        <f t="shared" si="31"/>
        <v>5THƯ VIỆN1</v>
      </c>
      <c r="C1746" s="326" t="s">
        <v>1528</v>
      </c>
      <c r="D1746" s="35">
        <v>5</v>
      </c>
      <c r="E1746" s="35">
        <v>1</v>
      </c>
      <c r="F1746" s="324">
        <v>5</v>
      </c>
      <c r="G1746" s="212"/>
    </row>
    <row r="1747" spans="1:7" s="40" customFormat="1" ht="24.75" customHeight="1" x14ac:dyDescent="0.3">
      <c r="A1747" s="56"/>
      <c r="B1747" s="1" t="str">
        <f t="shared" si="31"/>
        <v>6THƯ VIỆN1</v>
      </c>
      <c r="C1747" s="326" t="s">
        <v>1528</v>
      </c>
      <c r="D1747" s="35">
        <v>6</v>
      </c>
      <c r="E1747" s="35">
        <v>1</v>
      </c>
      <c r="F1747" s="324">
        <v>6</v>
      </c>
      <c r="G1747" s="212"/>
    </row>
    <row r="1748" spans="1:7" s="40" customFormat="1" ht="24.75" customHeight="1" x14ac:dyDescent="0.3">
      <c r="A1748" s="56"/>
      <c r="B1748" s="1" t="str">
        <f t="shared" si="31"/>
        <v>7THƯ VIỆN1</v>
      </c>
      <c r="C1748" s="326" t="s">
        <v>1528</v>
      </c>
      <c r="D1748" s="35">
        <v>7</v>
      </c>
      <c r="E1748" s="35">
        <v>1</v>
      </c>
      <c r="F1748" s="324">
        <v>7</v>
      </c>
      <c r="G1748" s="212"/>
    </row>
    <row r="1749" spans="1:7" s="40" customFormat="1" ht="24.75" customHeight="1" x14ac:dyDescent="0.3">
      <c r="A1749" s="56"/>
      <c r="B1749" s="1" t="str">
        <f t="shared" si="31"/>
        <v>8THƯ VIỆN1</v>
      </c>
      <c r="C1749" s="326" t="s">
        <v>1528</v>
      </c>
      <c r="D1749" s="35">
        <v>8</v>
      </c>
      <c r="E1749" s="35">
        <v>1</v>
      </c>
      <c r="F1749" s="324">
        <v>8</v>
      </c>
      <c r="G1749" s="212"/>
    </row>
    <row r="1750" spans="1:7" s="40" customFormat="1" ht="24.75" customHeight="1" x14ac:dyDescent="0.3">
      <c r="A1750" s="56"/>
      <c r="B1750" s="1" t="str">
        <f t="shared" si="31"/>
        <v>9THƯ VIỆN1</v>
      </c>
      <c r="C1750" s="326" t="s">
        <v>1528</v>
      </c>
      <c r="D1750" s="35">
        <v>9</v>
      </c>
      <c r="E1750" s="35">
        <v>1</v>
      </c>
      <c r="F1750" s="324">
        <v>9</v>
      </c>
      <c r="G1750" s="212"/>
    </row>
    <row r="1751" spans="1:7" s="40" customFormat="1" ht="24.75" customHeight="1" x14ac:dyDescent="0.3">
      <c r="A1751" s="56"/>
      <c r="B1751" s="1" t="str">
        <f t="shared" si="31"/>
        <v>10THƯ VIỆN1</v>
      </c>
      <c r="C1751" s="326" t="s">
        <v>1528</v>
      </c>
      <c r="D1751" s="35">
        <v>10</v>
      </c>
      <c r="E1751" s="35">
        <v>1</v>
      </c>
      <c r="F1751" s="324">
        <v>10</v>
      </c>
      <c r="G1751" s="212"/>
    </row>
    <row r="1752" spans="1:7" s="40" customFormat="1" ht="24.75" customHeight="1" x14ac:dyDescent="0.3">
      <c r="A1752" s="56"/>
      <c r="B1752" s="1" t="str">
        <f t="shared" si="31"/>
        <v>11THƯ VIỆN1</v>
      </c>
      <c r="C1752" s="326" t="s">
        <v>1528</v>
      </c>
      <c r="D1752" s="35">
        <v>11</v>
      </c>
      <c r="E1752" s="35">
        <v>1</v>
      </c>
      <c r="F1752" s="324">
        <v>11</v>
      </c>
      <c r="G1752" s="212"/>
    </row>
    <row r="1753" spans="1:7" s="40" customFormat="1" ht="24.75" customHeight="1" x14ac:dyDescent="0.3">
      <c r="A1753" s="56"/>
      <c r="B1753" s="1" t="str">
        <f t="shared" si="31"/>
        <v>12THƯ VIỆN1</v>
      </c>
      <c r="C1753" s="326" t="s">
        <v>1528</v>
      </c>
      <c r="D1753" s="35">
        <v>12</v>
      </c>
      <c r="E1753" s="35">
        <v>1</v>
      </c>
      <c r="F1753" s="324">
        <v>12</v>
      </c>
      <c r="G1753" s="212"/>
    </row>
    <row r="1754" spans="1:7" s="40" customFormat="1" ht="24.75" customHeight="1" x14ac:dyDescent="0.3">
      <c r="A1754" s="56"/>
      <c r="B1754" s="1" t="str">
        <f t="shared" si="31"/>
        <v>13THƯ VIỆN1</v>
      </c>
      <c r="C1754" s="326" t="s">
        <v>1528</v>
      </c>
      <c r="D1754" s="35">
        <v>13</v>
      </c>
      <c r="E1754" s="35">
        <v>1</v>
      </c>
      <c r="F1754" s="324">
        <v>13</v>
      </c>
      <c r="G1754" s="212"/>
    </row>
    <row r="1755" spans="1:7" s="40" customFormat="1" ht="24.75" customHeight="1" x14ac:dyDescent="0.3">
      <c r="A1755" s="56"/>
      <c r="B1755" s="1" t="str">
        <f t="shared" si="31"/>
        <v>14THƯ VIỆN1</v>
      </c>
      <c r="C1755" s="326" t="s">
        <v>1528</v>
      </c>
      <c r="D1755" s="35">
        <v>14</v>
      </c>
      <c r="E1755" s="35">
        <v>1</v>
      </c>
      <c r="F1755" s="324">
        <v>14</v>
      </c>
      <c r="G1755" s="212"/>
    </row>
    <row r="1756" spans="1:7" s="40" customFormat="1" ht="24.75" customHeight="1" x14ac:dyDescent="0.3">
      <c r="A1756" s="56"/>
      <c r="B1756" s="1" t="str">
        <f t="shared" si="31"/>
        <v>15THƯ VIỆN1</v>
      </c>
      <c r="C1756" s="326" t="s">
        <v>1528</v>
      </c>
      <c r="D1756" s="35">
        <v>15</v>
      </c>
      <c r="E1756" s="35">
        <v>1</v>
      </c>
      <c r="F1756" s="324">
        <v>15</v>
      </c>
      <c r="G1756" s="212"/>
    </row>
    <row r="1757" spans="1:7" s="40" customFormat="1" ht="24.75" customHeight="1" x14ac:dyDescent="0.3">
      <c r="A1757" s="56"/>
      <c r="B1757" s="1" t="str">
        <f t="shared" si="31"/>
        <v>16THƯ VIỆN1</v>
      </c>
      <c r="C1757" s="326" t="s">
        <v>1528</v>
      </c>
      <c r="D1757" s="35">
        <v>16</v>
      </c>
      <c r="E1757" s="35">
        <v>1</v>
      </c>
      <c r="F1757" s="324">
        <v>16</v>
      </c>
      <c r="G1757" s="212"/>
    </row>
    <row r="1758" spans="1:7" s="40" customFormat="1" ht="24.75" customHeight="1" x14ac:dyDescent="0.3">
      <c r="A1758" s="56"/>
      <c r="B1758" s="1" t="str">
        <f t="shared" si="31"/>
        <v>17THƯ VIỆN1</v>
      </c>
      <c r="C1758" s="326" t="s">
        <v>1528</v>
      </c>
      <c r="D1758" s="35">
        <v>17</v>
      </c>
      <c r="E1758" s="35">
        <v>1</v>
      </c>
      <c r="F1758" s="324">
        <v>17</v>
      </c>
      <c r="G1758" s="212"/>
    </row>
    <row r="1759" spans="1:7" s="40" customFormat="1" ht="24.75" customHeight="1" x14ac:dyDescent="0.3">
      <c r="A1759" s="56"/>
      <c r="B1759" s="1" t="str">
        <f t="shared" si="31"/>
        <v>18THƯ VIỆN1</v>
      </c>
      <c r="C1759" s="326" t="s">
        <v>1528</v>
      </c>
      <c r="D1759" s="35">
        <v>18</v>
      </c>
      <c r="E1759" s="35">
        <v>1</v>
      </c>
      <c r="F1759" s="324">
        <v>18</v>
      </c>
      <c r="G1759" s="212"/>
    </row>
    <row r="1760" spans="1:7" s="40" customFormat="1" ht="24.75" customHeight="1" x14ac:dyDescent="0.3">
      <c r="A1760" s="56"/>
      <c r="B1760" s="1" t="str">
        <f t="shared" si="31"/>
        <v>19THƯ VIỆN1</v>
      </c>
      <c r="C1760" s="326" t="s">
        <v>1528</v>
      </c>
      <c r="D1760" s="35">
        <v>19</v>
      </c>
      <c r="E1760" s="35">
        <v>1</v>
      </c>
      <c r="F1760" s="324">
        <v>19</v>
      </c>
      <c r="G1760" s="212"/>
    </row>
    <row r="1761" spans="1:7" s="40" customFormat="1" ht="24.75" customHeight="1" x14ac:dyDescent="0.3">
      <c r="A1761" s="56"/>
      <c r="B1761" s="1" t="str">
        <f t="shared" si="31"/>
        <v>20THƯ VIỆN1</v>
      </c>
      <c r="C1761" s="326" t="s">
        <v>1528</v>
      </c>
      <c r="D1761" s="35">
        <v>20</v>
      </c>
      <c r="E1761" s="35">
        <v>1</v>
      </c>
      <c r="F1761" s="324">
        <v>20</v>
      </c>
      <c r="G1761" s="212"/>
    </row>
    <row r="1762" spans="1:7" s="40" customFormat="1" ht="24.75" customHeight="1" x14ac:dyDescent="0.3">
      <c r="A1762" s="56"/>
      <c r="B1762" s="1" t="str">
        <f t="shared" si="31"/>
        <v>21THƯ VIỆN1</v>
      </c>
      <c r="C1762" s="326" t="s">
        <v>1528</v>
      </c>
      <c r="D1762" s="35">
        <v>21</v>
      </c>
      <c r="E1762" s="35">
        <v>1</v>
      </c>
      <c r="F1762" s="324">
        <v>21</v>
      </c>
      <c r="G1762" s="212"/>
    </row>
    <row r="1763" spans="1:7" s="40" customFormat="1" ht="24.75" customHeight="1" x14ac:dyDescent="0.3">
      <c r="A1763" s="56"/>
      <c r="B1763" s="1" t="str">
        <f t="shared" si="31"/>
        <v>22THƯ VIỆN1</v>
      </c>
      <c r="C1763" s="326" t="s">
        <v>1528</v>
      </c>
      <c r="D1763" s="35">
        <v>22</v>
      </c>
      <c r="E1763" s="35">
        <v>1</v>
      </c>
      <c r="F1763" s="324">
        <v>22</v>
      </c>
      <c r="G1763" s="212"/>
    </row>
    <row r="1764" spans="1:7" s="40" customFormat="1" ht="24.75" customHeight="1" x14ac:dyDescent="0.3">
      <c r="A1764" s="56"/>
      <c r="B1764" s="1" t="str">
        <f t="shared" si="31"/>
        <v>23THƯ VIỆN1</v>
      </c>
      <c r="C1764" s="326" t="s">
        <v>1528</v>
      </c>
      <c r="D1764" s="35">
        <v>23</v>
      </c>
      <c r="E1764" s="35">
        <v>1</v>
      </c>
      <c r="F1764" s="324">
        <v>23</v>
      </c>
      <c r="G1764" s="212"/>
    </row>
    <row r="1765" spans="1:7" s="40" customFormat="1" ht="24.75" customHeight="1" x14ac:dyDescent="0.3">
      <c r="A1765" s="56"/>
      <c r="B1765" s="1" t="str">
        <f t="shared" si="31"/>
        <v>24THƯ VIỆN1</v>
      </c>
      <c r="C1765" s="326" t="s">
        <v>1528</v>
      </c>
      <c r="D1765" s="35">
        <v>24</v>
      </c>
      <c r="E1765" s="35">
        <v>1</v>
      </c>
      <c r="F1765" s="324">
        <v>24</v>
      </c>
      <c r="G1765" s="212"/>
    </row>
    <row r="1766" spans="1:7" s="40" customFormat="1" ht="24.75" customHeight="1" x14ac:dyDescent="0.3">
      <c r="A1766" s="56"/>
      <c r="B1766" s="1" t="str">
        <f t="shared" si="31"/>
        <v>25THƯ VIỆN1</v>
      </c>
      <c r="C1766" s="326" t="s">
        <v>1528</v>
      </c>
      <c r="D1766" s="35">
        <v>25</v>
      </c>
      <c r="E1766" s="35">
        <v>1</v>
      </c>
      <c r="F1766" s="324">
        <v>25</v>
      </c>
      <c r="G1766" s="212"/>
    </row>
    <row r="1767" spans="1:7" s="40" customFormat="1" ht="24.75" customHeight="1" x14ac:dyDescent="0.3">
      <c r="A1767" s="56"/>
      <c r="B1767" s="1" t="str">
        <f t="shared" si="31"/>
        <v>26THƯ VIỆN1</v>
      </c>
      <c r="C1767" s="326" t="s">
        <v>1528</v>
      </c>
      <c r="D1767" s="35">
        <v>26</v>
      </c>
      <c r="E1767" s="35">
        <v>1</v>
      </c>
      <c r="F1767" s="324">
        <v>26</v>
      </c>
      <c r="G1767" s="212"/>
    </row>
    <row r="1768" spans="1:7" s="40" customFormat="1" ht="24.75" customHeight="1" x14ac:dyDescent="0.3">
      <c r="A1768" s="56"/>
      <c r="B1768" s="1" t="str">
        <f t="shared" si="31"/>
        <v>27THƯ VIỆN1</v>
      </c>
      <c r="C1768" s="326" t="s">
        <v>1528</v>
      </c>
      <c r="D1768" s="35">
        <v>27</v>
      </c>
      <c r="E1768" s="35">
        <v>1</v>
      </c>
      <c r="F1768" s="324">
        <v>27</v>
      </c>
      <c r="G1768" s="212"/>
    </row>
    <row r="1769" spans="1:7" s="40" customFormat="1" ht="24.75" customHeight="1" x14ac:dyDescent="0.3">
      <c r="A1769" s="56"/>
      <c r="B1769" s="1" t="str">
        <f t="shared" si="31"/>
        <v>28THƯ VIỆN1</v>
      </c>
      <c r="C1769" s="326" t="s">
        <v>1528</v>
      </c>
      <c r="D1769" s="35">
        <v>28</v>
      </c>
      <c r="E1769" s="35">
        <v>1</v>
      </c>
      <c r="F1769" s="324">
        <v>28</v>
      </c>
      <c r="G1769" s="212"/>
    </row>
    <row r="1770" spans="1:7" s="40" customFormat="1" ht="24.75" customHeight="1" x14ac:dyDescent="0.3">
      <c r="A1770" s="56"/>
      <c r="B1770" s="1" t="str">
        <f t="shared" si="31"/>
        <v>29THƯ VIỆN1</v>
      </c>
      <c r="C1770" s="326" t="s">
        <v>1528</v>
      </c>
      <c r="D1770" s="35">
        <v>29</v>
      </c>
      <c r="E1770" s="35">
        <v>1</v>
      </c>
      <c r="F1770" s="324">
        <v>29</v>
      </c>
      <c r="G1770" s="212"/>
    </row>
    <row r="1771" spans="1:7" s="40" customFormat="1" ht="24.75" customHeight="1" x14ac:dyDescent="0.3">
      <c r="A1771" s="56"/>
      <c r="B1771" s="1" t="str">
        <f t="shared" si="31"/>
        <v>30THƯ VIỆN1</v>
      </c>
      <c r="C1771" s="326" t="s">
        <v>1528</v>
      </c>
      <c r="D1771" s="35">
        <v>30</v>
      </c>
      <c r="E1771" s="35">
        <v>1</v>
      </c>
      <c r="F1771" s="324">
        <v>30</v>
      </c>
      <c r="G1771" s="212"/>
    </row>
    <row r="1772" spans="1:7" s="40" customFormat="1" ht="24.75" customHeight="1" x14ac:dyDescent="0.3">
      <c r="A1772" s="56"/>
      <c r="B1772" s="1" t="str">
        <f t="shared" si="31"/>
        <v>31THƯ VIỆN1</v>
      </c>
      <c r="C1772" s="326" t="s">
        <v>1528</v>
      </c>
      <c r="D1772" s="35">
        <v>31</v>
      </c>
      <c r="E1772" s="35">
        <v>1</v>
      </c>
      <c r="F1772" s="324">
        <v>31</v>
      </c>
      <c r="G1772" s="212"/>
    </row>
    <row r="1773" spans="1:7" s="40" customFormat="1" ht="24.75" customHeight="1" x14ac:dyDescent="0.3">
      <c r="A1773" s="56"/>
      <c r="B1773" s="1" t="str">
        <f t="shared" si="31"/>
        <v>32THƯ VIỆN1</v>
      </c>
      <c r="C1773" s="326" t="s">
        <v>1528</v>
      </c>
      <c r="D1773" s="35">
        <v>32</v>
      </c>
      <c r="E1773" s="35">
        <v>1</v>
      </c>
      <c r="F1773" s="324">
        <v>32</v>
      </c>
      <c r="G1773" s="212"/>
    </row>
    <row r="1774" spans="1:7" s="40" customFormat="1" ht="24.75" customHeight="1" x14ac:dyDescent="0.3">
      <c r="A1774" s="56"/>
      <c r="B1774" s="1" t="str">
        <f t="shared" si="31"/>
        <v>33THƯ VIỆN1</v>
      </c>
      <c r="C1774" s="326" t="s">
        <v>1528</v>
      </c>
      <c r="D1774" s="35">
        <v>33</v>
      </c>
      <c r="E1774" s="35">
        <v>1</v>
      </c>
      <c r="F1774" s="324">
        <v>33</v>
      </c>
      <c r="G1774" s="212"/>
    </row>
    <row r="1775" spans="1:7" s="40" customFormat="1" ht="24.75" customHeight="1" x14ac:dyDescent="0.3">
      <c r="A1775" s="56"/>
      <c r="B1775" s="1" t="str">
        <f t="shared" si="31"/>
        <v>34THƯ VIỆN1</v>
      </c>
      <c r="C1775" s="326" t="s">
        <v>1528</v>
      </c>
      <c r="D1775" s="35">
        <v>34</v>
      </c>
      <c r="E1775" s="35">
        <v>1</v>
      </c>
      <c r="F1775" s="324">
        <v>34</v>
      </c>
      <c r="G1775" s="212"/>
    </row>
    <row r="1776" spans="1:7" s="40" customFormat="1" ht="24.75" customHeight="1" x14ac:dyDescent="0.3">
      <c r="A1776" s="56"/>
      <c r="B1776" s="1" t="str">
        <f t="shared" si="31"/>
        <v>35THƯ VIỆN1</v>
      </c>
      <c r="C1776" s="326" t="s">
        <v>1528</v>
      </c>
      <c r="D1776" s="35">
        <v>35</v>
      </c>
      <c r="E1776" s="35">
        <v>1</v>
      </c>
      <c r="F1776" s="324">
        <v>35</v>
      </c>
      <c r="G1776" s="212"/>
    </row>
    <row r="1777" spans="1:7" s="40" customFormat="1" ht="24.75" customHeight="1" x14ac:dyDescent="0.3">
      <c r="A1777" s="56"/>
      <c r="B1777" s="1" t="str">
        <f t="shared" si="31"/>
        <v/>
      </c>
      <c r="C1777" s="1"/>
      <c r="D1777" s="39"/>
      <c r="E1777" s="39"/>
      <c r="F1777" s="39"/>
      <c r="G1777" s="209"/>
    </row>
    <row r="1778" spans="1:7" s="40" customFormat="1" ht="24.75" customHeight="1" x14ac:dyDescent="0.3">
      <c r="A1778" s="56" t="s">
        <v>1529</v>
      </c>
      <c r="B1778" s="1" t="str">
        <f t="shared" si="31"/>
        <v>1H ĐTT1</v>
      </c>
      <c r="C1778" s="327" t="s">
        <v>1529</v>
      </c>
      <c r="D1778" s="19">
        <v>1</v>
      </c>
      <c r="E1778" s="19">
        <v>1</v>
      </c>
      <c r="F1778" s="19">
        <v>1</v>
      </c>
      <c r="G1778" s="212"/>
    </row>
    <row r="1779" spans="1:7" s="40" customFormat="1" ht="24.75" customHeight="1" x14ac:dyDescent="0.3">
      <c r="A1779" s="56"/>
      <c r="B1779" s="1" t="str">
        <f t="shared" si="31"/>
        <v>1H ĐTT2</v>
      </c>
      <c r="C1779" s="327" t="s">
        <v>1529</v>
      </c>
      <c r="D1779" s="19">
        <v>1</v>
      </c>
      <c r="E1779" s="19">
        <v>2</v>
      </c>
      <c r="F1779" s="19">
        <v>2</v>
      </c>
      <c r="G1779" s="212"/>
    </row>
    <row r="1780" spans="1:7" s="40" customFormat="1" ht="24.75" customHeight="1" x14ac:dyDescent="0.3">
      <c r="A1780" s="56"/>
      <c r="B1780" s="1" t="str">
        <f t="shared" si="31"/>
        <v>1H ĐTT3</v>
      </c>
      <c r="C1780" s="327" t="s">
        <v>1529</v>
      </c>
      <c r="D1780" s="19">
        <v>1</v>
      </c>
      <c r="E1780" s="19">
        <v>3</v>
      </c>
      <c r="F1780" s="19">
        <v>3</v>
      </c>
      <c r="G1780" s="212"/>
    </row>
    <row r="1781" spans="1:7" s="40" customFormat="1" ht="24.75" customHeight="1" x14ac:dyDescent="0.3">
      <c r="A1781" s="56"/>
      <c r="B1781" s="1" t="str">
        <f t="shared" si="31"/>
        <v>2H ĐTT1</v>
      </c>
      <c r="C1781" s="327" t="s">
        <v>1529</v>
      </c>
      <c r="D1781" s="19">
        <v>2</v>
      </c>
      <c r="E1781" s="19">
        <v>1</v>
      </c>
      <c r="F1781" s="19">
        <v>4</v>
      </c>
      <c r="G1781" s="212"/>
    </row>
    <row r="1782" spans="1:7" s="40" customFormat="1" ht="24.75" customHeight="1" x14ac:dyDescent="0.3">
      <c r="A1782" s="56"/>
      <c r="B1782" s="1" t="str">
        <f t="shared" si="31"/>
        <v>2H ĐTT2</v>
      </c>
      <c r="C1782" s="327" t="s">
        <v>1529</v>
      </c>
      <c r="D1782" s="19">
        <v>2</v>
      </c>
      <c r="E1782" s="19">
        <v>2</v>
      </c>
      <c r="F1782" s="19">
        <v>5</v>
      </c>
      <c r="G1782" s="212"/>
    </row>
    <row r="1783" spans="1:7" s="40" customFormat="1" ht="24.75" customHeight="1" x14ac:dyDescent="0.3">
      <c r="A1783" s="56"/>
      <c r="B1783" s="1" t="str">
        <f t="shared" si="31"/>
        <v>2H ĐTT3</v>
      </c>
      <c r="C1783" s="327" t="s">
        <v>1529</v>
      </c>
      <c r="D1783" s="19">
        <v>2</v>
      </c>
      <c r="E1783" s="19">
        <v>3</v>
      </c>
      <c r="F1783" s="19">
        <v>6</v>
      </c>
      <c r="G1783" s="212"/>
    </row>
    <row r="1784" spans="1:7" s="40" customFormat="1" ht="24.75" customHeight="1" x14ac:dyDescent="0.3">
      <c r="A1784" s="56"/>
      <c r="B1784" s="1" t="str">
        <f t="shared" si="31"/>
        <v>3H ĐTT1</v>
      </c>
      <c r="C1784" s="327" t="s">
        <v>1529</v>
      </c>
      <c r="D1784" s="19">
        <v>3</v>
      </c>
      <c r="E1784" s="19">
        <v>1</v>
      </c>
      <c r="F1784" s="19">
        <v>7</v>
      </c>
      <c r="G1784" s="212"/>
    </row>
    <row r="1785" spans="1:7" s="40" customFormat="1" ht="24.75" customHeight="1" x14ac:dyDescent="0.3">
      <c r="A1785" s="56"/>
      <c r="B1785" s="1" t="str">
        <f t="shared" si="31"/>
        <v>3H ĐTT2</v>
      </c>
      <c r="C1785" s="327" t="s">
        <v>1529</v>
      </c>
      <c r="D1785" s="19">
        <v>3</v>
      </c>
      <c r="E1785" s="19">
        <v>2</v>
      </c>
      <c r="F1785" s="19">
        <v>8</v>
      </c>
      <c r="G1785" s="212"/>
    </row>
    <row r="1786" spans="1:7" s="40" customFormat="1" ht="24.75" customHeight="1" x14ac:dyDescent="0.3">
      <c r="A1786" s="56"/>
      <c r="B1786" s="1" t="str">
        <f t="shared" si="31"/>
        <v>3H ĐTT3</v>
      </c>
      <c r="C1786" s="327" t="s">
        <v>1529</v>
      </c>
      <c r="D1786" s="19">
        <v>3</v>
      </c>
      <c r="E1786" s="19">
        <v>3</v>
      </c>
      <c r="F1786" s="19">
        <v>9</v>
      </c>
      <c r="G1786" s="212"/>
    </row>
    <row r="1787" spans="1:7" s="40" customFormat="1" ht="24.75" customHeight="1" x14ac:dyDescent="0.3">
      <c r="A1787" s="56"/>
      <c r="B1787" s="1" t="str">
        <f t="shared" si="31"/>
        <v>4H ĐTT1</v>
      </c>
      <c r="C1787" s="327" t="s">
        <v>1529</v>
      </c>
      <c r="D1787" s="19">
        <v>4</v>
      </c>
      <c r="E1787" s="19">
        <v>1</v>
      </c>
      <c r="F1787" s="19">
        <v>10</v>
      </c>
      <c r="G1787" s="212"/>
    </row>
    <row r="1788" spans="1:7" s="40" customFormat="1" ht="24.75" customHeight="1" x14ac:dyDescent="0.3">
      <c r="A1788" s="56"/>
      <c r="B1788" s="1" t="str">
        <f t="shared" si="31"/>
        <v>4H ĐTT2</v>
      </c>
      <c r="C1788" s="327" t="s">
        <v>1529</v>
      </c>
      <c r="D1788" s="19">
        <v>4</v>
      </c>
      <c r="E1788" s="19">
        <v>2</v>
      </c>
      <c r="F1788" s="19">
        <v>11</v>
      </c>
      <c r="G1788" s="212"/>
    </row>
    <row r="1789" spans="1:7" s="40" customFormat="1" ht="24.75" customHeight="1" x14ac:dyDescent="0.3">
      <c r="A1789" s="56"/>
      <c r="B1789" s="1" t="str">
        <f t="shared" si="31"/>
        <v>4H ĐTT3</v>
      </c>
      <c r="C1789" s="327" t="s">
        <v>1529</v>
      </c>
      <c r="D1789" s="19">
        <v>4</v>
      </c>
      <c r="E1789" s="19">
        <v>3</v>
      </c>
      <c r="F1789" s="19">
        <v>12</v>
      </c>
      <c r="G1789" s="212"/>
    </row>
    <row r="1790" spans="1:7" s="40" customFormat="1" ht="24.75" customHeight="1" x14ac:dyDescent="0.3">
      <c r="A1790" s="56"/>
      <c r="B1790" s="1" t="str">
        <f t="shared" si="31"/>
        <v>5H ĐTT1</v>
      </c>
      <c r="C1790" s="327" t="s">
        <v>1529</v>
      </c>
      <c r="D1790" s="19">
        <v>5</v>
      </c>
      <c r="E1790" s="19">
        <v>1</v>
      </c>
      <c r="F1790" s="19">
        <v>13</v>
      </c>
      <c r="G1790" s="212"/>
    </row>
    <row r="1791" spans="1:7" s="40" customFormat="1" ht="24.75" customHeight="1" x14ac:dyDescent="0.3">
      <c r="A1791" s="56"/>
      <c r="B1791" s="1" t="str">
        <f t="shared" si="31"/>
        <v>5H ĐTT2</v>
      </c>
      <c r="C1791" s="327" t="s">
        <v>1529</v>
      </c>
      <c r="D1791" s="19">
        <v>5</v>
      </c>
      <c r="E1791" s="19">
        <v>2</v>
      </c>
      <c r="F1791" s="19">
        <v>14</v>
      </c>
      <c r="G1791" s="212"/>
    </row>
    <row r="1792" spans="1:7" s="40" customFormat="1" ht="24.75" customHeight="1" x14ac:dyDescent="0.3">
      <c r="A1792" s="56"/>
      <c r="B1792" s="1" t="str">
        <f t="shared" si="31"/>
        <v>5H ĐTT3</v>
      </c>
      <c r="C1792" s="327" t="s">
        <v>1529</v>
      </c>
      <c r="D1792" s="19">
        <v>5</v>
      </c>
      <c r="E1792" s="19">
        <v>3</v>
      </c>
      <c r="F1792" s="19">
        <v>15</v>
      </c>
      <c r="G1792" s="212"/>
    </row>
    <row r="1793" spans="1:7" s="40" customFormat="1" ht="24.75" customHeight="1" x14ac:dyDescent="0.3">
      <c r="A1793" s="56"/>
      <c r="B1793" s="1" t="str">
        <f t="shared" si="31"/>
        <v>6H ĐTT1</v>
      </c>
      <c r="C1793" s="327" t="s">
        <v>1529</v>
      </c>
      <c r="D1793" s="19">
        <v>6</v>
      </c>
      <c r="E1793" s="19">
        <v>1</v>
      </c>
      <c r="F1793" s="19">
        <v>16</v>
      </c>
      <c r="G1793" s="212"/>
    </row>
    <row r="1794" spans="1:7" s="40" customFormat="1" ht="24.75" customHeight="1" x14ac:dyDescent="0.3">
      <c r="A1794" s="56"/>
      <c r="B1794" s="1" t="str">
        <f t="shared" si="31"/>
        <v>6H ĐTT2</v>
      </c>
      <c r="C1794" s="327" t="s">
        <v>1529</v>
      </c>
      <c r="D1794" s="19">
        <v>6</v>
      </c>
      <c r="E1794" s="19">
        <v>2</v>
      </c>
      <c r="F1794" s="19">
        <v>17</v>
      </c>
      <c r="G1794" s="212"/>
    </row>
    <row r="1795" spans="1:7" s="40" customFormat="1" ht="24.75" customHeight="1" x14ac:dyDescent="0.3">
      <c r="A1795" s="56"/>
      <c r="B1795" s="1" t="str">
        <f t="shared" si="31"/>
        <v>6H ĐTT3</v>
      </c>
      <c r="C1795" s="327" t="s">
        <v>1529</v>
      </c>
      <c r="D1795" s="19">
        <v>6</v>
      </c>
      <c r="E1795" s="19">
        <v>3</v>
      </c>
      <c r="F1795" s="19">
        <v>18</v>
      </c>
      <c r="G1795" s="212"/>
    </row>
    <row r="1796" spans="1:7" s="40" customFormat="1" ht="24.75" customHeight="1" x14ac:dyDescent="0.3">
      <c r="A1796" s="56"/>
      <c r="B1796" s="1" t="str">
        <f t="shared" si="31"/>
        <v>7H ĐTT1</v>
      </c>
      <c r="C1796" s="327" t="s">
        <v>1529</v>
      </c>
      <c r="D1796" s="19">
        <v>7</v>
      </c>
      <c r="E1796" s="19">
        <v>1</v>
      </c>
      <c r="F1796" s="19">
        <v>19</v>
      </c>
      <c r="G1796" s="212"/>
    </row>
    <row r="1797" spans="1:7" s="40" customFormat="1" ht="24.75" customHeight="1" x14ac:dyDescent="0.3">
      <c r="A1797" s="56"/>
      <c r="B1797" s="1" t="str">
        <f t="shared" si="31"/>
        <v>7H ĐTT2</v>
      </c>
      <c r="C1797" s="327" t="s">
        <v>1529</v>
      </c>
      <c r="D1797" s="19">
        <v>7</v>
      </c>
      <c r="E1797" s="19">
        <v>2</v>
      </c>
      <c r="F1797" s="19">
        <v>20</v>
      </c>
      <c r="G1797" s="212"/>
    </row>
    <row r="1798" spans="1:7" s="40" customFormat="1" ht="24.75" customHeight="1" x14ac:dyDescent="0.3">
      <c r="A1798" s="56"/>
      <c r="B1798" s="1" t="str">
        <f t="shared" si="31"/>
        <v>7H ĐTT3</v>
      </c>
      <c r="C1798" s="327" t="s">
        <v>1529</v>
      </c>
      <c r="D1798" s="19">
        <v>7</v>
      </c>
      <c r="E1798" s="19">
        <v>3</v>
      </c>
      <c r="F1798" s="19">
        <v>21</v>
      </c>
      <c r="G1798" s="212"/>
    </row>
    <row r="1799" spans="1:7" s="40" customFormat="1" ht="24.75" customHeight="1" x14ac:dyDescent="0.3">
      <c r="A1799" s="56"/>
      <c r="B1799" s="1" t="str">
        <f t="shared" si="31"/>
        <v>8H ĐTT1</v>
      </c>
      <c r="C1799" s="327" t="s">
        <v>1529</v>
      </c>
      <c r="D1799" s="19">
        <v>8</v>
      </c>
      <c r="E1799" s="19">
        <v>1</v>
      </c>
      <c r="F1799" s="19">
        <v>22</v>
      </c>
      <c r="G1799" s="212"/>
    </row>
    <row r="1800" spans="1:7" s="40" customFormat="1" ht="24.75" customHeight="1" x14ac:dyDescent="0.3">
      <c r="A1800" s="56"/>
      <c r="B1800" s="1" t="str">
        <f t="shared" si="31"/>
        <v>8H ĐTT2</v>
      </c>
      <c r="C1800" s="327" t="s">
        <v>1529</v>
      </c>
      <c r="D1800" s="19">
        <v>8</v>
      </c>
      <c r="E1800" s="19">
        <v>2</v>
      </c>
      <c r="F1800" s="19">
        <v>23</v>
      </c>
      <c r="G1800" s="212"/>
    </row>
    <row r="1801" spans="1:7" s="40" customFormat="1" ht="24.75" customHeight="1" x14ac:dyDescent="0.3">
      <c r="A1801" s="56"/>
      <c r="B1801" s="1" t="str">
        <f t="shared" si="31"/>
        <v>8H ĐTT3</v>
      </c>
      <c r="C1801" s="327" t="s">
        <v>1529</v>
      </c>
      <c r="D1801" s="19">
        <v>8</v>
      </c>
      <c r="E1801" s="19">
        <v>3</v>
      </c>
      <c r="F1801" s="19">
        <v>24</v>
      </c>
      <c r="G1801" s="212"/>
    </row>
    <row r="1802" spans="1:7" s="40" customFormat="1" ht="24.75" customHeight="1" x14ac:dyDescent="0.3">
      <c r="A1802" s="56"/>
      <c r="B1802" s="1" t="str">
        <f t="shared" si="31"/>
        <v>9H ĐTT1</v>
      </c>
      <c r="C1802" s="327" t="s">
        <v>1529</v>
      </c>
      <c r="D1802" s="19">
        <v>9</v>
      </c>
      <c r="E1802" s="19">
        <v>1</v>
      </c>
      <c r="F1802" s="19">
        <v>25</v>
      </c>
      <c r="G1802" s="212"/>
    </row>
    <row r="1803" spans="1:7" s="40" customFormat="1" ht="24.75" customHeight="1" x14ac:dyDescent="0.3">
      <c r="A1803" s="56"/>
      <c r="B1803" s="1" t="str">
        <f t="shared" ref="B1803:B1866" si="32">D1803&amp;C1803&amp;E1803</f>
        <v>9H ĐTT2</v>
      </c>
      <c r="C1803" s="327" t="s">
        <v>1529</v>
      </c>
      <c r="D1803" s="19">
        <v>9</v>
      </c>
      <c r="E1803" s="19">
        <v>2</v>
      </c>
      <c r="F1803" s="19">
        <v>26</v>
      </c>
      <c r="G1803" s="212"/>
    </row>
    <row r="1804" spans="1:7" s="40" customFormat="1" ht="24.75" customHeight="1" x14ac:dyDescent="0.3">
      <c r="A1804" s="56"/>
      <c r="B1804" s="1" t="str">
        <f t="shared" si="32"/>
        <v>9H ĐTT3</v>
      </c>
      <c r="C1804" s="327" t="s">
        <v>1529</v>
      </c>
      <c r="D1804" s="19">
        <v>9</v>
      </c>
      <c r="E1804" s="19">
        <v>3</v>
      </c>
      <c r="F1804" s="19">
        <v>27</v>
      </c>
      <c r="G1804" s="212"/>
    </row>
    <row r="1805" spans="1:7" s="40" customFormat="1" ht="24.75" customHeight="1" x14ac:dyDescent="0.3">
      <c r="A1805" s="56"/>
      <c r="B1805" s="1" t="str">
        <f t="shared" si="32"/>
        <v>10H ĐTT1</v>
      </c>
      <c r="C1805" s="327" t="s">
        <v>1529</v>
      </c>
      <c r="D1805" s="19">
        <v>10</v>
      </c>
      <c r="E1805" s="19">
        <v>1</v>
      </c>
      <c r="F1805" s="19">
        <v>28</v>
      </c>
      <c r="G1805" s="212"/>
    </row>
    <row r="1806" spans="1:7" s="40" customFormat="1" ht="24.75" customHeight="1" x14ac:dyDescent="0.3">
      <c r="A1806" s="56"/>
      <c r="B1806" s="1" t="str">
        <f t="shared" si="32"/>
        <v>10H ĐTT2</v>
      </c>
      <c r="C1806" s="327" t="s">
        <v>1529</v>
      </c>
      <c r="D1806" s="19">
        <v>10</v>
      </c>
      <c r="E1806" s="19">
        <v>2</v>
      </c>
      <c r="F1806" s="19">
        <v>29</v>
      </c>
      <c r="G1806" s="212"/>
    </row>
    <row r="1807" spans="1:7" s="40" customFormat="1" ht="24.75" customHeight="1" x14ac:dyDescent="0.3">
      <c r="A1807" s="56"/>
      <c r="B1807" s="1" t="str">
        <f t="shared" si="32"/>
        <v>10H ĐTT3</v>
      </c>
      <c r="C1807" s="327" t="s">
        <v>1529</v>
      </c>
      <c r="D1807" s="19">
        <v>10</v>
      </c>
      <c r="E1807" s="19">
        <v>3</v>
      </c>
      <c r="F1807" s="19">
        <v>30</v>
      </c>
      <c r="G1807" s="212"/>
    </row>
    <row r="1808" spans="1:7" s="40" customFormat="1" ht="24.75" customHeight="1" x14ac:dyDescent="0.3">
      <c r="A1808" s="56"/>
      <c r="B1808" s="1" t="str">
        <f t="shared" si="32"/>
        <v>11H ĐTT1</v>
      </c>
      <c r="C1808" s="327" t="s">
        <v>1529</v>
      </c>
      <c r="D1808" s="19">
        <v>11</v>
      </c>
      <c r="E1808" s="19">
        <v>1</v>
      </c>
      <c r="F1808" s="19">
        <v>31</v>
      </c>
      <c r="G1808" s="212"/>
    </row>
    <row r="1809" spans="1:7" s="40" customFormat="1" ht="24.75" customHeight="1" x14ac:dyDescent="0.3">
      <c r="A1809" s="56"/>
      <c r="B1809" s="1" t="str">
        <f t="shared" si="32"/>
        <v>11H ĐTT2</v>
      </c>
      <c r="C1809" s="327" t="s">
        <v>1529</v>
      </c>
      <c r="D1809" s="19">
        <v>11</v>
      </c>
      <c r="E1809" s="19">
        <v>2</v>
      </c>
      <c r="F1809" s="19">
        <v>32</v>
      </c>
      <c r="G1809" s="212"/>
    </row>
    <row r="1810" spans="1:7" s="40" customFormat="1" ht="24.75" customHeight="1" x14ac:dyDescent="0.3">
      <c r="A1810" s="56"/>
      <c r="B1810" s="1" t="str">
        <f t="shared" si="32"/>
        <v>11H ĐTT3</v>
      </c>
      <c r="C1810" s="327" t="s">
        <v>1529</v>
      </c>
      <c r="D1810" s="19">
        <v>11</v>
      </c>
      <c r="E1810" s="19">
        <v>3</v>
      </c>
      <c r="F1810" s="19">
        <v>33</v>
      </c>
      <c r="G1810" s="212"/>
    </row>
    <row r="1811" spans="1:7" s="40" customFormat="1" ht="24.75" customHeight="1" x14ac:dyDescent="0.3">
      <c r="A1811" s="56"/>
      <c r="B1811" s="1" t="str">
        <f t="shared" si="32"/>
        <v>12H ĐTT1</v>
      </c>
      <c r="C1811" s="327" t="s">
        <v>1529</v>
      </c>
      <c r="D1811" s="19">
        <v>12</v>
      </c>
      <c r="E1811" s="19">
        <v>1</v>
      </c>
      <c r="F1811" s="19">
        <v>34</v>
      </c>
      <c r="G1811" s="212"/>
    </row>
    <row r="1812" spans="1:7" s="40" customFormat="1" ht="24.75" customHeight="1" x14ac:dyDescent="0.3">
      <c r="A1812" s="56"/>
      <c r="B1812" s="1" t="str">
        <f t="shared" si="32"/>
        <v>12H ĐTT2</v>
      </c>
      <c r="C1812" s="327" t="s">
        <v>1529</v>
      </c>
      <c r="D1812" s="19">
        <v>12</v>
      </c>
      <c r="E1812" s="19">
        <v>2</v>
      </c>
      <c r="F1812" s="19">
        <v>35</v>
      </c>
      <c r="G1812" s="212"/>
    </row>
    <row r="1813" spans="1:7" s="40" customFormat="1" ht="24.75" customHeight="1" x14ac:dyDescent="0.3">
      <c r="A1813" s="56"/>
      <c r="B1813" s="1" t="str">
        <f t="shared" si="32"/>
        <v>12H ĐTT3</v>
      </c>
      <c r="C1813" s="327" t="s">
        <v>1529</v>
      </c>
      <c r="D1813" s="19">
        <v>12</v>
      </c>
      <c r="E1813" s="19">
        <v>3</v>
      </c>
      <c r="F1813" s="19">
        <v>36</v>
      </c>
      <c r="G1813" s="212"/>
    </row>
    <row r="1814" spans="1:7" s="40" customFormat="1" ht="24.75" customHeight="1" x14ac:dyDescent="0.3">
      <c r="A1814" s="56"/>
      <c r="B1814" s="1" t="str">
        <f t="shared" si="32"/>
        <v>13H ĐTT1</v>
      </c>
      <c r="C1814" s="327" t="s">
        <v>1529</v>
      </c>
      <c r="D1814" s="19">
        <v>13</v>
      </c>
      <c r="E1814" s="19">
        <v>1</v>
      </c>
      <c r="F1814" s="19">
        <v>37</v>
      </c>
      <c r="G1814" s="212"/>
    </row>
    <row r="1815" spans="1:7" s="40" customFormat="1" ht="24.75" customHeight="1" x14ac:dyDescent="0.3">
      <c r="A1815" s="56"/>
      <c r="B1815" s="1" t="str">
        <f t="shared" si="32"/>
        <v>13H ĐTT2</v>
      </c>
      <c r="C1815" s="327" t="s">
        <v>1529</v>
      </c>
      <c r="D1815" s="19">
        <v>13</v>
      </c>
      <c r="E1815" s="19">
        <v>2</v>
      </c>
      <c r="F1815" s="19">
        <v>38</v>
      </c>
      <c r="G1815" s="212"/>
    </row>
    <row r="1816" spans="1:7" s="40" customFormat="1" ht="24.75" customHeight="1" x14ac:dyDescent="0.3">
      <c r="A1816" s="56"/>
      <c r="B1816" s="1" t="str">
        <f t="shared" si="32"/>
        <v>13H ĐTT3</v>
      </c>
      <c r="C1816" s="327" t="s">
        <v>1529</v>
      </c>
      <c r="D1816" s="19">
        <v>13</v>
      </c>
      <c r="E1816" s="19">
        <v>3</v>
      </c>
      <c r="F1816" s="19">
        <v>39</v>
      </c>
      <c r="G1816" s="212"/>
    </row>
    <row r="1817" spans="1:7" s="40" customFormat="1" ht="24.75" customHeight="1" x14ac:dyDescent="0.3">
      <c r="A1817" s="56"/>
      <c r="B1817" s="1" t="str">
        <f t="shared" si="32"/>
        <v>14H ĐTT1</v>
      </c>
      <c r="C1817" s="327" t="s">
        <v>1529</v>
      </c>
      <c r="D1817" s="19">
        <v>14</v>
      </c>
      <c r="E1817" s="19">
        <v>1</v>
      </c>
      <c r="F1817" s="19">
        <v>40</v>
      </c>
      <c r="G1817" s="212"/>
    </row>
    <row r="1818" spans="1:7" s="40" customFormat="1" ht="24.75" customHeight="1" x14ac:dyDescent="0.3">
      <c r="A1818" s="56"/>
      <c r="B1818" s="1" t="str">
        <f t="shared" si="32"/>
        <v>14H ĐTT2</v>
      </c>
      <c r="C1818" s="327" t="s">
        <v>1529</v>
      </c>
      <c r="D1818" s="19">
        <v>14</v>
      </c>
      <c r="E1818" s="19">
        <v>2</v>
      </c>
      <c r="F1818" s="19">
        <v>41</v>
      </c>
      <c r="G1818" s="212"/>
    </row>
    <row r="1819" spans="1:7" s="40" customFormat="1" ht="24.75" customHeight="1" x14ac:dyDescent="0.3">
      <c r="A1819" s="56"/>
      <c r="B1819" s="1" t="str">
        <f t="shared" si="32"/>
        <v>14H ĐTT3</v>
      </c>
      <c r="C1819" s="327" t="s">
        <v>1529</v>
      </c>
      <c r="D1819" s="19">
        <v>14</v>
      </c>
      <c r="E1819" s="19">
        <v>3</v>
      </c>
      <c r="F1819" s="19">
        <v>42</v>
      </c>
      <c r="G1819" s="212"/>
    </row>
    <row r="1820" spans="1:7" s="40" customFormat="1" ht="24.75" customHeight="1" x14ac:dyDescent="0.3">
      <c r="A1820" s="56"/>
      <c r="B1820" s="1" t="str">
        <f t="shared" si="32"/>
        <v>15H ĐTT1</v>
      </c>
      <c r="C1820" s="327" t="s">
        <v>1529</v>
      </c>
      <c r="D1820" s="19">
        <v>15</v>
      </c>
      <c r="E1820" s="19">
        <v>1</v>
      </c>
      <c r="F1820" s="19">
        <v>43</v>
      </c>
      <c r="G1820" s="212"/>
    </row>
    <row r="1821" spans="1:7" s="40" customFormat="1" ht="24.75" customHeight="1" x14ac:dyDescent="0.3">
      <c r="A1821" s="56"/>
      <c r="B1821" s="1" t="str">
        <f t="shared" si="32"/>
        <v>15H ĐTT2</v>
      </c>
      <c r="C1821" s="327" t="s">
        <v>1529</v>
      </c>
      <c r="D1821" s="19">
        <v>15</v>
      </c>
      <c r="E1821" s="19">
        <v>2</v>
      </c>
      <c r="F1821" s="19">
        <v>44</v>
      </c>
      <c r="G1821" s="212"/>
    </row>
    <row r="1822" spans="1:7" s="40" customFormat="1" ht="24.75" customHeight="1" x14ac:dyDescent="0.3">
      <c r="A1822" s="56"/>
      <c r="B1822" s="1" t="str">
        <f t="shared" si="32"/>
        <v>15H ĐTT3</v>
      </c>
      <c r="C1822" s="327" t="s">
        <v>1529</v>
      </c>
      <c r="D1822" s="19">
        <v>15</v>
      </c>
      <c r="E1822" s="19">
        <v>3</v>
      </c>
      <c r="F1822" s="19">
        <v>45</v>
      </c>
      <c r="G1822" s="212"/>
    </row>
    <row r="1823" spans="1:7" s="40" customFormat="1" ht="24.75" customHeight="1" x14ac:dyDescent="0.3">
      <c r="A1823" s="56"/>
      <c r="B1823" s="1" t="str">
        <f t="shared" si="32"/>
        <v>16H ĐTT1</v>
      </c>
      <c r="C1823" s="327" t="s">
        <v>1529</v>
      </c>
      <c r="D1823" s="19">
        <v>16</v>
      </c>
      <c r="E1823" s="19">
        <v>1</v>
      </c>
      <c r="F1823" s="19">
        <v>46</v>
      </c>
      <c r="G1823" s="212"/>
    </row>
    <row r="1824" spans="1:7" s="40" customFormat="1" ht="24.75" customHeight="1" x14ac:dyDescent="0.3">
      <c r="A1824" s="56"/>
      <c r="B1824" s="1" t="str">
        <f t="shared" si="32"/>
        <v>16H ĐTT2</v>
      </c>
      <c r="C1824" s="327" t="s">
        <v>1529</v>
      </c>
      <c r="D1824" s="19">
        <v>16</v>
      </c>
      <c r="E1824" s="19">
        <v>2</v>
      </c>
      <c r="F1824" s="19">
        <v>47</v>
      </c>
      <c r="G1824" s="212"/>
    </row>
    <row r="1825" spans="1:7" s="40" customFormat="1" ht="24.75" customHeight="1" x14ac:dyDescent="0.3">
      <c r="A1825" s="56"/>
      <c r="B1825" s="1" t="str">
        <f t="shared" si="32"/>
        <v>16H ĐTT3</v>
      </c>
      <c r="C1825" s="327" t="s">
        <v>1529</v>
      </c>
      <c r="D1825" s="19">
        <v>16</v>
      </c>
      <c r="E1825" s="19">
        <v>3</v>
      </c>
      <c r="F1825" s="19">
        <v>48</v>
      </c>
      <c r="G1825" s="212"/>
    </row>
    <row r="1826" spans="1:7" s="40" customFormat="1" ht="24.75" customHeight="1" x14ac:dyDescent="0.3">
      <c r="A1826" s="56"/>
      <c r="B1826" s="1" t="str">
        <f t="shared" si="32"/>
        <v>17H ĐTT1</v>
      </c>
      <c r="C1826" s="327" t="s">
        <v>1529</v>
      </c>
      <c r="D1826" s="19">
        <v>17</v>
      </c>
      <c r="E1826" s="19">
        <v>1</v>
      </c>
      <c r="F1826" s="19">
        <v>49</v>
      </c>
      <c r="G1826" s="212"/>
    </row>
    <row r="1827" spans="1:7" s="40" customFormat="1" ht="24.75" customHeight="1" x14ac:dyDescent="0.3">
      <c r="A1827" s="56"/>
      <c r="B1827" s="1" t="str">
        <f t="shared" si="32"/>
        <v>17H ĐTT2</v>
      </c>
      <c r="C1827" s="327" t="s">
        <v>1529</v>
      </c>
      <c r="D1827" s="19">
        <v>17</v>
      </c>
      <c r="E1827" s="19">
        <v>2</v>
      </c>
      <c r="F1827" s="19">
        <v>50</v>
      </c>
      <c r="G1827" s="212"/>
    </row>
    <row r="1828" spans="1:7" s="40" customFormat="1" ht="24.75" customHeight="1" x14ac:dyDescent="0.3">
      <c r="A1828" s="56"/>
      <c r="B1828" s="1" t="str">
        <f t="shared" si="32"/>
        <v>17H ĐTT3</v>
      </c>
      <c r="C1828" s="327" t="s">
        <v>1529</v>
      </c>
      <c r="D1828" s="19">
        <v>17</v>
      </c>
      <c r="E1828" s="19">
        <v>3</v>
      </c>
      <c r="F1828" s="19">
        <v>51</v>
      </c>
      <c r="G1828" s="212"/>
    </row>
    <row r="1829" spans="1:7" s="40" customFormat="1" ht="24.75" customHeight="1" x14ac:dyDescent="0.3">
      <c r="A1829" s="56"/>
      <c r="B1829" s="1" t="str">
        <f t="shared" si="32"/>
        <v>18H ĐTT1</v>
      </c>
      <c r="C1829" s="327" t="s">
        <v>1529</v>
      </c>
      <c r="D1829" s="19">
        <v>18</v>
      </c>
      <c r="E1829" s="19">
        <v>1</v>
      </c>
      <c r="F1829" s="19">
        <v>52</v>
      </c>
      <c r="G1829" s="212"/>
    </row>
    <row r="1830" spans="1:7" s="40" customFormat="1" ht="24.75" customHeight="1" x14ac:dyDescent="0.3">
      <c r="A1830" s="56"/>
      <c r="B1830" s="1" t="str">
        <f t="shared" si="32"/>
        <v>18H ĐTT2</v>
      </c>
      <c r="C1830" s="327" t="s">
        <v>1529</v>
      </c>
      <c r="D1830" s="19">
        <v>18</v>
      </c>
      <c r="E1830" s="19">
        <v>2</v>
      </c>
      <c r="F1830" s="19">
        <v>53</v>
      </c>
      <c r="G1830" s="212"/>
    </row>
    <row r="1831" spans="1:7" s="40" customFormat="1" ht="24.75" customHeight="1" x14ac:dyDescent="0.3">
      <c r="A1831" s="56"/>
      <c r="B1831" s="1" t="str">
        <f t="shared" si="32"/>
        <v>18H ĐTT3</v>
      </c>
      <c r="C1831" s="327" t="s">
        <v>1529</v>
      </c>
      <c r="D1831" s="19">
        <v>18</v>
      </c>
      <c r="E1831" s="19">
        <v>3</v>
      </c>
      <c r="F1831" s="19">
        <v>54</v>
      </c>
      <c r="G1831" s="212"/>
    </row>
    <row r="1832" spans="1:7" s="40" customFormat="1" ht="24.75" customHeight="1" x14ac:dyDescent="0.3">
      <c r="A1832" s="56"/>
      <c r="B1832" s="1" t="str">
        <f t="shared" si="32"/>
        <v>19H ĐTT1</v>
      </c>
      <c r="C1832" s="327" t="s">
        <v>1529</v>
      </c>
      <c r="D1832" s="19">
        <v>19</v>
      </c>
      <c r="E1832" s="19">
        <v>1</v>
      </c>
      <c r="F1832" s="19">
        <v>55</v>
      </c>
      <c r="G1832" s="212"/>
    </row>
    <row r="1833" spans="1:7" s="40" customFormat="1" ht="24.75" customHeight="1" x14ac:dyDescent="0.3">
      <c r="A1833" s="56"/>
      <c r="B1833" s="1" t="str">
        <f t="shared" si="32"/>
        <v>19H ĐTT2</v>
      </c>
      <c r="C1833" s="327" t="s">
        <v>1529</v>
      </c>
      <c r="D1833" s="19">
        <v>19</v>
      </c>
      <c r="E1833" s="19">
        <v>2</v>
      </c>
      <c r="F1833" s="19">
        <v>56</v>
      </c>
      <c r="G1833" s="212"/>
    </row>
    <row r="1834" spans="1:7" s="40" customFormat="1" ht="24.75" customHeight="1" x14ac:dyDescent="0.3">
      <c r="A1834" s="56"/>
      <c r="B1834" s="1" t="str">
        <f t="shared" si="32"/>
        <v>19H ĐTT3</v>
      </c>
      <c r="C1834" s="327" t="s">
        <v>1529</v>
      </c>
      <c r="D1834" s="19">
        <v>19</v>
      </c>
      <c r="E1834" s="19">
        <v>3</v>
      </c>
      <c r="F1834" s="19">
        <v>57</v>
      </c>
      <c r="G1834" s="212"/>
    </row>
    <row r="1835" spans="1:7" s="40" customFormat="1" ht="24.75" customHeight="1" x14ac:dyDescent="0.3">
      <c r="A1835" s="56"/>
      <c r="B1835" s="1" t="str">
        <f t="shared" si="32"/>
        <v>20H ĐTT1</v>
      </c>
      <c r="C1835" s="327" t="s">
        <v>1529</v>
      </c>
      <c r="D1835" s="19">
        <v>20</v>
      </c>
      <c r="E1835" s="19">
        <v>1</v>
      </c>
      <c r="F1835" s="19">
        <v>58</v>
      </c>
      <c r="G1835" s="212"/>
    </row>
    <row r="1836" spans="1:7" s="40" customFormat="1" ht="24.75" customHeight="1" x14ac:dyDescent="0.3">
      <c r="A1836" s="56"/>
      <c r="B1836" s="1" t="str">
        <f t="shared" si="32"/>
        <v>20H ĐTT2</v>
      </c>
      <c r="C1836" s="327" t="s">
        <v>1529</v>
      </c>
      <c r="D1836" s="19">
        <v>20</v>
      </c>
      <c r="E1836" s="19">
        <v>2</v>
      </c>
      <c r="F1836" s="19">
        <v>59</v>
      </c>
      <c r="G1836" s="212"/>
    </row>
    <row r="1837" spans="1:7" s="40" customFormat="1" ht="24.75" customHeight="1" x14ac:dyDescent="0.3">
      <c r="A1837" s="56"/>
      <c r="B1837" s="1" t="str">
        <f t="shared" si="32"/>
        <v>20H ĐTT3</v>
      </c>
      <c r="C1837" s="327" t="s">
        <v>1529</v>
      </c>
      <c r="D1837" s="19">
        <v>20</v>
      </c>
      <c r="E1837" s="19">
        <v>3</v>
      </c>
      <c r="F1837" s="19">
        <v>60</v>
      </c>
      <c r="G1837" s="212"/>
    </row>
    <row r="1838" spans="1:7" s="40" customFormat="1" ht="24.75" customHeight="1" x14ac:dyDescent="0.3">
      <c r="A1838" s="56"/>
      <c r="B1838" s="1" t="str">
        <f t="shared" si="32"/>
        <v>21H ĐTT1</v>
      </c>
      <c r="C1838" s="327" t="s">
        <v>1529</v>
      </c>
      <c r="D1838" s="19">
        <v>21</v>
      </c>
      <c r="E1838" s="19">
        <v>1</v>
      </c>
      <c r="F1838" s="19">
        <v>61</v>
      </c>
      <c r="G1838" s="212"/>
    </row>
    <row r="1839" spans="1:7" s="40" customFormat="1" ht="24.75" customHeight="1" x14ac:dyDescent="0.3">
      <c r="A1839" s="56"/>
      <c r="B1839" s="1" t="str">
        <f t="shared" si="32"/>
        <v>21H ĐTT2</v>
      </c>
      <c r="C1839" s="327" t="s">
        <v>1529</v>
      </c>
      <c r="D1839" s="19">
        <v>21</v>
      </c>
      <c r="E1839" s="19">
        <v>2</v>
      </c>
      <c r="F1839" s="19">
        <v>62</v>
      </c>
      <c r="G1839" s="212"/>
    </row>
    <row r="1840" spans="1:7" s="40" customFormat="1" ht="24.75" customHeight="1" x14ac:dyDescent="0.3">
      <c r="A1840" s="56"/>
      <c r="B1840" s="1" t="str">
        <f t="shared" si="32"/>
        <v>21H ĐTT3</v>
      </c>
      <c r="C1840" s="327" t="s">
        <v>1529</v>
      </c>
      <c r="D1840" s="19">
        <v>21</v>
      </c>
      <c r="E1840" s="19">
        <v>3</v>
      </c>
      <c r="F1840" s="19">
        <v>63</v>
      </c>
      <c r="G1840" s="212"/>
    </row>
    <row r="1841" spans="1:7" s="40" customFormat="1" ht="24.75" customHeight="1" x14ac:dyDescent="0.3">
      <c r="A1841" s="56"/>
      <c r="B1841" s="1" t="str">
        <f t="shared" si="32"/>
        <v>22H ĐTT1</v>
      </c>
      <c r="C1841" s="327" t="s">
        <v>1529</v>
      </c>
      <c r="D1841" s="19">
        <v>22</v>
      </c>
      <c r="E1841" s="19">
        <v>1</v>
      </c>
      <c r="F1841" s="19">
        <v>64</v>
      </c>
      <c r="G1841" s="212"/>
    </row>
    <row r="1842" spans="1:7" s="40" customFormat="1" ht="24.75" customHeight="1" x14ac:dyDescent="0.3">
      <c r="A1842" s="56"/>
      <c r="B1842" s="1" t="str">
        <f t="shared" si="32"/>
        <v>22H ĐTT2</v>
      </c>
      <c r="C1842" s="327" t="s">
        <v>1529</v>
      </c>
      <c r="D1842" s="19">
        <v>22</v>
      </c>
      <c r="E1842" s="19">
        <v>2</v>
      </c>
      <c r="F1842" s="19">
        <v>65</v>
      </c>
      <c r="G1842" s="212"/>
    </row>
    <row r="1843" spans="1:7" s="40" customFormat="1" ht="24.75" customHeight="1" x14ac:dyDescent="0.3">
      <c r="A1843" s="56"/>
      <c r="B1843" s="1" t="str">
        <f t="shared" si="32"/>
        <v>22H ĐTT3</v>
      </c>
      <c r="C1843" s="327" t="s">
        <v>1529</v>
      </c>
      <c r="D1843" s="19">
        <v>22</v>
      </c>
      <c r="E1843" s="19">
        <v>3</v>
      </c>
      <c r="F1843" s="19">
        <v>66</v>
      </c>
      <c r="G1843" s="212"/>
    </row>
    <row r="1844" spans="1:7" s="40" customFormat="1" ht="24.75" customHeight="1" x14ac:dyDescent="0.3">
      <c r="A1844" s="56"/>
      <c r="B1844" s="1" t="str">
        <f t="shared" si="32"/>
        <v>23H ĐTT1</v>
      </c>
      <c r="C1844" s="327" t="s">
        <v>1529</v>
      </c>
      <c r="D1844" s="19">
        <v>23</v>
      </c>
      <c r="E1844" s="19">
        <v>1</v>
      </c>
      <c r="F1844" s="19">
        <v>67</v>
      </c>
      <c r="G1844" s="212"/>
    </row>
    <row r="1845" spans="1:7" s="40" customFormat="1" ht="24.75" customHeight="1" x14ac:dyDescent="0.3">
      <c r="A1845" s="56"/>
      <c r="B1845" s="1" t="str">
        <f t="shared" si="32"/>
        <v>23H ĐTT2</v>
      </c>
      <c r="C1845" s="327" t="s">
        <v>1529</v>
      </c>
      <c r="D1845" s="19">
        <v>23</v>
      </c>
      <c r="E1845" s="19">
        <v>2</v>
      </c>
      <c r="F1845" s="19">
        <v>68</v>
      </c>
      <c r="G1845" s="212"/>
    </row>
    <row r="1846" spans="1:7" s="40" customFormat="1" ht="24.75" customHeight="1" x14ac:dyDescent="0.3">
      <c r="A1846" s="56"/>
      <c r="B1846" s="1" t="str">
        <f t="shared" si="32"/>
        <v>23H ĐTT3</v>
      </c>
      <c r="C1846" s="327" t="s">
        <v>1529</v>
      </c>
      <c r="D1846" s="19">
        <v>23</v>
      </c>
      <c r="E1846" s="19">
        <v>3</v>
      </c>
      <c r="F1846" s="19">
        <v>69</v>
      </c>
      <c r="G1846" s="212"/>
    </row>
    <row r="1847" spans="1:7" s="40" customFormat="1" ht="24.75" customHeight="1" x14ac:dyDescent="0.3">
      <c r="A1847" s="56"/>
      <c r="B1847" s="1" t="str">
        <f t="shared" si="32"/>
        <v>24H ĐTT1</v>
      </c>
      <c r="C1847" s="327" t="s">
        <v>1529</v>
      </c>
      <c r="D1847" s="19">
        <v>24</v>
      </c>
      <c r="E1847" s="19">
        <v>1</v>
      </c>
      <c r="F1847" s="19">
        <v>70</v>
      </c>
      <c r="G1847" s="212"/>
    </row>
    <row r="1848" spans="1:7" s="40" customFormat="1" ht="24.75" customHeight="1" x14ac:dyDescent="0.3">
      <c r="A1848" s="56"/>
      <c r="B1848" s="1" t="str">
        <f t="shared" si="32"/>
        <v>24H ĐTT2</v>
      </c>
      <c r="C1848" s="327" t="s">
        <v>1529</v>
      </c>
      <c r="D1848" s="19">
        <v>24</v>
      </c>
      <c r="E1848" s="19">
        <v>2</v>
      </c>
      <c r="F1848" s="19">
        <v>71</v>
      </c>
      <c r="G1848" s="212"/>
    </row>
    <row r="1849" spans="1:7" s="40" customFormat="1" ht="24.75" customHeight="1" x14ac:dyDescent="0.3">
      <c r="A1849" s="56"/>
      <c r="B1849" s="1" t="str">
        <f t="shared" si="32"/>
        <v>24H ĐTT3</v>
      </c>
      <c r="C1849" s="327" t="s">
        <v>1529</v>
      </c>
      <c r="D1849" s="19">
        <v>24</v>
      </c>
      <c r="E1849" s="19">
        <v>3</v>
      </c>
      <c r="F1849" s="19">
        <v>72</v>
      </c>
      <c r="G1849" s="212"/>
    </row>
    <row r="1850" spans="1:7" s="40" customFormat="1" ht="24.75" customHeight="1" x14ac:dyDescent="0.3">
      <c r="A1850" s="56"/>
      <c r="B1850" s="1" t="str">
        <f t="shared" si="32"/>
        <v>25H ĐTT1</v>
      </c>
      <c r="C1850" s="327" t="s">
        <v>1529</v>
      </c>
      <c r="D1850" s="19">
        <v>25</v>
      </c>
      <c r="E1850" s="19">
        <v>1</v>
      </c>
      <c r="F1850" s="19">
        <v>73</v>
      </c>
      <c r="G1850" s="212"/>
    </row>
    <row r="1851" spans="1:7" s="40" customFormat="1" ht="24.75" customHeight="1" x14ac:dyDescent="0.3">
      <c r="A1851" s="56"/>
      <c r="B1851" s="1" t="str">
        <f t="shared" si="32"/>
        <v>25H ĐTT2</v>
      </c>
      <c r="C1851" s="327" t="s">
        <v>1529</v>
      </c>
      <c r="D1851" s="19">
        <v>25</v>
      </c>
      <c r="E1851" s="19">
        <v>2</v>
      </c>
      <c r="F1851" s="19">
        <v>74</v>
      </c>
      <c r="G1851" s="212"/>
    </row>
    <row r="1852" spans="1:7" s="40" customFormat="1" ht="24.75" customHeight="1" x14ac:dyDescent="0.3">
      <c r="A1852" s="56"/>
      <c r="B1852" s="1" t="str">
        <f t="shared" si="32"/>
        <v>25H ĐTT3</v>
      </c>
      <c r="C1852" s="327" t="s">
        <v>1529</v>
      </c>
      <c r="D1852" s="19">
        <v>25</v>
      </c>
      <c r="E1852" s="19">
        <v>3</v>
      </c>
      <c r="F1852" s="19">
        <v>75</v>
      </c>
      <c r="G1852" s="212"/>
    </row>
    <row r="1853" spans="1:7" s="40" customFormat="1" ht="24.75" customHeight="1" x14ac:dyDescent="0.3">
      <c r="A1853" s="56"/>
      <c r="B1853" s="1" t="str">
        <f t="shared" si="32"/>
        <v>26H ĐTT1</v>
      </c>
      <c r="C1853" s="327" t="s">
        <v>1529</v>
      </c>
      <c r="D1853" s="19">
        <v>26</v>
      </c>
      <c r="E1853" s="19">
        <v>1</v>
      </c>
      <c r="F1853" s="19">
        <v>76</v>
      </c>
      <c r="G1853" s="212"/>
    </row>
    <row r="1854" spans="1:7" s="40" customFormat="1" ht="24.75" customHeight="1" x14ac:dyDescent="0.3">
      <c r="A1854" s="56"/>
      <c r="B1854" s="1" t="str">
        <f t="shared" si="32"/>
        <v>26H ĐTT2</v>
      </c>
      <c r="C1854" s="327" t="s">
        <v>1529</v>
      </c>
      <c r="D1854" s="19">
        <v>26</v>
      </c>
      <c r="E1854" s="19">
        <v>2</v>
      </c>
      <c r="F1854" s="19">
        <v>77</v>
      </c>
      <c r="G1854" s="212"/>
    </row>
    <row r="1855" spans="1:7" s="40" customFormat="1" ht="24.75" customHeight="1" x14ac:dyDescent="0.3">
      <c r="A1855" s="56"/>
      <c r="B1855" s="1" t="str">
        <f t="shared" si="32"/>
        <v>26H ĐTT3</v>
      </c>
      <c r="C1855" s="327" t="s">
        <v>1529</v>
      </c>
      <c r="D1855" s="19">
        <v>26</v>
      </c>
      <c r="E1855" s="19">
        <v>3</v>
      </c>
      <c r="F1855" s="19">
        <v>78</v>
      </c>
      <c r="G1855" s="212"/>
    </row>
    <row r="1856" spans="1:7" s="40" customFormat="1" ht="24.75" customHeight="1" x14ac:dyDescent="0.3">
      <c r="A1856" s="56"/>
      <c r="B1856" s="1" t="str">
        <f t="shared" si="32"/>
        <v>27H ĐTT1</v>
      </c>
      <c r="C1856" s="327" t="s">
        <v>1529</v>
      </c>
      <c r="D1856" s="19">
        <v>27</v>
      </c>
      <c r="E1856" s="19">
        <v>1</v>
      </c>
      <c r="F1856" s="19">
        <v>79</v>
      </c>
      <c r="G1856" s="212"/>
    </row>
    <row r="1857" spans="1:7" s="40" customFormat="1" ht="24.75" customHeight="1" x14ac:dyDescent="0.3">
      <c r="A1857" s="56"/>
      <c r="B1857" s="1" t="str">
        <f t="shared" si="32"/>
        <v>27H ĐTT2</v>
      </c>
      <c r="C1857" s="327" t="s">
        <v>1529</v>
      </c>
      <c r="D1857" s="19">
        <v>27</v>
      </c>
      <c r="E1857" s="19">
        <v>2</v>
      </c>
      <c r="F1857" s="19">
        <v>80</v>
      </c>
      <c r="G1857" s="212"/>
    </row>
    <row r="1858" spans="1:7" s="40" customFormat="1" ht="24.75" customHeight="1" x14ac:dyDescent="0.3">
      <c r="A1858" s="56"/>
      <c r="B1858" s="1" t="str">
        <f t="shared" si="32"/>
        <v>27H ĐTT3</v>
      </c>
      <c r="C1858" s="327" t="s">
        <v>1529</v>
      </c>
      <c r="D1858" s="19">
        <v>27</v>
      </c>
      <c r="E1858" s="19">
        <v>3</v>
      </c>
      <c r="F1858" s="19">
        <v>81</v>
      </c>
      <c r="G1858" s="212"/>
    </row>
    <row r="1859" spans="1:7" s="40" customFormat="1" ht="24.75" customHeight="1" x14ac:dyDescent="0.3">
      <c r="A1859" s="56"/>
      <c r="B1859" s="1" t="str">
        <f t="shared" si="32"/>
        <v>28H ĐTT1</v>
      </c>
      <c r="C1859" s="327" t="s">
        <v>1529</v>
      </c>
      <c r="D1859" s="19">
        <v>28</v>
      </c>
      <c r="E1859" s="19">
        <v>1</v>
      </c>
      <c r="F1859" s="19">
        <v>82</v>
      </c>
      <c r="G1859" s="212"/>
    </row>
    <row r="1860" spans="1:7" s="40" customFormat="1" ht="24.75" customHeight="1" x14ac:dyDescent="0.3">
      <c r="A1860" s="56"/>
      <c r="B1860" s="1" t="str">
        <f t="shared" si="32"/>
        <v>28H ĐTT2</v>
      </c>
      <c r="C1860" s="327" t="s">
        <v>1529</v>
      </c>
      <c r="D1860" s="19">
        <v>28</v>
      </c>
      <c r="E1860" s="19">
        <v>2</v>
      </c>
      <c r="F1860" s="19">
        <v>83</v>
      </c>
      <c r="G1860" s="212"/>
    </row>
    <row r="1861" spans="1:7" s="40" customFormat="1" ht="24.75" customHeight="1" x14ac:dyDescent="0.3">
      <c r="A1861" s="56"/>
      <c r="B1861" s="1" t="str">
        <f t="shared" si="32"/>
        <v>28H ĐTT3</v>
      </c>
      <c r="C1861" s="327" t="s">
        <v>1529</v>
      </c>
      <c r="D1861" s="19">
        <v>28</v>
      </c>
      <c r="E1861" s="19">
        <v>3</v>
      </c>
      <c r="F1861" s="19">
        <v>84</v>
      </c>
      <c r="G1861" s="212"/>
    </row>
    <row r="1862" spans="1:7" s="40" customFormat="1" ht="24.75" customHeight="1" x14ac:dyDescent="0.3">
      <c r="A1862" s="56"/>
      <c r="B1862" s="1" t="str">
        <f t="shared" si="32"/>
        <v>29H ĐTT1</v>
      </c>
      <c r="C1862" s="327" t="s">
        <v>1529</v>
      </c>
      <c r="D1862" s="19">
        <v>29</v>
      </c>
      <c r="E1862" s="19">
        <v>1</v>
      </c>
      <c r="F1862" s="19">
        <v>85</v>
      </c>
      <c r="G1862" s="212"/>
    </row>
    <row r="1863" spans="1:7" s="40" customFormat="1" ht="24.75" customHeight="1" x14ac:dyDescent="0.3">
      <c r="A1863" s="56"/>
      <c r="B1863" s="1" t="str">
        <f t="shared" si="32"/>
        <v>29H ĐTT2</v>
      </c>
      <c r="C1863" s="327" t="s">
        <v>1529</v>
      </c>
      <c r="D1863" s="19">
        <v>29</v>
      </c>
      <c r="E1863" s="19">
        <v>2</v>
      </c>
      <c r="F1863" s="19">
        <v>86</v>
      </c>
      <c r="G1863" s="212"/>
    </row>
    <row r="1864" spans="1:7" s="40" customFormat="1" ht="24.75" customHeight="1" x14ac:dyDescent="0.3">
      <c r="A1864" s="56"/>
      <c r="B1864" s="1" t="str">
        <f t="shared" si="32"/>
        <v>29H ĐTT3</v>
      </c>
      <c r="C1864" s="327" t="s">
        <v>1529</v>
      </c>
      <c r="D1864" s="19">
        <v>29</v>
      </c>
      <c r="E1864" s="19">
        <v>3</v>
      </c>
      <c r="F1864" s="19">
        <v>87</v>
      </c>
      <c r="G1864" s="212"/>
    </row>
    <row r="1865" spans="1:7" s="40" customFormat="1" ht="24.75" customHeight="1" x14ac:dyDescent="0.3">
      <c r="A1865" s="56"/>
      <c r="B1865" s="1" t="str">
        <f t="shared" si="32"/>
        <v>30H ĐTT1</v>
      </c>
      <c r="C1865" s="327" t="s">
        <v>1529</v>
      </c>
      <c r="D1865" s="19">
        <v>30</v>
      </c>
      <c r="E1865" s="19">
        <v>1</v>
      </c>
      <c r="F1865" s="19">
        <v>88</v>
      </c>
      <c r="G1865" s="212"/>
    </row>
    <row r="1866" spans="1:7" s="40" customFormat="1" ht="24.75" customHeight="1" x14ac:dyDescent="0.3">
      <c r="A1866" s="56"/>
      <c r="B1866" s="1" t="str">
        <f t="shared" si="32"/>
        <v>30H ĐTT2</v>
      </c>
      <c r="C1866" s="327" t="s">
        <v>1529</v>
      </c>
      <c r="D1866" s="19">
        <v>30</v>
      </c>
      <c r="E1866" s="19">
        <v>2</v>
      </c>
      <c r="F1866" s="19">
        <v>89</v>
      </c>
      <c r="G1866" s="212"/>
    </row>
    <row r="1867" spans="1:7" s="40" customFormat="1" ht="24.75" customHeight="1" x14ac:dyDescent="0.3">
      <c r="A1867" s="56"/>
      <c r="B1867" s="1" t="str">
        <f t="shared" ref="B1867:B1930" si="33">D1867&amp;C1867&amp;E1867</f>
        <v>30H ĐTT3</v>
      </c>
      <c r="C1867" s="327" t="s">
        <v>1529</v>
      </c>
      <c r="D1867" s="19">
        <v>30</v>
      </c>
      <c r="E1867" s="19">
        <v>3</v>
      </c>
      <c r="F1867" s="19">
        <v>90</v>
      </c>
      <c r="G1867" s="212"/>
    </row>
    <row r="1868" spans="1:7" s="40" customFormat="1" ht="24.75" customHeight="1" x14ac:dyDescent="0.3">
      <c r="A1868" s="56"/>
      <c r="B1868" s="1" t="str">
        <f t="shared" si="33"/>
        <v>31H ĐTT1</v>
      </c>
      <c r="C1868" s="327" t="s">
        <v>1529</v>
      </c>
      <c r="D1868" s="19">
        <v>31</v>
      </c>
      <c r="E1868" s="19">
        <v>1</v>
      </c>
      <c r="F1868" s="19">
        <v>91</v>
      </c>
      <c r="G1868" s="212"/>
    </row>
    <row r="1869" spans="1:7" s="40" customFormat="1" ht="24.75" customHeight="1" x14ac:dyDescent="0.3">
      <c r="A1869" s="56"/>
      <c r="B1869" s="1" t="str">
        <f t="shared" si="33"/>
        <v>31H ĐTT2</v>
      </c>
      <c r="C1869" s="327" t="s">
        <v>1529</v>
      </c>
      <c r="D1869" s="19">
        <v>31</v>
      </c>
      <c r="E1869" s="19">
        <v>2</v>
      </c>
      <c r="F1869" s="19">
        <v>92</v>
      </c>
      <c r="G1869" s="212"/>
    </row>
    <row r="1870" spans="1:7" s="40" customFormat="1" ht="24.75" customHeight="1" x14ac:dyDescent="0.3">
      <c r="A1870" s="56"/>
      <c r="B1870" s="1" t="str">
        <f t="shared" si="33"/>
        <v>31H ĐTT3</v>
      </c>
      <c r="C1870" s="327" t="s">
        <v>1529</v>
      </c>
      <c r="D1870" s="19">
        <v>31</v>
      </c>
      <c r="E1870" s="19">
        <v>3</v>
      </c>
      <c r="F1870" s="19">
        <v>93</v>
      </c>
      <c r="G1870" s="212"/>
    </row>
    <row r="1871" spans="1:7" s="40" customFormat="1" ht="24.75" customHeight="1" x14ac:dyDescent="0.3">
      <c r="A1871" s="56"/>
      <c r="B1871" s="1" t="str">
        <f t="shared" si="33"/>
        <v>32H ĐTT1</v>
      </c>
      <c r="C1871" s="327" t="s">
        <v>1529</v>
      </c>
      <c r="D1871" s="19">
        <v>32</v>
      </c>
      <c r="E1871" s="19">
        <v>1</v>
      </c>
      <c r="F1871" s="19">
        <v>94</v>
      </c>
      <c r="G1871" s="212"/>
    </row>
    <row r="1872" spans="1:7" s="40" customFormat="1" ht="24.75" customHeight="1" x14ac:dyDescent="0.3">
      <c r="A1872" s="56"/>
      <c r="B1872" s="1" t="str">
        <f t="shared" si="33"/>
        <v>32H ĐTT2</v>
      </c>
      <c r="C1872" s="327" t="s">
        <v>1529</v>
      </c>
      <c r="D1872" s="19">
        <v>32</v>
      </c>
      <c r="E1872" s="19">
        <v>2</v>
      </c>
      <c r="F1872" s="19">
        <v>95</v>
      </c>
      <c r="G1872" s="212"/>
    </row>
    <row r="1873" spans="1:7" s="40" customFormat="1" ht="24.75" customHeight="1" x14ac:dyDescent="0.3">
      <c r="A1873" s="56"/>
      <c r="B1873" s="1" t="str">
        <f t="shared" si="33"/>
        <v>32H ĐTT3</v>
      </c>
      <c r="C1873" s="327" t="s">
        <v>1529</v>
      </c>
      <c r="D1873" s="19">
        <v>32</v>
      </c>
      <c r="E1873" s="19">
        <v>3</v>
      </c>
      <c r="F1873" s="19">
        <v>96</v>
      </c>
      <c r="G1873" s="212"/>
    </row>
    <row r="1874" spans="1:7" s="40" customFormat="1" ht="24.75" customHeight="1" x14ac:dyDescent="0.3">
      <c r="A1874" s="56"/>
      <c r="B1874" s="1" t="str">
        <f t="shared" si="33"/>
        <v>33H ĐTT1</v>
      </c>
      <c r="C1874" s="327" t="s">
        <v>1529</v>
      </c>
      <c r="D1874" s="19">
        <v>33</v>
      </c>
      <c r="E1874" s="19">
        <v>1</v>
      </c>
      <c r="F1874" s="19">
        <v>97</v>
      </c>
      <c r="G1874" s="212"/>
    </row>
    <row r="1875" spans="1:7" s="40" customFormat="1" ht="24.75" customHeight="1" x14ac:dyDescent="0.3">
      <c r="A1875" s="56"/>
      <c r="B1875" s="1" t="str">
        <f t="shared" si="33"/>
        <v>33H ĐTT2</v>
      </c>
      <c r="C1875" s="327" t="s">
        <v>1529</v>
      </c>
      <c r="D1875" s="19">
        <v>33</v>
      </c>
      <c r="E1875" s="19">
        <v>2</v>
      </c>
      <c r="F1875" s="19">
        <v>98</v>
      </c>
      <c r="G1875" s="212"/>
    </row>
    <row r="1876" spans="1:7" s="40" customFormat="1" ht="24.75" customHeight="1" x14ac:dyDescent="0.3">
      <c r="A1876" s="56"/>
      <c r="B1876" s="1" t="str">
        <f t="shared" si="33"/>
        <v>33H ĐTT3</v>
      </c>
      <c r="C1876" s="327" t="s">
        <v>1529</v>
      </c>
      <c r="D1876" s="19">
        <v>33</v>
      </c>
      <c r="E1876" s="19">
        <v>3</v>
      </c>
      <c r="F1876" s="19">
        <v>99</v>
      </c>
      <c r="G1876" s="212"/>
    </row>
    <row r="1877" spans="1:7" s="40" customFormat="1" ht="24.75" customHeight="1" x14ac:dyDescent="0.3">
      <c r="A1877" s="56"/>
      <c r="B1877" s="1" t="str">
        <f t="shared" si="33"/>
        <v>34H ĐTT1</v>
      </c>
      <c r="C1877" s="327" t="s">
        <v>1529</v>
      </c>
      <c r="D1877" s="19">
        <v>34</v>
      </c>
      <c r="E1877" s="19">
        <v>1</v>
      </c>
      <c r="F1877" s="19">
        <v>100</v>
      </c>
      <c r="G1877" s="212"/>
    </row>
    <row r="1878" spans="1:7" s="40" customFormat="1" ht="24.75" customHeight="1" x14ac:dyDescent="0.3">
      <c r="A1878" s="56"/>
      <c r="B1878" s="1" t="str">
        <f t="shared" si="33"/>
        <v>34H ĐTT2</v>
      </c>
      <c r="C1878" s="327" t="s">
        <v>1529</v>
      </c>
      <c r="D1878" s="19">
        <v>34</v>
      </c>
      <c r="E1878" s="19">
        <v>2</v>
      </c>
      <c r="F1878" s="19">
        <v>101</v>
      </c>
      <c r="G1878" s="212"/>
    </row>
    <row r="1879" spans="1:7" s="40" customFormat="1" ht="24.75" customHeight="1" x14ac:dyDescent="0.3">
      <c r="A1879" s="56"/>
      <c r="B1879" s="1" t="str">
        <f t="shared" si="33"/>
        <v>34H ĐTT3</v>
      </c>
      <c r="C1879" s="327" t="s">
        <v>1529</v>
      </c>
      <c r="D1879" s="19">
        <v>34</v>
      </c>
      <c r="E1879" s="19">
        <v>3</v>
      </c>
      <c r="F1879" s="19">
        <v>102</v>
      </c>
      <c r="G1879" s="212"/>
    </row>
    <row r="1880" spans="1:7" s="40" customFormat="1" ht="24.75" customHeight="1" x14ac:dyDescent="0.3">
      <c r="A1880" s="56"/>
      <c r="B1880" s="1" t="str">
        <f t="shared" si="33"/>
        <v>35H ĐTT1</v>
      </c>
      <c r="C1880" s="327" t="s">
        <v>1529</v>
      </c>
      <c r="D1880" s="19">
        <v>35</v>
      </c>
      <c r="E1880" s="19">
        <v>1</v>
      </c>
      <c r="F1880" s="19">
        <v>103</v>
      </c>
      <c r="G1880" s="212"/>
    </row>
    <row r="1881" spans="1:7" s="40" customFormat="1" ht="24.75" customHeight="1" x14ac:dyDescent="0.3">
      <c r="A1881" s="56"/>
      <c r="B1881" s="1" t="str">
        <f t="shared" si="33"/>
        <v>35H ĐTT2</v>
      </c>
      <c r="C1881" s="327" t="s">
        <v>1529</v>
      </c>
      <c r="D1881" s="19">
        <v>35</v>
      </c>
      <c r="E1881" s="19">
        <v>2</v>
      </c>
      <c r="F1881" s="19">
        <v>104</v>
      </c>
      <c r="G1881" s="212"/>
    </row>
    <row r="1882" spans="1:7" s="40" customFormat="1" ht="24.75" customHeight="1" x14ac:dyDescent="0.3">
      <c r="A1882" s="56"/>
      <c r="B1882" s="1" t="str">
        <f t="shared" si="33"/>
        <v>35H ĐTT3</v>
      </c>
      <c r="C1882" s="327" t="s">
        <v>1529</v>
      </c>
      <c r="D1882" s="19">
        <v>35</v>
      </c>
      <c r="E1882" s="19">
        <v>3</v>
      </c>
      <c r="F1882" s="19">
        <v>105</v>
      </c>
      <c r="G1882" s="212"/>
    </row>
    <row r="1883" spans="1:7" s="40" customFormat="1" ht="24.75" customHeight="1" x14ac:dyDescent="0.3">
      <c r="A1883" s="56"/>
      <c r="B1883" s="1" t="str">
        <f t="shared" si="33"/>
        <v/>
      </c>
      <c r="C1883" s="19"/>
      <c r="D1883" s="19"/>
      <c r="E1883" s="19"/>
      <c r="F1883" s="19"/>
      <c r="G1883" s="212"/>
    </row>
    <row r="1884" spans="1:7" s="40" customFormat="1" ht="24.75" customHeight="1" x14ac:dyDescent="0.3">
      <c r="A1884" s="56" t="s">
        <v>1530</v>
      </c>
      <c r="B1884" s="1" t="str">
        <f t="shared" si="33"/>
        <v>1HDTH1</v>
      </c>
      <c r="C1884" s="327" t="s">
        <v>1530</v>
      </c>
      <c r="D1884" s="19">
        <v>1</v>
      </c>
      <c r="E1884" s="19">
        <v>1</v>
      </c>
      <c r="F1884" s="19">
        <v>1</v>
      </c>
      <c r="G1884" s="212"/>
    </row>
    <row r="1885" spans="1:7" s="40" customFormat="1" ht="24.75" customHeight="1" x14ac:dyDescent="0.3">
      <c r="A1885" s="56"/>
      <c r="B1885" s="1" t="str">
        <f t="shared" si="33"/>
        <v>1HDTH2</v>
      </c>
      <c r="C1885" s="327" t="s">
        <v>1530</v>
      </c>
      <c r="D1885" s="19">
        <v>1</v>
      </c>
      <c r="E1885" s="19">
        <v>2</v>
      </c>
      <c r="F1885" s="19">
        <v>2</v>
      </c>
      <c r="G1885" s="212"/>
    </row>
    <row r="1886" spans="1:7" s="40" customFormat="1" ht="24.75" customHeight="1" x14ac:dyDescent="0.3">
      <c r="A1886" s="56"/>
      <c r="B1886" s="1" t="str">
        <f t="shared" si="33"/>
        <v>1HDTH3</v>
      </c>
      <c r="C1886" s="327" t="s">
        <v>1530</v>
      </c>
      <c r="D1886" s="19">
        <v>1</v>
      </c>
      <c r="E1886" s="19">
        <v>3</v>
      </c>
      <c r="F1886" s="19">
        <v>3</v>
      </c>
      <c r="G1886" s="212"/>
    </row>
    <row r="1887" spans="1:7" s="40" customFormat="1" ht="24.75" customHeight="1" x14ac:dyDescent="0.3">
      <c r="A1887" s="56"/>
      <c r="B1887" s="1" t="str">
        <f t="shared" si="33"/>
        <v>1HDTH4</v>
      </c>
      <c r="C1887" s="327" t="s">
        <v>1530</v>
      </c>
      <c r="D1887" s="19">
        <v>1</v>
      </c>
      <c r="E1887" s="19">
        <v>4</v>
      </c>
      <c r="F1887" s="19">
        <v>4</v>
      </c>
      <c r="G1887" s="212"/>
    </row>
    <row r="1888" spans="1:7" s="40" customFormat="1" ht="24.75" customHeight="1" x14ac:dyDescent="0.3">
      <c r="A1888" s="56"/>
      <c r="B1888" s="1" t="str">
        <f t="shared" si="33"/>
        <v>1HDTH5</v>
      </c>
      <c r="C1888" s="327" t="s">
        <v>1530</v>
      </c>
      <c r="D1888" s="19">
        <v>1</v>
      </c>
      <c r="E1888" s="19">
        <v>5</v>
      </c>
      <c r="F1888" s="19">
        <v>5</v>
      </c>
      <c r="G1888" s="212"/>
    </row>
    <row r="1889" spans="1:7" s="40" customFormat="1" ht="24.75" customHeight="1" x14ac:dyDescent="0.3">
      <c r="A1889" s="56"/>
      <c r="B1889" s="1" t="str">
        <f t="shared" si="33"/>
        <v>1HDTH6</v>
      </c>
      <c r="C1889" s="327" t="s">
        <v>1530</v>
      </c>
      <c r="D1889" s="19">
        <v>1</v>
      </c>
      <c r="E1889" s="19">
        <v>6</v>
      </c>
      <c r="F1889" s="19">
        <v>6</v>
      </c>
      <c r="G1889" s="212"/>
    </row>
    <row r="1890" spans="1:7" s="40" customFormat="1" ht="24.75" customHeight="1" x14ac:dyDescent="0.3">
      <c r="A1890" s="56"/>
      <c r="B1890" s="1" t="str">
        <f t="shared" si="33"/>
        <v>2HDTH1</v>
      </c>
      <c r="C1890" s="327" t="s">
        <v>1530</v>
      </c>
      <c r="D1890" s="19">
        <v>2</v>
      </c>
      <c r="E1890" s="19">
        <v>1</v>
      </c>
      <c r="F1890" s="19">
        <v>7</v>
      </c>
      <c r="G1890" s="212"/>
    </row>
    <row r="1891" spans="1:7" s="40" customFormat="1" ht="24.75" customHeight="1" x14ac:dyDescent="0.3">
      <c r="A1891" s="56"/>
      <c r="B1891" s="1" t="str">
        <f t="shared" si="33"/>
        <v>2HDTH2</v>
      </c>
      <c r="C1891" s="327" t="s">
        <v>1530</v>
      </c>
      <c r="D1891" s="19">
        <v>2</v>
      </c>
      <c r="E1891" s="19">
        <v>2</v>
      </c>
      <c r="F1891" s="19">
        <v>8</v>
      </c>
      <c r="G1891" s="212"/>
    </row>
    <row r="1892" spans="1:7" s="40" customFormat="1" ht="24.75" customHeight="1" x14ac:dyDescent="0.3">
      <c r="A1892" s="56"/>
      <c r="B1892" s="1" t="str">
        <f t="shared" si="33"/>
        <v>2HDTH3</v>
      </c>
      <c r="C1892" s="327" t="s">
        <v>1530</v>
      </c>
      <c r="D1892" s="19">
        <v>2</v>
      </c>
      <c r="E1892" s="19">
        <v>3</v>
      </c>
      <c r="F1892" s="19">
        <v>9</v>
      </c>
      <c r="G1892" s="212"/>
    </row>
    <row r="1893" spans="1:7" s="40" customFormat="1" ht="24.75" customHeight="1" x14ac:dyDescent="0.3">
      <c r="A1893" s="56"/>
      <c r="B1893" s="1" t="str">
        <f t="shared" si="33"/>
        <v>2HDTH4</v>
      </c>
      <c r="C1893" s="327" t="s">
        <v>1530</v>
      </c>
      <c r="D1893" s="19">
        <v>2</v>
      </c>
      <c r="E1893" s="19">
        <v>4</v>
      </c>
      <c r="F1893" s="19">
        <v>10</v>
      </c>
      <c r="G1893" s="212"/>
    </row>
    <row r="1894" spans="1:7" s="40" customFormat="1" ht="24.75" customHeight="1" x14ac:dyDescent="0.3">
      <c r="A1894" s="56"/>
      <c r="B1894" s="1" t="str">
        <f t="shared" si="33"/>
        <v>2HDTH5</v>
      </c>
      <c r="C1894" s="327" t="s">
        <v>1530</v>
      </c>
      <c r="D1894" s="19">
        <v>2</v>
      </c>
      <c r="E1894" s="19">
        <v>5</v>
      </c>
      <c r="F1894" s="19">
        <v>11</v>
      </c>
      <c r="G1894" s="212"/>
    </row>
    <row r="1895" spans="1:7" s="40" customFormat="1" ht="24.75" customHeight="1" x14ac:dyDescent="0.3">
      <c r="A1895" s="56"/>
      <c r="B1895" s="1" t="str">
        <f t="shared" si="33"/>
        <v>2HDTH6</v>
      </c>
      <c r="C1895" s="327" t="s">
        <v>1530</v>
      </c>
      <c r="D1895" s="19">
        <v>2</v>
      </c>
      <c r="E1895" s="19">
        <v>6</v>
      </c>
      <c r="F1895" s="19">
        <v>12</v>
      </c>
      <c r="G1895" s="212"/>
    </row>
    <row r="1896" spans="1:7" s="40" customFormat="1" ht="24.75" customHeight="1" x14ac:dyDescent="0.3">
      <c r="A1896" s="56"/>
      <c r="B1896" s="1" t="str">
        <f t="shared" si="33"/>
        <v>3HDTH1</v>
      </c>
      <c r="C1896" s="327" t="s">
        <v>1530</v>
      </c>
      <c r="D1896" s="19">
        <v>3</v>
      </c>
      <c r="E1896" s="19">
        <v>1</v>
      </c>
      <c r="F1896" s="19">
        <v>13</v>
      </c>
      <c r="G1896" s="212"/>
    </row>
    <row r="1897" spans="1:7" s="40" customFormat="1" ht="24.75" customHeight="1" x14ac:dyDescent="0.3">
      <c r="A1897" s="56"/>
      <c r="B1897" s="1" t="str">
        <f t="shared" si="33"/>
        <v>3HDTH2</v>
      </c>
      <c r="C1897" s="327" t="s">
        <v>1530</v>
      </c>
      <c r="D1897" s="19">
        <v>3</v>
      </c>
      <c r="E1897" s="19">
        <v>2</v>
      </c>
      <c r="F1897" s="19">
        <v>14</v>
      </c>
      <c r="G1897" s="212"/>
    </row>
    <row r="1898" spans="1:7" s="40" customFormat="1" ht="24.75" customHeight="1" x14ac:dyDescent="0.3">
      <c r="A1898" s="56"/>
      <c r="B1898" s="1" t="str">
        <f t="shared" si="33"/>
        <v>3HDTH3</v>
      </c>
      <c r="C1898" s="327" t="s">
        <v>1530</v>
      </c>
      <c r="D1898" s="19">
        <v>3</v>
      </c>
      <c r="E1898" s="19">
        <v>3</v>
      </c>
      <c r="F1898" s="19">
        <v>15</v>
      </c>
      <c r="G1898" s="212"/>
    </row>
    <row r="1899" spans="1:7" s="40" customFormat="1" ht="24.75" customHeight="1" x14ac:dyDescent="0.3">
      <c r="A1899" s="56"/>
      <c r="B1899" s="1" t="str">
        <f t="shared" si="33"/>
        <v>3HDTH4</v>
      </c>
      <c r="C1899" s="327" t="s">
        <v>1530</v>
      </c>
      <c r="D1899" s="19">
        <v>3</v>
      </c>
      <c r="E1899" s="19">
        <v>4</v>
      </c>
      <c r="F1899" s="19">
        <v>16</v>
      </c>
      <c r="G1899" s="212"/>
    </row>
    <row r="1900" spans="1:7" s="40" customFormat="1" ht="24.75" customHeight="1" x14ac:dyDescent="0.3">
      <c r="A1900" s="56"/>
      <c r="B1900" s="1" t="str">
        <f t="shared" si="33"/>
        <v>3HDTH5</v>
      </c>
      <c r="C1900" s="327" t="s">
        <v>1530</v>
      </c>
      <c r="D1900" s="19">
        <v>3</v>
      </c>
      <c r="E1900" s="19">
        <v>5</v>
      </c>
      <c r="F1900" s="19">
        <v>17</v>
      </c>
      <c r="G1900" s="212"/>
    </row>
    <row r="1901" spans="1:7" s="40" customFormat="1" ht="24.75" customHeight="1" x14ac:dyDescent="0.3">
      <c r="A1901" s="56"/>
      <c r="B1901" s="1" t="str">
        <f t="shared" si="33"/>
        <v>3HDTH6</v>
      </c>
      <c r="C1901" s="327" t="s">
        <v>1530</v>
      </c>
      <c r="D1901" s="19">
        <v>3</v>
      </c>
      <c r="E1901" s="19">
        <v>6</v>
      </c>
      <c r="F1901" s="19">
        <v>18</v>
      </c>
      <c r="G1901" s="212"/>
    </row>
    <row r="1902" spans="1:7" s="40" customFormat="1" ht="24.75" customHeight="1" x14ac:dyDescent="0.3">
      <c r="A1902" s="56"/>
      <c r="B1902" s="1" t="str">
        <f t="shared" si="33"/>
        <v>4HDTH1</v>
      </c>
      <c r="C1902" s="327" t="s">
        <v>1530</v>
      </c>
      <c r="D1902" s="19">
        <v>4</v>
      </c>
      <c r="E1902" s="19">
        <v>1</v>
      </c>
      <c r="F1902" s="19">
        <v>19</v>
      </c>
      <c r="G1902" s="212"/>
    </row>
    <row r="1903" spans="1:7" s="40" customFormat="1" ht="24.75" customHeight="1" x14ac:dyDescent="0.3">
      <c r="A1903" s="56"/>
      <c r="B1903" s="1" t="str">
        <f t="shared" si="33"/>
        <v>4HDTH2</v>
      </c>
      <c r="C1903" s="327" t="s">
        <v>1530</v>
      </c>
      <c r="D1903" s="19">
        <v>4</v>
      </c>
      <c r="E1903" s="19">
        <v>2</v>
      </c>
      <c r="F1903" s="19">
        <v>20</v>
      </c>
      <c r="G1903" s="212"/>
    </row>
    <row r="1904" spans="1:7" s="40" customFormat="1" ht="24.75" customHeight="1" x14ac:dyDescent="0.3">
      <c r="A1904" s="56"/>
      <c r="B1904" s="1" t="str">
        <f t="shared" si="33"/>
        <v>4HDTH3</v>
      </c>
      <c r="C1904" s="327" t="s">
        <v>1530</v>
      </c>
      <c r="D1904" s="19">
        <v>4</v>
      </c>
      <c r="E1904" s="19">
        <v>3</v>
      </c>
      <c r="F1904" s="19">
        <v>21</v>
      </c>
      <c r="G1904" s="212"/>
    </row>
    <row r="1905" spans="1:7" s="40" customFormat="1" ht="24.75" customHeight="1" x14ac:dyDescent="0.3">
      <c r="A1905" s="56"/>
      <c r="B1905" s="1" t="str">
        <f t="shared" si="33"/>
        <v>4HDTH4</v>
      </c>
      <c r="C1905" s="327" t="s">
        <v>1530</v>
      </c>
      <c r="D1905" s="19">
        <v>4</v>
      </c>
      <c r="E1905" s="19">
        <v>4</v>
      </c>
      <c r="F1905" s="19">
        <v>22</v>
      </c>
      <c r="G1905" s="212"/>
    </row>
    <row r="1906" spans="1:7" s="40" customFormat="1" ht="24.75" customHeight="1" x14ac:dyDescent="0.3">
      <c r="A1906" s="56"/>
      <c r="B1906" s="1" t="str">
        <f t="shared" si="33"/>
        <v>4HDTH5</v>
      </c>
      <c r="C1906" s="327" t="s">
        <v>1530</v>
      </c>
      <c r="D1906" s="19">
        <v>4</v>
      </c>
      <c r="E1906" s="19">
        <v>5</v>
      </c>
      <c r="F1906" s="19">
        <v>23</v>
      </c>
      <c r="G1906" s="212"/>
    </row>
    <row r="1907" spans="1:7" s="40" customFormat="1" ht="24.75" customHeight="1" x14ac:dyDescent="0.3">
      <c r="A1907" s="56"/>
      <c r="B1907" s="1" t="str">
        <f t="shared" si="33"/>
        <v>4HDTH6</v>
      </c>
      <c r="C1907" s="327" t="s">
        <v>1530</v>
      </c>
      <c r="D1907" s="19">
        <v>4</v>
      </c>
      <c r="E1907" s="19">
        <v>6</v>
      </c>
      <c r="F1907" s="19">
        <v>24</v>
      </c>
      <c r="G1907" s="212"/>
    </row>
    <row r="1908" spans="1:7" s="40" customFormat="1" ht="24.75" customHeight="1" x14ac:dyDescent="0.3">
      <c r="A1908" s="56"/>
      <c r="B1908" s="1" t="str">
        <f t="shared" si="33"/>
        <v>5HDTH1</v>
      </c>
      <c r="C1908" s="327" t="s">
        <v>1530</v>
      </c>
      <c r="D1908" s="19">
        <v>5</v>
      </c>
      <c r="E1908" s="19">
        <v>1</v>
      </c>
      <c r="F1908" s="19">
        <v>25</v>
      </c>
      <c r="G1908" s="212"/>
    </row>
    <row r="1909" spans="1:7" s="40" customFormat="1" ht="24.75" customHeight="1" x14ac:dyDescent="0.3">
      <c r="A1909" s="56"/>
      <c r="B1909" s="1" t="str">
        <f t="shared" si="33"/>
        <v>5HDTH2</v>
      </c>
      <c r="C1909" s="327" t="s">
        <v>1530</v>
      </c>
      <c r="D1909" s="19">
        <v>5</v>
      </c>
      <c r="E1909" s="19">
        <v>2</v>
      </c>
      <c r="F1909" s="19">
        <v>26</v>
      </c>
      <c r="G1909" s="212"/>
    </row>
    <row r="1910" spans="1:7" s="40" customFormat="1" ht="24.75" customHeight="1" x14ac:dyDescent="0.3">
      <c r="A1910" s="56"/>
      <c r="B1910" s="1" t="str">
        <f t="shared" si="33"/>
        <v>5HDTH3</v>
      </c>
      <c r="C1910" s="327" t="s">
        <v>1530</v>
      </c>
      <c r="D1910" s="19">
        <v>5</v>
      </c>
      <c r="E1910" s="19">
        <v>3</v>
      </c>
      <c r="F1910" s="19">
        <v>27</v>
      </c>
      <c r="G1910" s="212"/>
    </row>
    <row r="1911" spans="1:7" s="40" customFormat="1" ht="24.75" customHeight="1" x14ac:dyDescent="0.3">
      <c r="A1911" s="56"/>
      <c r="B1911" s="1" t="str">
        <f t="shared" si="33"/>
        <v>5HDTH4</v>
      </c>
      <c r="C1911" s="327" t="s">
        <v>1530</v>
      </c>
      <c r="D1911" s="19">
        <v>5</v>
      </c>
      <c r="E1911" s="19">
        <v>4</v>
      </c>
      <c r="F1911" s="19">
        <v>28</v>
      </c>
      <c r="G1911" s="212"/>
    </row>
    <row r="1912" spans="1:7" s="40" customFormat="1" ht="24.75" customHeight="1" x14ac:dyDescent="0.3">
      <c r="A1912" s="56"/>
      <c r="B1912" s="1" t="str">
        <f t="shared" si="33"/>
        <v>5HDTH5</v>
      </c>
      <c r="C1912" s="327" t="s">
        <v>1530</v>
      </c>
      <c r="D1912" s="19">
        <v>5</v>
      </c>
      <c r="E1912" s="19">
        <v>5</v>
      </c>
      <c r="F1912" s="19">
        <v>29</v>
      </c>
      <c r="G1912" s="212"/>
    </row>
    <row r="1913" spans="1:7" s="40" customFormat="1" ht="24.75" customHeight="1" x14ac:dyDescent="0.3">
      <c r="A1913" s="56"/>
      <c r="B1913" s="1" t="str">
        <f t="shared" si="33"/>
        <v>5HDTH6</v>
      </c>
      <c r="C1913" s="327" t="s">
        <v>1530</v>
      </c>
      <c r="D1913" s="19">
        <v>5</v>
      </c>
      <c r="E1913" s="19">
        <v>6</v>
      </c>
      <c r="F1913" s="19">
        <v>30</v>
      </c>
      <c r="G1913" s="212"/>
    </row>
    <row r="1914" spans="1:7" s="40" customFormat="1" ht="24.75" customHeight="1" x14ac:dyDescent="0.3">
      <c r="A1914" s="56"/>
      <c r="B1914" s="1" t="str">
        <f t="shared" si="33"/>
        <v>6HDTH1</v>
      </c>
      <c r="C1914" s="327" t="s">
        <v>1530</v>
      </c>
      <c r="D1914" s="19">
        <v>6</v>
      </c>
      <c r="E1914" s="19">
        <v>1</v>
      </c>
      <c r="F1914" s="19">
        <v>31</v>
      </c>
      <c r="G1914" s="212"/>
    </row>
    <row r="1915" spans="1:7" s="40" customFormat="1" ht="24.75" customHeight="1" x14ac:dyDescent="0.3">
      <c r="A1915" s="56"/>
      <c r="B1915" s="1" t="str">
        <f t="shared" si="33"/>
        <v>6HDTH2</v>
      </c>
      <c r="C1915" s="327" t="s">
        <v>1530</v>
      </c>
      <c r="D1915" s="19">
        <v>6</v>
      </c>
      <c r="E1915" s="19">
        <v>2</v>
      </c>
      <c r="F1915" s="19">
        <v>32</v>
      </c>
      <c r="G1915" s="212"/>
    </row>
    <row r="1916" spans="1:7" s="40" customFormat="1" ht="24.75" customHeight="1" x14ac:dyDescent="0.3">
      <c r="A1916" s="56"/>
      <c r="B1916" s="1" t="str">
        <f t="shared" si="33"/>
        <v>6HDTH3</v>
      </c>
      <c r="C1916" s="327" t="s">
        <v>1530</v>
      </c>
      <c r="D1916" s="19">
        <v>6</v>
      </c>
      <c r="E1916" s="19">
        <v>3</v>
      </c>
      <c r="F1916" s="19">
        <v>33</v>
      </c>
      <c r="G1916" s="212"/>
    </row>
    <row r="1917" spans="1:7" s="40" customFormat="1" ht="24.75" customHeight="1" x14ac:dyDescent="0.3">
      <c r="A1917" s="56"/>
      <c r="B1917" s="1" t="str">
        <f t="shared" si="33"/>
        <v>6HDTH4</v>
      </c>
      <c r="C1917" s="327" t="s">
        <v>1530</v>
      </c>
      <c r="D1917" s="19">
        <v>6</v>
      </c>
      <c r="E1917" s="19">
        <v>4</v>
      </c>
      <c r="F1917" s="19">
        <v>34</v>
      </c>
      <c r="G1917" s="212"/>
    </row>
    <row r="1918" spans="1:7" s="40" customFormat="1" ht="24.75" customHeight="1" x14ac:dyDescent="0.3">
      <c r="A1918" s="56"/>
      <c r="B1918" s="1" t="str">
        <f t="shared" si="33"/>
        <v>6HDTH5</v>
      </c>
      <c r="C1918" s="327" t="s">
        <v>1530</v>
      </c>
      <c r="D1918" s="19">
        <v>6</v>
      </c>
      <c r="E1918" s="19">
        <v>5</v>
      </c>
      <c r="F1918" s="19">
        <v>35</v>
      </c>
      <c r="G1918" s="212"/>
    </row>
    <row r="1919" spans="1:7" s="40" customFormat="1" ht="24.75" customHeight="1" x14ac:dyDescent="0.3">
      <c r="A1919" s="56"/>
      <c r="B1919" s="1" t="str">
        <f t="shared" si="33"/>
        <v>6HDTH6</v>
      </c>
      <c r="C1919" s="327" t="s">
        <v>1530</v>
      </c>
      <c r="D1919" s="19">
        <v>6</v>
      </c>
      <c r="E1919" s="19">
        <v>6</v>
      </c>
      <c r="F1919" s="19">
        <v>36</v>
      </c>
      <c r="G1919" s="212"/>
    </row>
    <row r="1920" spans="1:7" s="40" customFormat="1" ht="24.75" customHeight="1" x14ac:dyDescent="0.3">
      <c r="A1920" s="56"/>
      <c r="B1920" s="1" t="str">
        <f t="shared" si="33"/>
        <v>7HDTH1</v>
      </c>
      <c r="C1920" s="327" t="s">
        <v>1530</v>
      </c>
      <c r="D1920" s="19">
        <v>7</v>
      </c>
      <c r="E1920" s="19">
        <v>1</v>
      </c>
      <c r="F1920" s="19">
        <v>37</v>
      </c>
      <c r="G1920" s="212"/>
    </row>
    <row r="1921" spans="1:7" s="40" customFormat="1" ht="24.75" customHeight="1" x14ac:dyDescent="0.3">
      <c r="A1921" s="56"/>
      <c r="B1921" s="1" t="str">
        <f t="shared" si="33"/>
        <v>7HDTH2</v>
      </c>
      <c r="C1921" s="327" t="s">
        <v>1530</v>
      </c>
      <c r="D1921" s="19">
        <v>7</v>
      </c>
      <c r="E1921" s="19">
        <v>2</v>
      </c>
      <c r="F1921" s="19">
        <v>38</v>
      </c>
      <c r="G1921" s="212"/>
    </row>
    <row r="1922" spans="1:7" s="40" customFormat="1" ht="24.75" customHeight="1" x14ac:dyDescent="0.3">
      <c r="A1922" s="56"/>
      <c r="B1922" s="1" t="str">
        <f t="shared" si="33"/>
        <v>7HDTH3</v>
      </c>
      <c r="C1922" s="327" t="s">
        <v>1530</v>
      </c>
      <c r="D1922" s="19">
        <v>7</v>
      </c>
      <c r="E1922" s="19">
        <v>3</v>
      </c>
      <c r="F1922" s="19">
        <v>39</v>
      </c>
      <c r="G1922" s="212"/>
    </row>
    <row r="1923" spans="1:7" s="40" customFormat="1" ht="24.75" customHeight="1" x14ac:dyDescent="0.3">
      <c r="A1923" s="56"/>
      <c r="B1923" s="1" t="str">
        <f t="shared" si="33"/>
        <v>7HDTH4</v>
      </c>
      <c r="C1923" s="327" t="s">
        <v>1530</v>
      </c>
      <c r="D1923" s="19">
        <v>7</v>
      </c>
      <c r="E1923" s="19">
        <v>4</v>
      </c>
      <c r="F1923" s="19">
        <v>40</v>
      </c>
      <c r="G1923" s="212"/>
    </row>
    <row r="1924" spans="1:7" s="40" customFormat="1" ht="24.75" customHeight="1" x14ac:dyDescent="0.3">
      <c r="A1924" s="56"/>
      <c r="B1924" s="1" t="str">
        <f t="shared" si="33"/>
        <v>7HDTH5</v>
      </c>
      <c r="C1924" s="327" t="s">
        <v>1530</v>
      </c>
      <c r="D1924" s="19">
        <v>7</v>
      </c>
      <c r="E1924" s="19">
        <v>5</v>
      </c>
      <c r="F1924" s="19">
        <v>41</v>
      </c>
      <c r="G1924" s="212"/>
    </row>
    <row r="1925" spans="1:7" s="40" customFormat="1" ht="24.75" customHeight="1" x14ac:dyDescent="0.3">
      <c r="A1925" s="56"/>
      <c r="B1925" s="1" t="str">
        <f t="shared" si="33"/>
        <v>7HDTH6</v>
      </c>
      <c r="C1925" s="327" t="s">
        <v>1530</v>
      </c>
      <c r="D1925" s="19">
        <v>7</v>
      </c>
      <c r="E1925" s="19">
        <v>6</v>
      </c>
      <c r="F1925" s="19">
        <v>42</v>
      </c>
      <c r="G1925" s="212"/>
    </row>
    <row r="1926" spans="1:7" s="40" customFormat="1" ht="24.75" customHeight="1" x14ac:dyDescent="0.3">
      <c r="A1926" s="56"/>
      <c r="B1926" s="1" t="str">
        <f t="shared" si="33"/>
        <v>8HDTH1</v>
      </c>
      <c r="C1926" s="327" t="s">
        <v>1530</v>
      </c>
      <c r="D1926" s="19">
        <v>8</v>
      </c>
      <c r="E1926" s="19">
        <v>1</v>
      </c>
      <c r="F1926" s="19">
        <v>43</v>
      </c>
      <c r="G1926" s="212"/>
    </row>
    <row r="1927" spans="1:7" s="40" customFormat="1" ht="24.75" customHeight="1" x14ac:dyDescent="0.3">
      <c r="A1927" s="56"/>
      <c r="B1927" s="1" t="str">
        <f t="shared" si="33"/>
        <v>8HDTH2</v>
      </c>
      <c r="C1927" s="327" t="s">
        <v>1530</v>
      </c>
      <c r="D1927" s="19">
        <v>8</v>
      </c>
      <c r="E1927" s="19">
        <v>2</v>
      </c>
      <c r="F1927" s="19">
        <v>44</v>
      </c>
      <c r="G1927" s="212"/>
    </row>
    <row r="1928" spans="1:7" s="40" customFormat="1" ht="24.75" customHeight="1" x14ac:dyDescent="0.3">
      <c r="A1928" s="56"/>
      <c r="B1928" s="1" t="str">
        <f t="shared" si="33"/>
        <v>8HDTH3</v>
      </c>
      <c r="C1928" s="327" t="s">
        <v>1530</v>
      </c>
      <c r="D1928" s="19">
        <v>8</v>
      </c>
      <c r="E1928" s="19">
        <v>3</v>
      </c>
      <c r="F1928" s="19">
        <v>45</v>
      </c>
      <c r="G1928" s="212"/>
    </row>
    <row r="1929" spans="1:7" s="40" customFormat="1" ht="24.75" customHeight="1" x14ac:dyDescent="0.3">
      <c r="A1929" s="56"/>
      <c r="B1929" s="1" t="str">
        <f t="shared" si="33"/>
        <v>8HDTH4</v>
      </c>
      <c r="C1929" s="327" t="s">
        <v>1530</v>
      </c>
      <c r="D1929" s="19">
        <v>8</v>
      </c>
      <c r="E1929" s="19">
        <v>4</v>
      </c>
      <c r="F1929" s="19">
        <v>46</v>
      </c>
      <c r="G1929" s="212"/>
    </row>
    <row r="1930" spans="1:7" s="40" customFormat="1" ht="24.75" customHeight="1" x14ac:dyDescent="0.3">
      <c r="A1930" s="56"/>
      <c r="B1930" s="1" t="str">
        <f t="shared" si="33"/>
        <v>8HDTH5</v>
      </c>
      <c r="C1930" s="327" t="s">
        <v>1530</v>
      </c>
      <c r="D1930" s="19">
        <v>8</v>
      </c>
      <c r="E1930" s="19">
        <v>5</v>
      </c>
      <c r="F1930" s="19">
        <v>47</v>
      </c>
      <c r="G1930" s="212"/>
    </row>
    <row r="1931" spans="1:7" s="40" customFormat="1" ht="24.75" customHeight="1" x14ac:dyDescent="0.3">
      <c r="A1931" s="56"/>
      <c r="B1931" s="1" t="str">
        <f t="shared" ref="B1931:B1994" si="34">D1931&amp;C1931&amp;E1931</f>
        <v>8HDTH6</v>
      </c>
      <c r="C1931" s="327" t="s">
        <v>1530</v>
      </c>
      <c r="D1931" s="19">
        <v>8</v>
      </c>
      <c r="E1931" s="19">
        <v>6</v>
      </c>
      <c r="F1931" s="19">
        <v>48</v>
      </c>
      <c r="G1931" s="212"/>
    </row>
    <row r="1932" spans="1:7" s="40" customFormat="1" ht="24.75" customHeight="1" x14ac:dyDescent="0.3">
      <c r="A1932" s="56"/>
      <c r="B1932" s="1" t="str">
        <f t="shared" si="34"/>
        <v>9HDTH1</v>
      </c>
      <c r="C1932" s="327" t="s">
        <v>1530</v>
      </c>
      <c r="D1932" s="19">
        <v>9</v>
      </c>
      <c r="E1932" s="19">
        <v>1</v>
      </c>
      <c r="F1932" s="19">
        <v>49</v>
      </c>
      <c r="G1932" s="212"/>
    </row>
    <row r="1933" spans="1:7" s="40" customFormat="1" ht="24.75" customHeight="1" x14ac:dyDescent="0.3">
      <c r="A1933" s="56"/>
      <c r="B1933" s="1" t="str">
        <f t="shared" si="34"/>
        <v>9HDTH2</v>
      </c>
      <c r="C1933" s="327" t="s">
        <v>1530</v>
      </c>
      <c r="D1933" s="19">
        <v>9</v>
      </c>
      <c r="E1933" s="19">
        <v>2</v>
      </c>
      <c r="F1933" s="19">
        <v>50</v>
      </c>
      <c r="G1933" s="212"/>
    </row>
    <row r="1934" spans="1:7" s="40" customFormat="1" ht="24.75" customHeight="1" x14ac:dyDescent="0.3">
      <c r="A1934" s="56"/>
      <c r="B1934" s="1" t="str">
        <f t="shared" si="34"/>
        <v>9HDTH3</v>
      </c>
      <c r="C1934" s="327" t="s">
        <v>1530</v>
      </c>
      <c r="D1934" s="19">
        <v>9</v>
      </c>
      <c r="E1934" s="19">
        <v>3</v>
      </c>
      <c r="F1934" s="19">
        <v>51</v>
      </c>
      <c r="G1934" s="212"/>
    </row>
    <row r="1935" spans="1:7" s="40" customFormat="1" ht="24.75" customHeight="1" x14ac:dyDescent="0.3">
      <c r="A1935" s="56"/>
      <c r="B1935" s="1" t="str">
        <f t="shared" si="34"/>
        <v>9HDTH4</v>
      </c>
      <c r="C1935" s="327" t="s">
        <v>1530</v>
      </c>
      <c r="D1935" s="19">
        <v>9</v>
      </c>
      <c r="E1935" s="19">
        <v>4</v>
      </c>
      <c r="F1935" s="19">
        <v>52</v>
      </c>
      <c r="G1935" s="212"/>
    </row>
    <row r="1936" spans="1:7" s="40" customFormat="1" ht="24.75" customHeight="1" x14ac:dyDescent="0.3">
      <c r="A1936" s="56"/>
      <c r="B1936" s="1" t="str">
        <f t="shared" si="34"/>
        <v>9HDTH5</v>
      </c>
      <c r="C1936" s="327" t="s">
        <v>1530</v>
      </c>
      <c r="D1936" s="19">
        <v>9</v>
      </c>
      <c r="E1936" s="19">
        <v>5</v>
      </c>
      <c r="F1936" s="19">
        <v>53</v>
      </c>
      <c r="G1936" s="212"/>
    </row>
    <row r="1937" spans="1:7" s="40" customFormat="1" ht="24.75" customHeight="1" x14ac:dyDescent="0.3">
      <c r="A1937" s="56"/>
      <c r="B1937" s="1" t="str">
        <f t="shared" si="34"/>
        <v>9HDTH6</v>
      </c>
      <c r="C1937" s="327" t="s">
        <v>1530</v>
      </c>
      <c r="D1937" s="19">
        <v>9</v>
      </c>
      <c r="E1937" s="19">
        <v>6</v>
      </c>
      <c r="F1937" s="19">
        <v>54</v>
      </c>
      <c r="G1937" s="212"/>
    </row>
    <row r="1938" spans="1:7" s="40" customFormat="1" ht="24.75" customHeight="1" x14ac:dyDescent="0.3">
      <c r="A1938" s="56"/>
      <c r="B1938" s="1" t="str">
        <f t="shared" si="34"/>
        <v>10HDTH1</v>
      </c>
      <c r="C1938" s="327" t="s">
        <v>1530</v>
      </c>
      <c r="D1938" s="19">
        <v>10</v>
      </c>
      <c r="E1938" s="19">
        <v>1</v>
      </c>
      <c r="F1938" s="19">
        <v>55</v>
      </c>
      <c r="G1938" s="212"/>
    </row>
    <row r="1939" spans="1:7" s="40" customFormat="1" ht="24.75" customHeight="1" x14ac:dyDescent="0.3">
      <c r="A1939" s="56"/>
      <c r="B1939" s="1" t="str">
        <f t="shared" si="34"/>
        <v>10HDTH2</v>
      </c>
      <c r="C1939" s="327" t="s">
        <v>1530</v>
      </c>
      <c r="D1939" s="19">
        <v>10</v>
      </c>
      <c r="E1939" s="19">
        <v>2</v>
      </c>
      <c r="F1939" s="19">
        <v>56</v>
      </c>
      <c r="G1939" s="212"/>
    </row>
    <row r="1940" spans="1:7" s="40" customFormat="1" ht="24.75" customHeight="1" x14ac:dyDescent="0.3">
      <c r="A1940" s="56"/>
      <c r="B1940" s="1" t="str">
        <f t="shared" si="34"/>
        <v>10HDTH3</v>
      </c>
      <c r="C1940" s="327" t="s">
        <v>1530</v>
      </c>
      <c r="D1940" s="19">
        <v>10</v>
      </c>
      <c r="E1940" s="19">
        <v>3</v>
      </c>
      <c r="F1940" s="19">
        <v>57</v>
      </c>
      <c r="G1940" s="212"/>
    </row>
    <row r="1941" spans="1:7" s="40" customFormat="1" ht="24.75" customHeight="1" x14ac:dyDescent="0.3">
      <c r="A1941" s="56"/>
      <c r="B1941" s="1" t="str">
        <f t="shared" si="34"/>
        <v>10HDTH4</v>
      </c>
      <c r="C1941" s="327" t="s">
        <v>1530</v>
      </c>
      <c r="D1941" s="19">
        <v>10</v>
      </c>
      <c r="E1941" s="19">
        <v>4</v>
      </c>
      <c r="F1941" s="19">
        <v>58</v>
      </c>
      <c r="G1941" s="212"/>
    </row>
    <row r="1942" spans="1:7" s="40" customFormat="1" ht="24.75" customHeight="1" x14ac:dyDescent="0.3">
      <c r="A1942" s="56"/>
      <c r="B1942" s="1" t="str">
        <f t="shared" si="34"/>
        <v>10HDTH5</v>
      </c>
      <c r="C1942" s="327" t="s">
        <v>1530</v>
      </c>
      <c r="D1942" s="19">
        <v>10</v>
      </c>
      <c r="E1942" s="19">
        <v>5</v>
      </c>
      <c r="F1942" s="19">
        <v>59</v>
      </c>
      <c r="G1942" s="212"/>
    </row>
    <row r="1943" spans="1:7" s="40" customFormat="1" ht="24.75" customHeight="1" x14ac:dyDescent="0.3">
      <c r="A1943" s="56"/>
      <c r="B1943" s="1" t="str">
        <f t="shared" si="34"/>
        <v>10HDTH6</v>
      </c>
      <c r="C1943" s="327" t="s">
        <v>1530</v>
      </c>
      <c r="D1943" s="19">
        <v>10</v>
      </c>
      <c r="E1943" s="19">
        <v>6</v>
      </c>
      <c r="F1943" s="19">
        <v>60</v>
      </c>
      <c r="G1943" s="212"/>
    </row>
    <row r="1944" spans="1:7" s="40" customFormat="1" ht="24.75" customHeight="1" x14ac:dyDescent="0.3">
      <c r="A1944" s="56"/>
      <c r="B1944" s="1" t="str">
        <f t="shared" si="34"/>
        <v>11HDTH1</v>
      </c>
      <c r="C1944" s="327" t="s">
        <v>1530</v>
      </c>
      <c r="D1944" s="19">
        <v>11</v>
      </c>
      <c r="E1944" s="19">
        <v>1</v>
      </c>
      <c r="F1944" s="19">
        <v>61</v>
      </c>
      <c r="G1944" s="212"/>
    </row>
    <row r="1945" spans="1:7" s="40" customFormat="1" ht="24.75" customHeight="1" x14ac:dyDescent="0.3">
      <c r="A1945" s="56"/>
      <c r="B1945" s="1" t="str">
        <f t="shared" si="34"/>
        <v>11HDTH2</v>
      </c>
      <c r="C1945" s="327" t="s">
        <v>1530</v>
      </c>
      <c r="D1945" s="19">
        <v>11</v>
      </c>
      <c r="E1945" s="19">
        <v>2</v>
      </c>
      <c r="F1945" s="19">
        <v>62</v>
      </c>
      <c r="G1945" s="212"/>
    </row>
    <row r="1946" spans="1:7" s="40" customFormat="1" ht="24.75" customHeight="1" x14ac:dyDescent="0.3">
      <c r="A1946" s="56"/>
      <c r="B1946" s="1" t="str">
        <f t="shared" si="34"/>
        <v>11HDTH3</v>
      </c>
      <c r="C1946" s="327" t="s">
        <v>1530</v>
      </c>
      <c r="D1946" s="19">
        <v>11</v>
      </c>
      <c r="E1946" s="19">
        <v>3</v>
      </c>
      <c r="F1946" s="19">
        <v>63</v>
      </c>
      <c r="G1946" s="212"/>
    </row>
    <row r="1947" spans="1:7" s="40" customFormat="1" ht="24.75" customHeight="1" x14ac:dyDescent="0.3">
      <c r="A1947" s="56"/>
      <c r="B1947" s="1" t="str">
        <f t="shared" si="34"/>
        <v>11HDTH4</v>
      </c>
      <c r="C1947" s="327" t="s">
        <v>1530</v>
      </c>
      <c r="D1947" s="19">
        <v>11</v>
      </c>
      <c r="E1947" s="19">
        <v>4</v>
      </c>
      <c r="F1947" s="19">
        <v>64</v>
      </c>
      <c r="G1947" s="212"/>
    </row>
    <row r="1948" spans="1:7" s="40" customFormat="1" ht="24.75" customHeight="1" x14ac:dyDescent="0.3">
      <c r="A1948" s="56"/>
      <c r="B1948" s="1" t="str">
        <f t="shared" si="34"/>
        <v>11HDTH5</v>
      </c>
      <c r="C1948" s="327" t="s">
        <v>1530</v>
      </c>
      <c r="D1948" s="19">
        <v>11</v>
      </c>
      <c r="E1948" s="19">
        <v>5</v>
      </c>
      <c r="F1948" s="19">
        <v>65</v>
      </c>
      <c r="G1948" s="212"/>
    </row>
    <row r="1949" spans="1:7" s="40" customFormat="1" ht="24.75" customHeight="1" x14ac:dyDescent="0.3">
      <c r="A1949" s="56"/>
      <c r="B1949" s="1" t="str">
        <f t="shared" si="34"/>
        <v>11HDTH6</v>
      </c>
      <c r="C1949" s="327" t="s">
        <v>1530</v>
      </c>
      <c r="D1949" s="19">
        <v>11</v>
      </c>
      <c r="E1949" s="19">
        <v>6</v>
      </c>
      <c r="F1949" s="19">
        <v>66</v>
      </c>
      <c r="G1949" s="212"/>
    </row>
    <row r="1950" spans="1:7" s="40" customFormat="1" ht="24.75" customHeight="1" x14ac:dyDescent="0.3">
      <c r="A1950" s="56"/>
      <c r="B1950" s="1" t="str">
        <f t="shared" si="34"/>
        <v>12HDTH1</v>
      </c>
      <c r="C1950" s="327" t="s">
        <v>1530</v>
      </c>
      <c r="D1950" s="19">
        <v>12</v>
      </c>
      <c r="E1950" s="19">
        <v>1</v>
      </c>
      <c r="F1950" s="19">
        <v>67</v>
      </c>
      <c r="G1950" s="212"/>
    </row>
    <row r="1951" spans="1:7" s="40" customFormat="1" ht="24.75" customHeight="1" x14ac:dyDescent="0.3">
      <c r="A1951" s="56"/>
      <c r="B1951" s="1" t="str">
        <f t="shared" si="34"/>
        <v>12HDTH2</v>
      </c>
      <c r="C1951" s="327" t="s">
        <v>1530</v>
      </c>
      <c r="D1951" s="19">
        <v>12</v>
      </c>
      <c r="E1951" s="19">
        <v>2</v>
      </c>
      <c r="F1951" s="19">
        <v>68</v>
      </c>
      <c r="G1951" s="212"/>
    </row>
    <row r="1952" spans="1:7" s="40" customFormat="1" ht="24.75" customHeight="1" x14ac:dyDescent="0.3">
      <c r="A1952" s="56"/>
      <c r="B1952" s="1" t="str">
        <f t="shared" si="34"/>
        <v>12HDTH3</v>
      </c>
      <c r="C1952" s="327" t="s">
        <v>1530</v>
      </c>
      <c r="D1952" s="19">
        <v>12</v>
      </c>
      <c r="E1952" s="19">
        <v>3</v>
      </c>
      <c r="F1952" s="19">
        <v>69</v>
      </c>
      <c r="G1952" s="212"/>
    </row>
    <row r="1953" spans="1:7" s="40" customFormat="1" ht="24.75" customHeight="1" x14ac:dyDescent="0.3">
      <c r="A1953" s="56"/>
      <c r="B1953" s="1" t="str">
        <f t="shared" si="34"/>
        <v>13HDTH4</v>
      </c>
      <c r="C1953" s="327" t="s">
        <v>1530</v>
      </c>
      <c r="D1953" s="19">
        <v>13</v>
      </c>
      <c r="E1953" s="19">
        <v>4</v>
      </c>
      <c r="F1953" s="19">
        <v>70</v>
      </c>
      <c r="G1953" s="212"/>
    </row>
    <row r="1954" spans="1:7" s="40" customFormat="1" ht="24.75" customHeight="1" x14ac:dyDescent="0.3">
      <c r="A1954" s="56"/>
      <c r="B1954" s="1" t="str">
        <f t="shared" si="34"/>
        <v>13HDTH5</v>
      </c>
      <c r="C1954" s="327" t="s">
        <v>1530</v>
      </c>
      <c r="D1954" s="19">
        <v>13</v>
      </c>
      <c r="E1954" s="19">
        <v>5</v>
      </c>
      <c r="F1954" s="19">
        <v>71</v>
      </c>
      <c r="G1954" s="212"/>
    </row>
    <row r="1955" spans="1:7" s="40" customFormat="1" ht="24.75" customHeight="1" x14ac:dyDescent="0.3">
      <c r="A1955" s="56"/>
      <c r="B1955" s="1" t="str">
        <f t="shared" si="34"/>
        <v>13HDTH6</v>
      </c>
      <c r="C1955" s="327" t="s">
        <v>1530</v>
      </c>
      <c r="D1955" s="19">
        <v>13</v>
      </c>
      <c r="E1955" s="19">
        <v>6</v>
      </c>
      <c r="F1955" s="19">
        <v>72</v>
      </c>
      <c r="G1955" s="212"/>
    </row>
    <row r="1956" spans="1:7" s="40" customFormat="1" ht="24.75" customHeight="1" x14ac:dyDescent="0.3">
      <c r="A1956" s="56"/>
      <c r="B1956" s="1" t="str">
        <f t="shared" si="34"/>
        <v>14HDTH1</v>
      </c>
      <c r="C1956" s="327" t="s">
        <v>1530</v>
      </c>
      <c r="D1956" s="19">
        <v>14</v>
      </c>
      <c r="E1956" s="19">
        <v>1</v>
      </c>
      <c r="F1956" s="19">
        <v>73</v>
      </c>
      <c r="G1956" s="212"/>
    </row>
    <row r="1957" spans="1:7" s="40" customFormat="1" ht="24.75" customHeight="1" x14ac:dyDescent="0.3">
      <c r="A1957" s="56"/>
      <c r="B1957" s="1" t="str">
        <f t="shared" si="34"/>
        <v>14HDTH2</v>
      </c>
      <c r="C1957" s="327" t="s">
        <v>1530</v>
      </c>
      <c r="D1957" s="19">
        <v>14</v>
      </c>
      <c r="E1957" s="19">
        <v>2</v>
      </c>
      <c r="F1957" s="19">
        <v>74</v>
      </c>
      <c r="G1957" s="212"/>
    </row>
    <row r="1958" spans="1:7" s="40" customFormat="1" ht="24.75" customHeight="1" x14ac:dyDescent="0.3">
      <c r="A1958" s="56"/>
      <c r="B1958" s="1" t="str">
        <f t="shared" si="34"/>
        <v>14HDTH3</v>
      </c>
      <c r="C1958" s="327" t="s">
        <v>1530</v>
      </c>
      <c r="D1958" s="19">
        <v>14</v>
      </c>
      <c r="E1958" s="19">
        <v>3</v>
      </c>
      <c r="F1958" s="19">
        <v>75</v>
      </c>
      <c r="G1958" s="212"/>
    </row>
    <row r="1959" spans="1:7" s="40" customFormat="1" ht="24.75" customHeight="1" x14ac:dyDescent="0.3">
      <c r="A1959" s="56"/>
      <c r="B1959" s="1" t="str">
        <f t="shared" si="34"/>
        <v>14HDTH4</v>
      </c>
      <c r="C1959" s="327" t="s">
        <v>1530</v>
      </c>
      <c r="D1959" s="19">
        <v>14</v>
      </c>
      <c r="E1959" s="19">
        <v>4</v>
      </c>
      <c r="F1959" s="19">
        <v>76</v>
      </c>
      <c r="G1959" s="212"/>
    </row>
    <row r="1960" spans="1:7" s="40" customFormat="1" ht="24.75" customHeight="1" x14ac:dyDescent="0.3">
      <c r="A1960" s="56"/>
      <c r="B1960" s="1" t="str">
        <f t="shared" si="34"/>
        <v>14HDTH5</v>
      </c>
      <c r="C1960" s="327" t="s">
        <v>1530</v>
      </c>
      <c r="D1960" s="19">
        <v>14</v>
      </c>
      <c r="E1960" s="19">
        <v>5</v>
      </c>
      <c r="F1960" s="19">
        <v>77</v>
      </c>
      <c r="G1960" s="212"/>
    </row>
    <row r="1961" spans="1:7" s="40" customFormat="1" ht="24.75" customHeight="1" x14ac:dyDescent="0.3">
      <c r="A1961" s="56"/>
      <c r="B1961" s="1" t="str">
        <f t="shared" si="34"/>
        <v>14HDTH6</v>
      </c>
      <c r="C1961" s="327" t="s">
        <v>1530</v>
      </c>
      <c r="D1961" s="19">
        <v>14</v>
      </c>
      <c r="E1961" s="19">
        <v>6</v>
      </c>
      <c r="F1961" s="19">
        <v>78</v>
      </c>
      <c r="G1961" s="212"/>
    </row>
    <row r="1962" spans="1:7" s="40" customFormat="1" ht="24.75" customHeight="1" x14ac:dyDescent="0.3">
      <c r="A1962" s="56"/>
      <c r="B1962" s="1" t="str">
        <f t="shared" si="34"/>
        <v>15HDTH1</v>
      </c>
      <c r="C1962" s="327" t="s">
        <v>1530</v>
      </c>
      <c r="D1962" s="19">
        <v>15</v>
      </c>
      <c r="E1962" s="19">
        <v>1</v>
      </c>
      <c r="F1962" s="19">
        <v>79</v>
      </c>
      <c r="G1962" s="212"/>
    </row>
    <row r="1963" spans="1:7" s="40" customFormat="1" ht="24.75" customHeight="1" x14ac:dyDescent="0.3">
      <c r="A1963" s="56"/>
      <c r="B1963" s="1" t="str">
        <f t="shared" si="34"/>
        <v>15HDTH2</v>
      </c>
      <c r="C1963" s="327" t="s">
        <v>1530</v>
      </c>
      <c r="D1963" s="19">
        <v>15</v>
      </c>
      <c r="E1963" s="19">
        <v>2</v>
      </c>
      <c r="F1963" s="19">
        <v>80</v>
      </c>
      <c r="G1963" s="212"/>
    </row>
    <row r="1964" spans="1:7" s="40" customFormat="1" ht="24.75" customHeight="1" x14ac:dyDescent="0.3">
      <c r="A1964" s="56"/>
      <c r="B1964" s="1" t="str">
        <f t="shared" si="34"/>
        <v>15HDTH3</v>
      </c>
      <c r="C1964" s="327" t="s">
        <v>1530</v>
      </c>
      <c r="D1964" s="19">
        <v>15</v>
      </c>
      <c r="E1964" s="19">
        <v>3</v>
      </c>
      <c r="F1964" s="19">
        <v>81</v>
      </c>
      <c r="G1964" s="212"/>
    </row>
    <row r="1965" spans="1:7" s="40" customFormat="1" ht="24.75" customHeight="1" x14ac:dyDescent="0.3">
      <c r="A1965" s="56"/>
      <c r="B1965" s="1" t="str">
        <f t="shared" si="34"/>
        <v>15HDTH4</v>
      </c>
      <c r="C1965" s="327" t="s">
        <v>1530</v>
      </c>
      <c r="D1965" s="19">
        <v>15</v>
      </c>
      <c r="E1965" s="19">
        <v>4</v>
      </c>
      <c r="F1965" s="19">
        <v>82</v>
      </c>
      <c r="G1965" s="212"/>
    </row>
    <row r="1966" spans="1:7" s="40" customFormat="1" ht="24.75" customHeight="1" x14ac:dyDescent="0.3">
      <c r="A1966" s="56"/>
      <c r="B1966" s="1" t="str">
        <f t="shared" si="34"/>
        <v>15HDTH5</v>
      </c>
      <c r="C1966" s="327" t="s">
        <v>1530</v>
      </c>
      <c r="D1966" s="19">
        <v>15</v>
      </c>
      <c r="E1966" s="19">
        <v>5</v>
      </c>
      <c r="F1966" s="19">
        <v>83</v>
      </c>
      <c r="G1966" s="212"/>
    </row>
    <row r="1967" spans="1:7" s="40" customFormat="1" ht="24.75" customHeight="1" x14ac:dyDescent="0.3">
      <c r="A1967" s="56"/>
      <c r="B1967" s="1" t="str">
        <f t="shared" si="34"/>
        <v>15HDTH6</v>
      </c>
      <c r="C1967" s="327" t="s">
        <v>1530</v>
      </c>
      <c r="D1967" s="19">
        <v>15</v>
      </c>
      <c r="E1967" s="19">
        <v>6</v>
      </c>
      <c r="F1967" s="19">
        <v>84</v>
      </c>
      <c r="G1967" s="212"/>
    </row>
    <row r="1968" spans="1:7" s="40" customFormat="1" ht="24.75" customHeight="1" x14ac:dyDescent="0.3">
      <c r="A1968" s="56"/>
      <c r="B1968" s="1" t="str">
        <f t="shared" si="34"/>
        <v>16HDTH1</v>
      </c>
      <c r="C1968" s="327" t="s">
        <v>1530</v>
      </c>
      <c r="D1968" s="19">
        <v>16</v>
      </c>
      <c r="E1968" s="19">
        <v>1</v>
      </c>
      <c r="F1968" s="19">
        <v>85</v>
      </c>
      <c r="G1968" s="212"/>
    </row>
    <row r="1969" spans="1:7" s="40" customFormat="1" ht="24.75" customHeight="1" x14ac:dyDescent="0.3">
      <c r="A1969" s="56"/>
      <c r="B1969" s="1" t="str">
        <f t="shared" si="34"/>
        <v>16HDTH2</v>
      </c>
      <c r="C1969" s="327" t="s">
        <v>1530</v>
      </c>
      <c r="D1969" s="19">
        <v>16</v>
      </c>
      <c r="E1969" s="19">
        <v>2</v>
      </c>
      <c r="F1969" s="19">
        <v>86</v>
      </c>
      <c r="G1969" s="212"/>
    </row>
    <row r="1970" spans="1:7" s="40" customFormat="1" ht="24.75" customHeight="1" x14ac:dyDescent="0.3">
      <c r="A1970" s="56"/>
      <c r="B1970" s="1" t="str">
        <f t="shared" si="34"/>
        <v>16HDTH3</v>
      </c>
      <c r="C1970" s="327" t="s">
        <v>1530</v>
      </c>
      <c r="D1970" s="19">
        <v>16</v>
      </c>
      <c r="E1970" s="19">
        <v>3</v>
      </c>
      <c r="F1970" s="19">
        <v>87</v>
      </c>
      <c r="G1970" s="212"/>
    </row>
    <row r="1971" spans="1:7" s="40" customFormat="1" ht="24.75" customHeight="1" x14ac:dyDescent="0.3">
      <c r="A1971" s="56"/>
      <c r="B1971" s="1" t="str">
        <f t="shared" si="34"/>
        <v>16HDTH4</v>
      </c>
      <c r="C1971" s="327" t="s">
        <v>1530</v>
      </c>
      <c r="D1971" s="19">
        <v>16</v>
      </c>
      <c r="E1971" s="19">
        <v>4</v>
      </c>
      <c r="F1971" s="19">
        <v>88</v>
      </c>
      <c r="G1971" s="212"/>
    </row>
    <row r="1972" spans="1:7" s="40" customFormat="1" ht="24.75" customHeight="1" x14ac:dyDescent="0.3">
      <c r="A1972" s="56"/>
      <c r="B1972" s="1" t="str">
        <f t="shared" si="34"/>
        <v>16HDTH5</v>
      </c>
      <c r="C1972" s="327" t="s">
        <v>1530</v>
      </c>
      <c r="D1972" s="19">
        <v>16</v>
      </c>
      <c r="E1972" s="19">
        <v>5</v>
      </c>
      <c r="F1972" s="19">
        <v>89</v>
      </c>
      <c r="G1972" s="212"/>
    </row>
    <row r="1973" spans="1:7" s="40" customFormat="1" ht="24.75" customHeight="1" x14ac:dyDescent="0.3">
      <c r="A1973" s="56"/>
      <c r="B1973" s="1" t="str">
        <f t="shared" si="34"/>
        <v>16HDTH6</v>
      </c>
      <c r="C1973" s="327" t="s">
        <v>1530</v>
      </c>
      <c r="D1973" s="19">
        <v>16</v>
      </c>
      <c r="E1973" s="19">
        <v>6</v>
      </c>
      <c r="F1973" s="19">
        <v>90</v>
      </c>
      <c r="G1973" s="212"/>
    </row>
    <row r="1974" spans="1:7" s="40" customFormat="1" ht="24.75" customHeight="1" x14ac:dyDescent="0.3">
      <c r="A1974" s="56"/>
      <c r="B1974" s="1" t="str">
        <f t="shared" si="34"/>
        <v>17HDTH1</v>
      </c>
      <c r="C1974" s="327" t="s">
        <v>1530</v>
      </c>
      <c r="D1974" s="19">
        <v>17</v>
      </c>
      <c r="E1974" s="19">
        <v>1</v>
      </c>
      <c r="F1974" s="19">
        <v>91</v>
      </c>
      <c r="G1974" s="212"/>
    </row>
    <row r="1975" spans="1:7" s="40" customFormat="1" ht="24.75" customHeight="1" x14ac:dyDescent="0.3">
      <c r="A1975" s="56"/>
      <c r="B1975" s="1" t="str">
        <f t="shared" si="34"/>
        <v>17HDTH2</v>
      </c>
      <c r="C1975" s="327" t="s">
        <v>1530</v>
      </c>
      <c r="D1975" s="19">
        <v>17</v>
      </c>
      <c r="E1975" s="19">
        <v>2</v>
      </c>
      <c r="F1975" s="19">
        <v>92</v>
      </c>
      <c r="G1975" s="212"/>
    </row>
    <row r="1976" spans="1:7" s="40" customFormat="1" ht="24.75" customHeight="1" x14ac:dyDescent="0.3">
      <c r="A1976" s="56"/>
      <c r="B1976" s="1" t="str">
        <f t="shared" si="34"/>
        <v>17HDTH3</v>
      </c>
      <c r="C1976" s="327" t="s">
        <v>1530</v>
      </c>
      <c r="D1976" s="19">
        <v>17</v>
      </c>
      <c r="E1976" s="19">
        <v>3</v>
      </c>
      <c r="F1976" s="19">
        <v>93</v>
      </c>
      <c r="G1976" s="212"/>
    </row>
    <row r="1977" spans="1:7" s="40" customFormat="1" ht="24.75" customHeight="1" x14ac:dyDescent="0.3">
      <c r="A1977" s="56"/>
      <c r="B1977" s="1" t="str">
        <f t="shared" si="34"/>
        <v>17HDTH4</v>
      </c>
      <c r="C1977" s="327" t="s">
        <v>1530</v>
      </c>
      <c r="D1977" s="19">
        <v>17</v>
      </c>
      <c r="E1977" s="19">
        <v>4</v>
      </c>
      <c r="F1977" s="19">
        <v>94</v>
      </c>
      <c r="G1977" s="212"/>
    </row>
    <row r="1978" spans="1:7" s="40" customFormat="1" ht="24.75" customHeight="1" x14ac:dyDescent="0.3">
      <c r="A1978" s="56"/>
      <c r="B1978" s="1" t="str">
        <f t="shared" si="34"/>
        <v>17HDTH5</v>
      </c>
      <c r="C1978" s="327" t="s">
        <v>1530</v>
      </c>
      <c r="D1978" s="19">
        <v>17</v>
      </c>
      <c r="E1978" s="19">
        <v>5</v>
      </c>
      <c r="F1978" s="19">
        <v>95</v>
      </c>
      <c r="G1978" s="212"/>
    </row>
    <row r="1979" spans="1:7" s="40" customFormat="1" ht="24.75" customHeight="1" x14ac:dyDescent="0.3">
      <c r="A1979" s="56"/>
      <c r="B1979" s="1" t="str">
        <f t="shared" si="34"/>
        <v>17HDTH6</v>
      </c>
      <c r="C1979" s="327" t="s">
        <v>1530</v>
      </c>
      <c r="D1979" s="19">
        <v>17</v>
      </c>
      <c r="E1979" s="19">
        <v>6</v>
      </c>
      <c r="F1979" s="19">
        <v>96</v>
      </c>
      <c r="G1979" s="212"/>
    </row>
    <row r="1980" spans="1:7" s="40" customFormat="1" ht="24.75" customHeight="1" x14ac:dyDescent="0.3">
      <c r="A1980" s="56"/>
      <c r="B1980" s="1" t="str">
        <f t="shared" si="34"/>
        <v>17HDTH1</v>
      </c>
      <c r="C1980" s="327" t="s">
        <v>1530</v>
      </c>
      <c r="D1980" s="19">
        <v>17</v>
      </c>
      <c r="E1980" s="19">
        <v>1</v>
      </c>
      <c r="F1980" s="19">
        <v>97</v>
      </c>
      <c r="G1980" s="212"/>
    </row>
    <row r="1981" spans="1:7" s="40" customFormat="1" ht="24.75" customHeight="1" x14ac:dyDescent="0.3">
      <c r="A1981" s="56"/>
      <c r="B1981" s="1" t="str">
        <f t="shared" si="34"/>
        <v>17HDTH2</v>
      </c>
      <c r="C1981" s="327" t="s">
        <v>1530</v>
      </c>
      <c r="D1981" s="19">
        <v>17</v>
      </c>
      <c r="E1981" s="19">
        <v>2</v>
      </c>
      <c r="F1981" s="19">
        <v>98</v>
      </c>
      <c r="G1981" s="212"/>
    </row>
    <row r="1982" spans="1:7" s="40" customFormat="1" ht="24.75" customHeight="1" x14ac:dyDescent="0.3">
      <c r="A1982" s="56"/>
      <c r="B1982" s="1" t="str">
        <f t="shared" si="34"/>
        <v>17HDTH3</v>
      </c>
      <c r="C1982" s="327" t="s">
        <v>1530</v>
      </c>
      <c r="D1982" s="19">
        <v>17</v>
      </c>
      <c r="E1982" s="19">
        <v>3</v>
      </c>
      <c r="F1982" s="19">
        <v>99</v>
      </c>
      <c r="G1982" s="212"/>
    </row>
    <row r="1983" spans="1:7" s="40" customFormat="1" ht="24.75" customHeight="1" x14ac:dyDescent="0.3">
      <c r="A1983" s="56"/>
      <c r="B1983" s="1" t="str">
        <f t="shared" si="34"/>
        <v>17HDTH4</v>
      </c>
      <c r="C1983" s="327" t="s">
        <v>1530</v>
      </c>
      <c r="D1983" s="19">
        <v>17</v>
      </c>
      <c r="E1983" s="19">
        <v>4</v>
      </c>
      <c r="F1983" s="19">
        <v>100</v>
      </c>
      <c r="G1983" s="212"/>
    </row>
    <row r="1984" spans="1:7" s="40" customFormat="1" ht="24.75" customHeight="1" x14ac:dyDescent="0.3">
      <c r="A1984" s="56"/>
      <c r="B1984" s="1" t="str">
        <f t="shared" si="34"/>
        <v>17HDTH5</v>
      </c>
      <c r="C1984" s="327" t="s">
        <v>1530</v>
      </c>
      <c r="D1984" s="19">
        <v>17</v>
      </c>
      <c r="E1984" s="19">
        <v>5</v>
      </c>
      <c r="F1984" s="19">
        <v>101</v>
      </c>
      <c r="G1984" s="212"/>
    </row>
    <row r="1985" spans="1:7" s="40" customFormat="1" ht="24.75" customHeight="1" x14ac:dyDescent="0.3">
      <c r="A1985" s="56"/>
      <c r="B1985" s="1" t="str">
        <f t="shared" si="34"/>
        <v>17HDTH6</v>
      </c>
      <c r="C1985" s="327" t="s">
        <v>1530</v>
      </c>
      <c r="D1985" s="19">
        <v>17</v>
      </c>
      <c r="E1985" s="19">
        <v>6</v>
      </c>
      <c r="F1985" s="19">
        <v>102</v>
      </c>
      <c r="G1985" s="212"/>
    </row>
    <row r="1986" spans="1:7" s="40" customFormat="1" ht="24.75" customHeight="1" x14ac:dyDescent="0.3">
      <c r="A1986" s="56"/>
      <c r="B1986" s="1" t="str">
        <f t="shared" si="34"/>
        <v>18HDTH1</v>
      </c>
      <c r="C1986" s="327" t="s">
        <v>1530</v>
      </c>
      <c r="D1986" s="19">
        <v>18</v>
      </c>
      <c r="E1986" s="19">
        <v>1</v>
      </c>
      <c r="F1986" s="19">
        <v>103</v>
      </c>
      <c r="G1986" s="212"/>
    </row>
    <row r="1987" spans="1:7" s="40" customFormat="1" ht="24.75" customHeight="1" x14ac:dyDescent="0.3">
      <c r="A1987" s="56"/>
      <c r="B1987" s="1" t="str">
        <f t="shared" si="34"/>
        <v>18HDH l/n2</v>
      </c>
      <c r="C1987" s="327" t="s">
        <v>2707</v>
      </c>
      <c r="D1987" s="19">
        <v>18</v>
      </c>
      <c r="E1987" s="19">
        <v>2</v>
      </c>
      <c r="F1987" s="19">
        <v>104</v>
      </c>
      <c r="G1987" s="212" t="s">
        <v>2708</v>
      </c>
    </row>
    <row r="1988" spans="1:7" s="40" customFormat="1" ht="24.75" customHeight="1" x14ac:dyDescent="0.3">
      <c r="A1988" s="56"/>
      <c r="B1988" s="1" t="str">
        <f t="shared" si="34"/>
        <v>18HDTH3</v>
      </c>
      <c r="C1988" s="327" t="s">
        <v>1530</v>
      </c>
      <c r="D1988" s="19">
        <v>18</v>
      </c>
      <c r="E1988" s="19">
        <v>3</v>
      </c>
      <c r="F1988" s="19">
        <v>105</v>
      </c>
      <c r="G1988" s="212"/>
    </row>
    <row r="1989" spans="1:7" s="40" customFormat="1" ht="24.75" customHeight="1" x14ac:dyDescent="0.3">
      <c r="A1989" s="56"/>
      <c r="B1989" s="1" t="str">
        <f t="shared" si="34"/>
        <v>18HDTH4</v>
      </c>
      <c r="C1989" s="327" t="s">
        <v>1530</v>
      </c>
      <c r="D1989" s="19">
        <v>18</v>
      </c>
      <c r="E1989" s="19">
        <v>4</v>
      </c>
      <c r="F1989" s="19">
        <v>106</v>
      </c>
      <c r="G1989" s="212"/>
    </row>
    <row r="1990" spans="1:7" s="40" customFormat="1" ht="24.75" customHeight="1" x14ac:dyDescent="0.3">
      <c r="A1990" s="56"/>
      <c r="B1990" s="1" t="str">
        <f t="shared" si="34"/>
        <v>18HDTH5</v>
      </c>
      <c r="C1990" s="327" t="s">
        <v>1530</v>
      </c>
      <c r="D1990" s="19">
        <v>18</v>
      </c>
      <c r="E1990" s="19">
        <v>5</v>
      </c>
      <c r="F1990" s="19">
        <v>107</v>
      </c>
      <c r="G1990" s="212"/>
    </row>
    <row r="1991" spans="1:7" s="40" customFormat="1" ht="24.75" customHeight="1" x14ac:dyDescent="0.3">
      <c r="A1991" s="56"/>
      <c r="B1991" s="1" t="str">
        <f t="shared" si="34"/>
        <v>18HDTH6</v>
      </c>
      <c r="C1991" s="327" t="s">
        <v>1530</v>
      </c>
      <c r="D1991" s="19">
        <v>18</v>
      </c>
      <c r="E1991" s="19">
        <v>6</v>
      </c>
      <c r="F1991" s="19">
        <v>108</v>
      </c>
      <c r="G1991" s="212"/>
    </row>
    <row r="1992" spans="1:7" s="40" customFormat="1" ht="24.75" customHeight="1" x14ac:dyDescent="0.3">
      <c r="A1992" s="56"/>
      <c r="B1992" s="1" t="str">
        <f t="shared" si="34"/>
        <v>19HDTH1</v>
      </c>
      <c r="C1992" s="327" t="s">
        <v>1530</v>
      </c>
      <c r="D1992" s="19">
        <v>19</v>
      </c>
      <c r="E1992" s="19">
        <v>1</v>
      </c>
      <c r="F1992" s="19">
        <v>109</v>
      </c>
      <c r="G1992" s="212"/>
    </row>
    <row r="1993" spans="1:7" s="40" customFormat="1" ht="24.75" customHeight="1" x14ac:dyDescent="0.3">
      <c r="A1993" s="56"/>
      <c r="B1993" s="1" t="str">
        <f t="shared" si="34"/>
        <v>19HDTH2</v>
      </c>
      <c r="C1993" s="327" t="s">
        <v>1530</v>
      </c>
      <c r="D1993" s="19">
        <v>19</v>
      </c>
      <c r="E1993" s="19">
        <v>2</v>
      </c>
      <c r="F1993" s="19">
        <v>110</v>
      </c>
      <c r="G1993" s="212"/>
    </row>
    <row r="1994" spans="1:7" s="40" customFormat="1" ht="24.75" customHeight="1" x14ac:dyDescent="0.3">
      <c r="A1994" s="56"/>
      <c r="B1994" s="1" t="str">
        <f t="shared" si="34"/>
        <v>19HDTH3</v>
      </c>
      <c r="C1994" s="327" t="s">
        <v>1530</v>
      </c>
      <c r="D1994" s="19">
        <v>19</v>
      </c>
      <c r="E1994" s="19">
        <v>3</v>
      </c>
      <c r="F1994" s="19">
        <v>111</v>
      </c>
      <c r="G1994" s="212"/>
    </row>
    <row r="1995" spans="1:7" s="40" customFormat="1" ht="24.75" customHeight="1" x14ac:dyDescent="0.3">
      <c r="A1995" s="56"/>
      <c r="B1995" s="1" t="str">
        <f t="shared" ref="B1995:B2058" si="35">D1995&amp;C1995&amp;E1995</f>
        <v>19HDTH4</v>
      </c>
      <c r="C1995" s="327" t="s">
        <v>1530</v>
      </c>
      <c r="D1995" s="19">
        <v>19</v>
      </c>
      <c r="E1995" s="19">
        <v>4</v>
      </c>
      <c r="F1995" s="19">
        <v>112</v>
      </c>
      <c r="G1995" s="212"/>
    </row>
    <row r="1996" spans="1:7" s="40" customFormat="1" ht="24.75" customHeight="1" x14ac:dyDescent="0.3">
      <c r="A1996" s="56"/>
      <c r="B1996" s="1" t="str">
        <f t="shared" si="35"/>
        <v>19HDTH5</v>
      </c>
      <c r="C1996" s="327" t="s">
        <v>1530</v>
      </c>
      <c r="D1996" s="19">
        <v>19</v>
      </c>
      <c r="E1996" s="19">
        <v>5</v>
      </c>
      <c r="F1996" s="19">
        <v>113</v>
      </c>
      <c r="G1996" s="212"/>
    </row>
    <row r="1997" spans="1:7" s="40" customFormat="1" ht="24.75" customHeight="1" x14ac:dyDescent="0.3">
      <c r="A1997" s="56"/>
      <c r="B1997" s="1" t="str">
        <f t="shared" si="35"/>
        <v>19HDTH6</v>
      </c>
      <c r="C1997" s="327" t="s">
        <v>1530</v>
      </c>
      <c r="D1997" s="19">
        <v>19</v>
      </c>
      <c r="E1997" s="19">
        <v>6</v>
      </c>
      <c r="F1997" s="19">
        <v>114</v>
      </c>
      <c r="G1997" s="212"/>
    </row>
    <row r="1998" spans="1:7" s="40" customFormat="1" ht="24.75" customHeight="1" x14ac:dyDescent="0.3">
      <c r="A1998" s="56"/>
      <c r="B1998" s="1" t="str">
        <f t="shared" si="35"/>
        <v>20HDTH1</v>
      </c>
      <c r="C1998" s="327" t="s">
        <v>1530</v>
      </c>
      <c r="D1998" s="19">
        <v>20</v>
      </c>
      <c r="E1998" s="19">
        <v>1</v>
      </c>
      <c r="F1998" s="19">
        <v>115</v>
      </c>
      <c r="G1998" s="212"/>
    </row>
    <row r="1999" spans="1:7" s="40" customFormat="1" ht="24.75" customHeight="1" x14ac:dyDescent="0.3">
      <c r="A1999" s="56"/>
      <c r="B1999" s="1" t="str">
        <f t="shared" si="35"/>
        <v>20HDTH2</v>
      </c>
      <c r="C1999" s="327" t="s">
        <v>1530</v>
      </c>
      <c r="D1999" s="19">
        <v>20</v>
      </c>
      <c r="E1999" s="19">
        <v>2</v>
      </c>
      <c r="F1999" s="19">
        <v>116</v>
      </c>
      <c r="G1999" s="212"/>
    </row>
    <row r="2000" spans="1:7" s="40" customFormat="1" ht="24.75" customHeight="1" x14ac:dyDescent="0.3">
      <c r="A2000" s="56"/>
      <c r="B2000" s="1" t="str">
        <f t="shared" si="35"/>
        <v>20HDTH3</v>
      </c>
      <c r="C2000" s="327" t="s">
        <v>1530</v>
      </c>
      <c r="D2000" s="19">
        <v>20</v>
      </c>
      <c r="E2000" s="19">
        <v>3</v>
      </c>
      <c r="F2000" s="19">
        <v>117</v>
      </c>
      <c r="G2000" s="212"/>
    </row>
    <row r="2001" spans="1:7" s="40" customFormat="1" ht="24.75" customHeight="1" x14ac:dyDescent="0.3">
      <c r="A2001" s="56"/>
      <c r="B2001" s="1" t="str">
        <f t="shared" si="35"/>
        <v>20HDTH4</v>
      </c>
      <c r="C2001" s="327" t="s">
        <v>1530</v>
      </c>
      <c r="D2001" s="19">
        <v>20</v>
      </c>
      <c r="E2001" s="19">
        <v>4</v>
      </c>
      <c r="F2001" s="19">
        <v>118</v>
      </c>
      <c r="G2001" s="212"/>
    </row>
    <row r="2002" spans="1:7" s="40" customFormat="1" ht="24.75" customHeight="1" x14ac:dyDescent="0.3">
      <c r="A2002" s="56"/>
      <c r="B2002" s="1" t="str">
        <f t="shared" si="35"/>
        <v>20HDTH5</v>
      </c>
      <c r="C2002" s="327" t="s">
        <v>1530</v>
      </c>
      <c r="D2002" s="19">
        <v>20</v>
      </c>
      <c r="E2002" s="19">
        <v>5</v>
      </c>
      <c r="F2002" s="19">
        <v>119</v>
      </c>
      <c r="G2002" s="212"/>
    </row>
    <row r="2003" spans="1:7" s="40" customFormat="1" ht="24.75" customHeight="1" x14ac:dyDescent="0.3">
      <c r="A2003" s="56"/>
      <c r="B2003" s="1" t="str">
        <f t="shared" si="35"/>
        <v>20HDTH6</v>
      </c>
      <c r="C2003" s="327" t="s">
        <v>1530</v>
      </c>
      <c r="D2003" s="19">
        <v>20</v>
      </c>
      <c r="E2003" s="19">
        <v>6</v>
      </c>
      <c r="F2003" s="19">
        <v>120</v>
      </c>
      <c r="G2003" s="212"/>
    </row>
    <row r="2004" spans="1:7" s="40" customFormat="1" ht="24.75" customHeight="1" x14ac:dyDescent="0.3">
      <c r="A2004" s="56"/>
      <c r="B2004" s="1" t="str">
        <f t="shared" si="35"/>
        <v>21HDTH1</v>
      </c>
      <c r="C2004" s="327" t="s">
        <v>1530</v>
      </c>
      <c r="D2004" s="19">
        <v>21</v>
      </c>
      <c r="E2004" s="19">
        <v>1</v>
      </c>
      <c r="F2004" s="19">
        <v>121</v>
      </c>
      <c r="G2004" s="212"/>
    </row>
    <row r="2005" spans="1:7" s="40" customFormat="1" ht="24.75" customHeight="1" x14ac:dyDescent="0.3">
      <c r="A2005" s="56"/>
      <c r="B2005" s="1" t="str">
        <f t="shared" si="35"/>
        <v>21HDTH2</v>
      </c>
      <c r="C2005" s="327" t="s">
        <v>1530</v>
      </c>
      <c r="D2005" s="19">
        <v>21</v>
      </c>
      <c r="E2005" s="19">
        <v>2</v>
      </c>
      <c r="F2005" s="19">
        <v>122</v>
      </c>
      <c r="G2005" s="212"/>
    </row>
    <row r="2006" spans="1:7" s="40" customFormat="1" ht="24.75" customHeight="1" x14ac:dyDescent="0.3">
      <c r="A2006" s="56"/>
      <c r="B2006" s="1" t="str">
        <f t="shared" si="35"/>
        <v>21HDTH3</v>
      </c>
      <c r="C2006" s="327" t="s">
        <v>1530</v>
      </c>
      <c r="D2006" s="19">
        <v>21</v>
      </c>
      <c r="E2006" s="19">
        <v>3</v>
      </c>
      <c r="F2006" s="19">
        <v>123</v>
      </c>
      <c r="G2006" s="212"/>
    </row>
    <row r="2007" spans="1:7" s="40" customFormat="1" ht="24.75" customHeight="1" x14ac:dyDescent="0.3">
      <c r="A2007" s="56"/>
      <c r="B2007" s="1" t="str">
        <f t="shared" si="35"/>
        <v>21HDTH4</v>
      </c>
      <c r="C2007" s="327" t="s">
        <v>1530</v>
      </c>
      <c r="D2007" s="19">
        <v>21</v>
      </c>
      <c r="E2007" s="19">
        <v>4</v>
      </c>
      <c r="F2007" s="19">
        <v>124</v>
      </c>
      <c r="G2007" s="212"/>
    </row>
    <row r="2008" spans="1:7" s="40" customFormat="1" ht="24.75" customHeight="1" x14ac:dyDescent="0.3">
      <c r="A2008" s="56"/>
      <c r="B2008" s="1" t="str">
        <f t="shared" si="35"/>
        <v>21HDTH5</v>
      </c>
      <c r="C2008" s="327" t="s">
        <v>1530</v>
      </c>
      <c r="D2008" s="19">
        <v>21</v>
      </c>
      <c r="E2008" s="19">
        <v>5</v>
      </c>
      <c r="F2008" s="19">
        <v>125</v>
      </c>
      <c r="G2008" s="212"/>
    </row>
    <row r="2009" spans="1:7" s="40" customFormat="1" ht="24.75" customHeight="1" x14ac:dyDescent="0.3">
      <c r="A2009" s="56"/>
      <c r="B2009" s="1" t="str">
        <f t="shared" si="35"/>
        <v>21HDTH6</v>
      </c>
      <c r="C2009" s="327" t="s">
        <v>1530</v>
      </c>
      <c r="D2009" s="19">
        <v>21</v>
      </c>
      <c r="E2009" s="19">
        <v>6</v>
      </c>
      <c r="F2009" s="19">
        <v>126</v>
      </c>
      <c r="G2009" s="212"/>
    </row>
    <row r="2010" spans="1:7" s="40" customFormat="1" ht="24.75" customHeight="1" x14ac:dyDescent="0.3">
      <c r="A2010" s="56"/>
      <c r="B2010" s="1" t="str">
        <f t="shared" si="35"/>
        <v>22HDTH1</v>
      </c>
      <c r="C2010" s="327" t="s">
        <v>1530</v>
      </c>
      <c r="D2010" s="19">
        <v>22</v>
      </c>
      <c r="E2010" s="19">
        <v>1</v>
      </c>
      <c r="F2010" s="19">
        <v>127</v>
      </c>
      <c r="G2010" s="212"/>
    </row>
    <row r="2011" spans="1:7" s="40" customFormat="1" ht="24.75" customHeight="1" x14ac:dyDescent="0.3">
      <c r="A2011" s="56"/>
      <c r="B2011" s="1" t="str">
        <f t="shared" si="35"/>
        <v>22HDTH2</v>
      </c>
      <c r="C2011" s="327" t="s">
        <v>1530</v>
      </c>
      <c r="D2011" s="19">
        <v>22</v>
      </c>
      <c r="E2011" s="19">
        <v>2</v>
      </c>
      <c r="F2011" s="19">
        <v>128</v>
      </c>
      <c r="G2011" s="212"/>
    </row>
    <row r="2012" spans="1:7" s="40" customFormat="1" ht="24.75" customHeight="1" x14ac:dyDescent="0.3">
      <c r="A2012" s="56"/>
      <c r="B2012" s="1" t="str">
        <f t="shared" si="35"/>
        <v>22HDTH3</v>
      </c>
      <c r="C2012" s="327" t="s">
        <v>1530</v>
      </c>
      <c r="D2012" s="19">
        <v>22</v>
      </c>
      <c r="E2012" s="19">
        <v>3</v>
      </c>
      <c r="F2012" s="19">
        <v>129</v>
      </c>
      <c r="G2012" s="212"/>
    </row>
    <row r="2013" spans="1:7" s="40" customFormat="1" ht="24.75" customHeight="1" x14ac:dyDescent="0.3">
      <c r="A2013" s="56"/>
      <c r="B2013" s="1" t="str">
        <f t="shared" si="35"/>
        <v>22HDTH4</v>
      </c>
      <c r="C2013" s="327" t="s">
        <v>1530</v>
      </c>
      <c r="D2013" s="19">
        <v>22</v>
      </c>
      <c r="E2013" s="19">
        <v>4</v>
      </c>
      <c r="F2013" s="19">
        <v>130</v>
      </c>
      <c r="G2013" s="212"/>
    </row>
    <row r="2014" spans="1:7" s="40" customFormat="1" ht="24.75" customHeight="1" x14ac:dyDescent="0.3">
      <c r="A2014" s="56"/>
      <c r="B2014" s="1" t="str">
        <f t="shared" si="35"/>
        <v>22HDTH5</v>
      </c>
      <c r="C2014" s="327" t="s">
        <v>1530</v>
      </c>
      <c r="D2014" s="19">
        <v>22</v>
      </c>
      <c r="E2014" s="19">
        <v>5</v>
      </c>
      <c r="F2014" s="19">
        <v>131</v>
      </c>
      <c r="G2014" s="212"/>
    </row>
    <row r="2015" spans="1:7" s="40" customFormat="1" ht="24.75" customHeight="1" x14ac:dyDescent="0.3">
      <c r="A2015" s="56"/>
      <c r="B2015" s="1" t="str">
        <f t="shared" si="35"/>
        <v>22HDTH6</v>
      </c>
      <c r="C2015" s="327" t="s">
        <v>1530</v>
      </c>
      <c r="D2015" s="19">
        <v>22</v>
      </c>
      <c r="E2015" s="19">
        <v>6</v>
      </c>
      <c r="F2015" s="19">
        <v>132</v>
      </c>
      <c r="G2015" s="212"/>
    </row>
    <row r="2016" spans="1:7" s="40" customFormat="1" ht="24.75" customHeight="1" x14ac:dyDescent="0.3">
      <c r="A2016" s="56"/>
      <c r="B2016" s="1" t="str">
        <f t="shared" si="35"/>
        <v>23HDTH1</v>
      </c>
      <c r="C2016" s="327" t="s">
        <v>1530</v>
      </c>
      <c r="D2016" s="19">
        <v>23</v>
      </c>
      <c r="E2016" s="19">
        <v>1</v>
      </c>
      <c r="F2016" s="19">
        <v>133</v>
      </c>
      <c r="G2016" s="212"/>
    </row>
    <row r="2017" spans="1:7" s="40" customFormat="1" ht="24.75" customHeight="1" x14ac:dyDescent="0.3">
      <c r="A2017" s="56"/>
      <c r="B2017" s="1" t="str">
        <f t="shared" si="35"/>
        <v>23HDTH2</v>
      </c>
      <c r="C2017" s="327" t="s">
        <v>1530</v>
      </c>
      <c r="D2017" s="19">
        <v>23</v>
      </c>
      <c r="E2017" s="19">
        <v>2</v>
      </c>
      <c r="F2017" s="19">
        <v>134</v>
      </c>
      <c r="G2017" s="212"/>
    </row>
    <row r="2018" spans="1:7" s="40" customFormat="1" ht="24.75" customHeight="1" x14ac:dyDescent="0.3">
      <c r="A2018" s="56"/>
      <c r="B2018" s="1" t="str">
        <f t="shared" si="35"/>
        <v>23HDTH3</v>
      </c>
      <c r="C2018" s="327" t="s">
        <v>1530</v>
      </c>
      <c r="D2018" s="19">
        <v>23</v>
      </c>
      <c r="E2018" s="19">
        <v>3</v>
      </c>
      <c r="F2018" s="19">
        <v>135</v>
      </c>
      <c r="G2018" s="212"/>
    </row>
    <row r="2019" spans="1:7" s="40" customFormat="1" ht="24.75" customHeight="1" x14ac:dyDescent="0.3">
      <c r="A2019" s="56"/>
      <c r="B2019" s="1" t="str">
        <f t="shared" si="35"/>
        <v>23HDTH4</v>
      </c>
      <c r="C2019" s="327" t="s">
        <v>1530</v>
      </c>
      <c r="D2019" s="19">
        <v>23</v>
      </c>
      <c r="E2019" s="19">
        <v>4</v>
      </c>
      <c r="F2019" s="19">
        <v>136</v>
      </c>
      <c r="G2019" s="212"/>
    </row>
    <row r="2020" spans="1:7" s="40" customFormat="1" ht="24.75" customHeight="1" x14ac:dyDescent="0.3">
      <c r="A2020" s="56"/>
      <c r="B2020" s="1" t="str">
        <f t="shared" si="35"/>
        <v>23HDTH5</v>
      </c>
      <c r="C2020" s="327" t="s">
        <v>1530</v>
      </c>
      <c r="D2020" s="19">
        <v>23</v>
      </c>
      <c r="E2020" s="19">
        <v>5</v>
      </c>
      <c r="F2020" s="19">
        <v>137</v>
      </c>
      <c r="G2020" s="212"/>
    </row>
    <row r="2021" spans="1:7" s="40" customFormat="1" ht="24.75" customHeight="1" x14ac:dyDescent="0.3">
      <c r="A2021" s="56"/>
      <c r="B2021" s="1" t="str">
        <f t="shared" si="35"/>
        <v>23HDTH6</v>
      </c>
      <c r="C2021" s="327" t="s">
        <v>1530</v>
      </c>
      <c r="D2021" s="19">
        <v>23</v>
      </c>
      <c r="E2021" s="19">
        <v>6</v>
      </c>
      <c r="F2021" s="19">
        <v>138</v>
      </c>
      <c r="G2021" s="212"/>
    </row>
    <row r="2022" spans="1:7" s="40" customFormat="1" ht="24.75" customHeight="1" x14ac:dyDescent="0.3">
      <c r="A2022" s="56"/>
      <c r="B2022" s="1" t="str">
        <f t="shared" si="35"/>
        <v>24HDTH1</v>
      </c>
      <c r="C2022" s="327" t="s">
        <v>1530</v>
      </c>
      <c r="D2022" s="19">
        <v>24</v>
      </c>
      <c r="E2022" s="19">
        <v>1</v>
      </c>
      <c r="F2022" s="19">
        <v>139</v>
      </c>
      <c r="G2022" s="212"/>
    </row>
    <row r="2023" spans="1:7" s="40" customFormat="1" ht="24.75" customHeight="1" x14ac:dyDescent="0.3">
      <c r="A2023" s="56"/>
      <c r="B2023" s="1" t="str">
        <f t="shared" si="35"/>
        <v>24HDTH2</v>
      </c>
      <c r="C2023" s="327" t="s">
        <v>1530</v>
      </c>
      <c r="D2023" s="19">
        <v>24</v>
      </c>
      <c r="E2023" s="19">
        <v>2</v>
      </c>
      <c r="F2023" s="19">
        <v>140</v>
      </c>
      <c r="G2023" s="212"/>
    </row>
    <row r="2024" spans="1:7" s="40" customFormat="1" ht="24.75" customHeight="1" x14ac:dyDescent="0.3">
      <c r="A2024" s="56"/>
      <c r="B2024" s="1" t="str">
        <f t="shared" si="35"/>
        <v>24HDTH3</v>
      </c>
      <c r="C2024" s="327" t="s">
        <v>1530</v>
      </c>
      <c r="D2024" s="19">
        <v>24</v>
      </c>
      <c r="E2024" s="19">
        <v>3</v>
      </c>
      <c r="F2024" s="19">
        <v>141</v>
      </c>
      <c r="G2024" s="212"/>
    </row>
    <row r="2025" spans="1:7" s="40" customFormat="1" ht="24.75" customHeight="1" x14ac:dyDescent="0.3">
      <c r="A2025" s="56"/>
      <c r="B2025" s="1" t="str">
        <f t="shared" si="35"/>
        <v>24HDTH4</v>
      </c>
      <c r="C2025" s="327" t="s">
        <v>1530</v>
      </c>
      <c r="D2025" s="19">
        <v>24</v>
      </c>
      <c r="E2025" s="19">
        <v>4</v>
      </c>
      <c r="F2025" s="19">
        <v>142</v>
      </c>
      <c r="G2025" s="212"/>
    </row>
    <row r="2026" spans="1:7" s="40" customFormat="1" ht="24.75" customHeight="1" x14ac:dyDescent="0.3">
      <c r="A2026" s="56"/>
      <c r="B2026" s="1" t="str">
        <f t="shared" si="35"/>
        <v>24HDTH5</v>
      </c>
      <c r="C2026" s="327" t="s">
        <v>1530</v>
      </c>
      <c r="D2026" s="19">
        <v>24</v>
      </c>
      <c r="E2026" s="19">
        <v>5</v>
      </c>
      <c r="F2026" s="19">
        <v>143</v>
      </c>
      <c r="G2026" s="212"/>
    </row>
    <row r="2027" spans="1:7" s="40" customFormat="1" ht="24.75" customHeight="1" x14ac:dyDescent="0.3">
      <c r="A2027" s="56"/>
      <c r="B2027" s="1" t="str">
        <f t="shared" si="35"/>
        <v>24HDTH6</v>
      </c>
      <c r="C2027" s="327" t="s">
        <v>1530</v>
      </c>
      <c r="D2027" s="19">
        <v>24</v>
      </c>
      <c r="E2027" s="19">
        <v>6</v>
      </c>
      <c r="F2027" s="19">
        <v>144</v>
      </c>
      <c r="G2027" s="212"/>
    </row>
    <row r="2028" spans="1:7" s="40" customFormat="1" ht="24.75" customHeight="1" x14ac:dyDescent="0.3">
      <c r="A2028" s="56"/>
      <c r="B2028" s="1" t="str">
        <f t="shared" si="35"/>
        <v>25HDTH1</v>
      </c>
      <c r="C2028" s="327" t="s">
        <v>1530</v>
      </c>
      <c r="D2028" s="19">
        <v>25</v>
      </c>
      <c r="E2028" s="19">
        <v>1</v>
      </c>
      <c r="F2028" s="19">
        <v>145</v>
      </c>
      <c r="G2028" s="212"/>
    </row>
    <row r="2029" spans="1:7" s="40" customFormat="1" ht="24.75" customHeight="1" x14ac:dyDescent="0.3">
      <c r="A2029" s="56"/>
      <c r="B2029" s="1" t="str">
        <f t="shared" si="35"/>
        <v>25HDTH2</v>
      </c>
      <c r="C2029" s="327" t="s">
        <v>1530</v>
      </c>
      <c r="D2029" s="19">
        <v>25</v>
      </c>
      <c r="E2029" s="19">
        <v>2</v>
      </c>
      <c r="F2029" s="19">
        <v>146</v>
      </c>
      <c r="G2029" s="212"/>
    </row>
    <row r="2030" spans="1:7" s="40" customFormat="1" ht="24.75" customHeight="1" x14ac:dyDescent="0.3">
      <c r="A2030" s="56"/>
      <c r="B2030" s="1" t="str">
        <f t="shared" si="35"/>
        <v>25HDTH3</v>
      </c>
      <c r="C2030" s="327" t="s">
        <v>1530</v>
      </c>
      <c r="D2030" s="19">
        <v>25</v>
      </c>
      <c r="E2030" s="19">
        <v>3</v>
      </c>
      <c r="F2030" s="19">
        <v>147</v>
      </c>
      <c r="G2030" s="212"/>
    </row>
    <row r="2031" spans="1:7" s="40" customFormat="1" ht="24.75" customHeight="1" x14ac:dyDescent="0.3">
      <c r="A2031" s="56"/>
      <c r="B2031" s="1" t="str">
        <f t="shared" si="35"/>
        <v>25HDTH4</v>
      </c>
      <c r="C2031" s="327" t="s">
        <v>1530</v>
      </c>
      <c r="D2031" s="19">
        <v>25</v>
      </c>
      <c r="E2031" s="19">
        <v>4</v>
      </c>
      <c r="F2031" s="19">
        <v>148</v>
      </c>
      <c r="G2031" s="212"/>
    </row>
    <row r="2032" spans="1:7" s="40" customFormat="1" ht="24.75" customHeight="1" x14ac:dyDescent="0.3">
      <c r="A2032" s="56"/>
      <c r="B2032" s="1" t="str">
        <f t="shared" si="35"/>
        <v>25HDTH5</v>
      </c>
      <c r="C2032" s="327" t="s">
        <v>1530</v>
      </c>
      <c r="D2032" s="19">
        <v>25</v>
      </c>
      <c r="E2032" s="19">
        <v>5</v>
      </c>
      <c r="F2032" s="19">
        <v>149</v>
      </c>
      <c r="G2032" s="212"/>
    </row>
    <row r="2033" spans="1:7" s="40" customFormat="1" ht="24.75" customHeight="1" x14ac:dyDescent="0.3">
      <c r="A2033" s="56"/>
      <c r="B2033" s="1" t="str">
        <f t="shared" si="35"/>
        <v>25HDTH6</v>
      </c>
      <c r="C2033" s="327" t="s">
        <v>1530</v>
      </c>
      <c r="D2033" s="19">
        <v>25</v>
      </c>
      <c r="E2033" s="19">
        <v>6</v>
      </c>
      <c r="F2033" s="19">
        <v>150</v>
      </c>
      <c r="G2033" s="212"/>
    </row>
    <row r="2034" spans="1:7" s="40" customFormat="1" ht="24.75" customHeight="1" x14ac:dyDescent="0.3">
      <c r="A2034" s="56"/>
      <c r="B2034" s="1" t="str">
        <f t="shared" si="35"/>
        <v>26HDTH1</v>
      </c>
      <c r="C2034" s="327" t="s">
        <v>1530</v>
      </c>
      <c r="D2034" s="19">
        <v>26</v>
      </c>
      <c r="E2034" s="19">
        <v>1</v>
      </c>
      <c r="F2034" s="19">
        <v>151</v>
      </c>
      <c r="G2034" s="212"/>
    </row>
    <row r="2035" spans="1:7" s="40" customFormat="1" ht="24.75" customHeight="1" x14ac:dyDescent="0.3">
      <c r="A2035" s="56"/>
      <c r="B2035" s="1" t="str">
        <f t="shared" si="35"/>
        <v>26HDTH2</v>
      </c>
      <c r="C2035" s="327" t="s">
        <v>1530</v>
      </c>
      <c r="D2035" s="19">
        <v>26</v>
      </c>
      <c r="E2035" s="19">
        <v>2</v>
      </c>
      <c r="F2035" s="19">
        <v>152</v>
      </c>
      <c r="G2035" s="212"/>
    </row>
    <row r="2036" spans="1:7" s="40" customFormat="1" ht="24.75" customHeight="1" x14ac:dyDescent="0.3">
      <c r="A2036" s="56"/>
      <c r="B2036" s="1" t="str">
        <f t="shared" si="35"/>
        <v>26HDTH3</v>
      </c>
      <c r="C2036" s="327" t="s">
        <v>1530</v>
      </c>
      <c r="D2036" s="19">
        <v>26</v>
      </c>
      <c r="E2036" s="19">
        <v>3</v>
      </c>
      <c r="F2036" s="19">
        <v>153</v>
      </c>
      <c r="G2036" s="212"/>
    </row>
    <row r="2037" spans="1:7" s="40" customFormat="1" ht="24.75" customHeight="1" x14ac:dyDescent="0.3">
      <c r="A2037" s="56"/>
      <c r="B2037" s="1" t="str">
        <f t="shared" si="35"/>
        <v>26HDTH4</v>
      </c>
      <c r="C2037" s="327" t="s">
        <v>1530</v>
      </c>
      <c r="D2037" s="19">
        <v>26</v>
      </c>
      <c r="E2037" s="19">
        <v>4</v>
      </c>
      <c r="F2037" s="19">
        <v>154</v>
      </c>
      <c r="G2037" s="212"/>
    </row>
    <row r="2038" spans="1:7" s="40" customFormat="1" ht="24.75" customHeight="1" x14ac:dyDescent="0.3">
      <c r="A2038" s="56"/>
      <c r="B2038" s="1" t="str">
        <f t="shared" si="35"/>
        <v>26HDTH5</v>
      </c>
      <c r="C2038" s="327" t="s">
        <v>1530</v>
      </c>
      <c r="D2038" s="19">
        <v>26</v>
      </c>
      <c r="E2038" s="19">
        <v>5</v>
      </c>
      <c r="F2038" s="19">
        <v>155</v>
      </c>
      <c r="G2038" s="212"/>
    </row>
    <row r="2039" spans="1:7" s="40" customFormat="1" ht="24.75" customHeight="1" x14ac:dyDescent="0.3">
      <c r="A2039" s="56"/>
      <c r="B2039" s="1" t="str">
        <f t="shared" si="35"/>
        <v>26HDTH6</v>
      </c>
      <c r="C2039" s="327" t="s">
        <v>1530</v>
      </c>
      <c r="D2039" s="19">
        <v>26</v>
      </c>
      <c r="E2039" s="19">
        <v>6</v>
      </c>
      <c r="F2039" s="19">
        <v>156</v>
      </c>
      <c r="G2039" s="212"/>
    </row>
    <row r="2040" spans="1:7" s="40" customFormat="1" ht="24.75" customHeight="1" x14ac:dyDescent="0.3">
      <c r="A2040" s="56"/>
      <c r="B2040" s="1" t="str">
        <f t="shared" si="35"/>
        <v>27HDTH1</v>
      </c>
      <c r="C2040" s="327" t="s">
        <v>1530</v>
      </c>
      <c r="D2040" s="19">
        <v>27</v>
      </c>
      <c r="E2040" s="19">
        <v>1</v>
      </c>
      <c r="F2040" s="19">
        <v>157</v>
      </c>
      <c r="G2040" s="212"/>
    </row>
    <row r="2041" spans="1:7" s="40" customFormat="1" ht="24.75" customHeight="1" x14ac:dyDescent="0.3">
      <c r="A2041" s="56"/>
      <c r="B2041" s="1" t="str">
        <f t="shared" si="35"/>
        <v>27HDTH2</v>
      </c>
      <c r="C2041" s="327" t="s">
        <v>1530</v>
      </c>
      <c r="D2041" s="19">
        <v>27</v>
      </c>
      <c r="E2041" s="19">
        <v>2</v>
      </c>
      <c r="F2041" s="19">
        <v>158</v>
      </c>
      <c r="G2041" s="212"/>
    </row>
    <row r="2042" spans="1:7" s="40" customFormat="1" ht="24.75" customHeight="1" x14ac:dyDescent="0.3">
      <c r="A2042" s="56"/>
      <c r="B2042" s="1" t="str">
        <f t="shared" si="35"/>
        <v>27HDTH3</v>
      </c>
      <c r="C2042" s="327" t="s">
        <v>1530</v>
      </c>
      <c r="D2042" s="19">
        <v>27</v>
      </c>
      <c r="E2042" s="19">
        <v>3</v>
      </c>
      <c r="F2042" s="19">
        <v>159</v>
      </c>
      <c r="G2042" s="212"/>
    </row>
    <row r="2043" spans="1:7" s="40" customFormat="1" ht="24.75" customHeight="1" x14ac:dyDescent="0.3">
      <c r="A2043" s="56"/>
      <c r="B2043" s="1" t="str">
        <f t="shared" si="35"/>
        <v>27HDTH4</v>
      </c>
      <c r="C2043" s="327" t="s">
        <v>1530</v>
      </c>
      <c r="D2043" s="19">
        <v>27</v>
      </c>
      <c r="E2043" s="19">
        <v>4</v>
      </c>
      <c r="F2043" s="19">
        <v>160</v>
      </c>
      <c r="G2043" s="212"/>
    </row>
    <row r="2044" spans="1:7" s="40" customFormat="1" ht="24.75" customHeight="1" x14ac:dyDescent="0.3">
      <c r="A2044" s="56"/>
      <c r="B2044" s="1" t="str">
        <f t="shared" si="35"/>
        <v>27HDTH5</v>
      </c>
      <c r="C2044" s="327" t="s">
        <v>1530</v>
      </c>
      <c r="D2044" s="19">
        <v>27</v>
      </c>
      <c r="E2044" s="19">
        <v>5</v>
      </c>
      <c r="F2044" s="19">
        <v>161</v>
      </c>
      <c r="G2044" s="212"/>
    </row>
    <row r="2045" spans="1:7" s="40" customFormat="1" ht="24.75" customHeight="1" x14ac:dyDescent="0.3">
      <c r="A2045" s="56"/>
      <c r="B2045" s="1" t="str">
        <f t="shared" si="35"/>
        <v>27HDTH6</v>
      </c>
      <c r="C2045" s="327" t="s">
        <v>1530</v>
      </c>
      <c r="D2045" s="19">
        <v>27</v>
      </c>
      <c r="E2045" s="19">
        <v>6</v>
      </c>
      <c r="F2045" s="19">
        <v>162</v>
      </c>
      <c r="G2045" s="212"/>
    </row>
    <row r="2046" spans="1:7" s="40" customFormat="1" ht="24.75" customHeight="1" x14ac:dyDescent="0.3">
      <c r="A2046" s="56"/>
      <c r="B2046" s="1" t="str">
        <f t="shared" si="35"/>
        <v>28HDTH1</v>
      </c>
      <c r="C2046" s="327" t="s">
        <v>1530</v>
      </c>
      <c r="D2046" s="19">
        <v>28</v>
      </c>
      <c r="E2046" s="19">
        <v>1</v>
      </c>
      <c r="F2046" s="19">
        <v>163</v>
      </c>
      <c r="G2046" s="212"/>
    </row>
    <row r="2047" spans="1:7" s="40" customFormat="1" ht="24.75" customHeight="1" x14ac:dyDescent="0.3">
      <c r="A2047" s="56"/>
      <c r="B2047" s="1" t="str">
        <f t="shared" si="35"/>
        <v>28HDTH2</v>
      </c>
      <c r="C2047" s="327" t="s">
        <v>1530</v>
      </c>
      <c r="D2047" s="19">
        <v>28</v>
      </c>
      <c r="E2047" s="19">
        <v>2</v>
      </c>
      <c r="F2047" s="19">
        <v>164</v>
      </c>
      <c r="G2047" s="212"/>
    </row>
    <row r="2048" spans="1:7" s="40" customFormat="1" ht="24.75" customHeight="1" x14ac:dyDescent="0.3">
      <c r="A2048" s="56"/>
      <c r="B2048" s="39" t="str">
        <f t="shared" si="35"/>
        <v>28HDTH3</v>
      </c>
      <c r="C2048" s="327" t="s">
        <v>1530</v>
      </c>
      <c r="D2048" s="19">
        <v>28</v>
      </c>
      <c r="E2048" s="19">
        <v>3</v>
      </c>
      <c r="F2048" s="19">
        <v>165</v>
      </c>
      <c r="G2048" s="212"/>
    </row>
    <row r="2049" spans="1:7" s="40" customFormat="1" ht="24.75" customHeight="1" x14ac:dyDescent="0.3">
      <c r="A2049" s="56"/>
      <c r="B2049" s="39" t="str">
        <f t="shared" si="35"/>
        <v>28HDTH4</v>
      </c>
      <c r="C2049" s="327" t="s">
        <v>1530</v>
      </c>
      <c r="D2049" s="19">
        <v>28</v>
      </c>
      <c r="E2049" s="19">
        <v>4</v>
      </c>
      <c r="F2049" s="19">
        <v>166</v>
      </c>
      <c r="G2049" s="212"/>
    </row>
    <row r="2050" spans="1:7" s="40" customFormat="1" ht="24.75" customHeight="1" x14ac:dyDescent="0.3">
      <c r="A2050" s="56"/>
      <c r="B2050" s="39" t="str">
        <f t="shared" si="35"/>
        <v>28HDTH5</v>
      </c>
      <c r="C2050" s="327" t="s">
        <v>1530</v>
      </c>
      <c r="D2050" s="19">
        <v>28</v>
      </c>
      <c r="E2050" s="19">
        <v>5</v>
      </c>
      <c r="F2050" s="19">
        <v>167</v>
      </c>
      <c r="G2050" s="212"/>
    </row>
    <row r="2051" spans="1:7" s="40" customFormat="1" ht="24.75" customHeight="1" x14ac:dyDescent="0.3">
      <c r="A2051" s="56"/>
      <c r="B2051" s="39" t="str">
        <f t="shared" si="35"/>
        <v>28HDTH6</v>
      </c>
      <c r="C2051" s="327" t="s">
        <v>1530</v>
      </c>
      <c r="D2051" s="19">
        <v>28</v>
      </c>
      <c r="E2051" s="19">
        <v>6</v>
      </c>
      <c r="F2051" s="19">
        <v>168</v>
      </c>
      <c r="G2051" s="212"/>
    </row>
    <row r="2052" spans="1:7" s="40" customFormat="1" ht="24.75" customHeight="1" x14ac:dyDescent="0.3">
      <c r="A2052" s="56"/>
      <c r="B2052" s="39" t="str">
        <f t="shared" si="35"/>
        <v>29HDTH1</v>
      </c>
      <c r="C2052" s="327" t="s">
        <v>1530</v>
      </c>
      <c r="D2052" s="19">
        <v>29</v>
      </c>
      <c r="E2052" s="19">
        <v>1</v>
      </c>
      <c r="F2052" s="19">
        <v>169</v>
      </c>
      <c r="G2052" s="212"/>
    </row>
    <row r="2053" spans="1:7" s="40" customFormat="1" ht="24.75" customHeight="1" x14ac:dyDescent="0.3">
      <c r="A2053" s="56"/>
      <c r="B2053" s="39" t="str">
        <f t="shared" si="35"/>
        <v>29HDTH2</v>
      </c>
      <c r="C2053" s="327" t="s">
        <v>1530</v>
      </c>
      <c r="D2053" s="19">
        <v>29</v>
      </c>
      <c r="E2053" s="19">
        <v>2</v>
      </c>
      <c r="F2053" s="19">
        <v>170</v>
      </c>
      <c r="G2053" s="212"/>
    </row>
    <row r="2054" spans="1:7" s="40" customFormat="1" ht="24.75" customHeight="1" x14ac:dyDescent="0.3">
      <c r="A2054" s="56"/>
      <c r="B2054" s="39" t="str">
        <f t="shared" si="35"/>
        <v>29HDTH3</v>
      </c>
      <c r="C2054" s="327" t="s">
        <v>1530</v>
      </c>
      <c r="D2054" s="19">
        <v>29</v>
      </c>
      <c r="E2054" s="19">
        <v>3</v>
      </c>
      <c r="F2054" s="19">
        <v>171</v>
      </c>
      <c r="G2054" s="212"/>
    </row>
    <row r="2055" spans="1:7" s="40" customFormat="1" ht="24.75" customHeight="1" x14ac:dyDescent="0.3">
      <c r="A2055" s="56"/>
      <c r="B2055" s="39" t="str">
        <f t="shared" si="35"/>
        <v>29HDTH4</v>
      </c>
      <c r="C2055" s="327" t="s">
        <v>1530</v>
      </c>
      <c r="D2055" s="19">
        <v>29</v>
      </c>
      <c r="E2055" s="19">
        <v>4</v>
      </c>
      <c r="F2055" s="19">
        <v>172</v>
      </c>
      <c r="G2055" s="212"/>
    </row>
    <row r="2056" spans="1:7" s="40" customFormat="1" ht="24.75" customHeight="1" x14ac:dyDescent="0.3">
      <c r="A2056" s="56"/>
      <c r="B2056" s="39" t="str">
        <f t="shared" si="35"/>
        <v>29HDTH5</v>
      </c>
      <c r="C2056" s="327" t="s">
        <v>1530</v>
      </c>
      <c r="D2056" s="19">
        <v>29</v>
      </c>
      <c r="E2056" s="19">
        <v>5</v>
      </c>
      <c r="F2056" s="19">
        <v>173</v>
      </c>
      <c r="G2056" s="212"/>
    </row>
    <row r="2057" spans="1:7" s="40" customFormat="1" ht="24.75" customHeight="1" x14ac:dyDescent="0.3">
      <c r="A2057" s="56"/>
      <c r="B2057" s="39" t="str">
        <f t="shared" si="35"/>
        <v>29HDTH6</v>
      </c>
      <c r="C2057" s="327" t="s">
        <v>1530</v>
      </c>
      <c r="D2057" s="19">
        <v>29</v>
      </c>
      <c r="E2057" s="19">
        <v>6</v>
      </c>
      <c r="F2057" s="19">
        <v>174</v>
      </c>
      <c r="G2057" s="212"/>
    </row>
    <row r="2058" spans="1:7" s="40" customFormat="1" ht="24.75" customHeight="1" x14ac:dyDescent="0.3">
      <c r="A2058" s="56"/>
      <c r="B2058" s="39" t="str">
        <f t="shared" si="35"/>
        <v>30HDTH1</v>
      </c>
      <c r="C2058" s="327" t="s">
        <v>1530</v>
      </c>
      <c r="D2058" s="19">
        <v>30</v>
      </c>
      <c r="E2058" s="19">
        <v>1</v>
      </c>
      <c r="F2058" s="19">
        <v>175</v>
      </c>
      <c r="G2058" s="212"/>
    </row>
    <row r="2059" spans="1:7" s="40" customFormat="1" ht="24.75" customHeight="1" x14ac:dyDescent="0.3">
      <c r="A2059" s="56"/>
      <c r="B2059" s="39" t="str">
        <f t="shared" ref="B2059:B2093" si="36">D2059&amp;C2059&amp;E2059</f>
        <v>30HDTH2</v>
      </c>
      <c r="C2059" s="327" t="s">
        <v>1530</v>
      </c>
      <c r="D2059" s="19">
        <v>30</v>
      </c>
      <c r="E2059" s="19">
        <v>2</v>
      </c>
      <c r="F2059" s="19">
        <v>176</v>
      </c>
      <c r="G2059" s="212"/>
    </row>
    <row r="2060" spans="1:7" s="40" customFormat="1" ht="24.75" customHeight="1" x14ac:dyDescent="0.3">
      <c r="A2060" s="56"/>
      <c r="B2060" s="39" t="str">
        <f t="shared" si="36"/>
        <v>30HDTH3</v>
      </c>
      <c r="C2060" s="327" t="s">
        <v>1530</v>
      </c>
      <c r="D2060" s="19">
        <v>30</v>
      </c>
      <c r="E2060" s="19">
        <v>3</v>
      </c>
      <c r="F2060" s="19">
        <v>177</v>
      </c>
      <c r="G2060" s="212"/>
    </row>
    <row r="2061" spans="1:7" s="40" customFormat="1" ht="24.75" customHeight="1" x14ac:dyDescent="0.3">
      <c r="A2061" s="56"/>
      <c r="B2061" s="39" t="str">
        <f t="shared" si="36"/>
        <v>30HDTH4</v>
      </c>
      <c r="C2061" s="327" t="s">
        <v>1530</v>
      </c>
      <c r="D2061" s="19">
        <v>30</v>
      </c>
      <c r="E2061" s="19">
        <v>4</v>
      </c>
      <c r="F2061" s="19">
        <v>178</v>
      </c>
      <c r="G2061" s="212"/>
    </row>
    <row r="2062" spans="1:7" s="40" customFormat="1" ht="24.75" customHeight="1" x14ac:dyDescent="0.3">
      <c r="A2062" s="56"/>
      <c r="B2062" s="39" t="str">
        <f t="shared" si="36"/>
        <v>30HDTH5</v>
      </c>
      <c r="C2062" s="327" t="s">
        <v>1530</v>
      </c>
      <c r="D2062" s="19">
        <v>30</v>
      </c>
      <c r="E2062" s="19">
        <v>5</v>
      </c>
      <c r="F2062" s="19">
        <v>179</v>
      </c>
      <c r="G2062" s="212"/>
    </row>
    <row r="2063" spans="1:7" s="40" customFormat="1" ht="24.75" customHeight="1" x14ac:dyDescent="0.3">
      <c r="A2063" s="56"/>
      <c r="B2063" s="39" t="str">
        <f t="shared" si="36"/>
        <v>30HDTH6</v>
      </c>
      <c r="C2063" s="327" t="s">
        <v>1530</v>
      </c>
      <c r="D2063" s="19">
        <v>30</v>
      </c>
      <c r="E2063" s="19">
        <v>6</v>
      </c>
      <c r="F2063" s="19">
        <v>180</v>
      </c>
      <c r="G2063" s="212"/>
    </row>
    <row r="2064" spans="1:7" s="40" customFormat="1" ht="24.75" customHeight="1" x14ac:dyDescent="0.3">
      <c r="A2064" s="56"/>
      <c r="B2064" s="39" t="str">
        <f t="shared" si="36"/>
        <v>31HDTH1</v>
      </c>
      <c r="C2064" s="327" t="s">
        <v>1530</v>
      </c>
      <c r="D2064" s="19">
        <v>31</v>
      </c>
      <c r="E2064" s="19">
        <v>1</v>
      </c>
      <c r="F2064" s="19">
        <v>181</v>
      </c>
      <c r="G2064" s="212"/>
    </row>
    <row r="2065" spans="1:7" s="40" customFormat="1" ht="24.75" customHeight="1" x14ac:dyDescent="0.3">
      <c r="A2065" s="56"/>
      <c r="B2065" s="39" t="str">
        <f t="shared" si="36"/>
        <v>31HDTH2</v>
      </c>
      <c r="C2065" s="327" t="s">
        <v>1530</v>
      </c>
      <c r="D2065" s="19">
        <v>31</v>
      </c>
      <c r="E2065" s="19">
        <v>2</v>
      </c>
      <c r="F2065" s="19">
        <v>182</v>
      </c>
      <c r="G2065" s="212"/>
    </row>
    <row r="2066" spans="1:7" s="40" customFormat="1" ht="24.75" customHeight="1" x14ac:dyDescent="0.3">
      <c r="A2066" s="56"/>
      <c r="B2066" s="39" t="str">
        <f t="shared" si="36"/>
        <v>31HDTH3</v>
      </c>
      <c r="C2066" s="327" t="s">
        <v>1530</v>
      </c>
      <c r="D2066" s="19">
        <v>31</v>
      </c>
      <c r="E2066" s="19">
        <v>3</v>
      </c>
      <c r="F2066" s="19">
        <v>183</v>
      </c>
      <c r="G2066" s="212"/>
    </row>
    <row r="2067" spans="1:7" s="40" customFormat="1" ht="24.75" customHeight="1" x14ac:dyDescent="0.3">
      <c r="A2067" s="56"/>
      <c r="B2067" s="39" t="str">
        <f t="shared" si="36"/>
        <v>31HDTH4</v>
      </c>
      <c r="C2067" s="327" t="s">
        <v>1530</v>
      </c>
      <c r="D2067" s="19">
        <v>31</v>
      </c>
      <c r="E2067" s="19">
        <v>4</v>
      </c>
      <c r="F2067" s="19">
        <v>184</v>
      </c>
      <c r="G2067" s="212"/>
    </row>
    <row r="2068" spans="1:7" s="40" customFormat="1" ht="24.75" customHeight="1" x14ac:dyDescent="0.3">
      <c r="A2068" s="56"/>
      <c r="B2068" s="39" t="str">
        <f t="shared" si="36"/>
        <v>31HDTH5</v>
      </c>
      <c r="C2068" s="327" t="s">
        <v>1530</v>
      </c>
      <c r="D2068" s="19">
        <v>31</v>
      </c>
      <c r="E2068" s="19">
        <v>5</v>
      </c>
      <c r="F2068" s="19">
        <v>185</v>
      </c>
      <c r="G2068" s="212"/>
    </row>
    <row r="2069" spans="1:7" s="40" customFormat="1" ht="24.75" customHeight="1" x14ac:dyDescent="0.3">
      <c r="A2069" s="56"/>
      <c r="B2069" s="39" t="str">
        <f t="shared" si="36"/>
        <v>31HDTH6</v>
      </c>
      <c r="C2069" s="327" t="s">
        <v>1530</v>
      </c>
      <c r="D2069" s="19">
        <v>31</v>
      </c>
      <c r="E2069" s="19">
        <v>6</v>
      </c>
      <c r="F2069" s="19">
        <v>186</v>
      </c>
      <c r="G2069" s="212"/>
    </row>
    <row r="2070" spans="1:7" s="40" customFormat="1" ht="24.75" customHeight="1" x14ac:dyDescent="0.3">
      <c r="A2070" s="56"/>
      <c r="B2070" s="39" t="str">
        <f t="shared" si="36"/>
        <v>32HDTH1</v>
      </c>
      <c r="C2070" s="327" t="s">
        <v>1530</v>
      </c>
      <c r="D2070" s="19">
        <v>32</v>
      </c>
      <c r="E2070" s="19">
        <v>1</v>
      </c>
      <c r="F2070" s="19">
        <v>187</v>
      </c>
      <c r="G2070" s="212"/>
    </row>
    <row r="2071" spans="1:7" s="40" customFormat="1" ht="24.75" customHeight="1" x14ac:dyDescent="0.3">
      <c r="A2071" s="56"/>
      <c r="B2071" s="39" t="str">
        <f t="shared" si="36"/>
        <v>32HDTH2</v>
      </c>
      <c r="C2071" s="327" t="s">
        <v>1530</v>
      </c>
      <c r="D2071" s="19">
        <v>32</v>
      </c>
      <c r="E2071" s="19">
        <v>2</v>
      </c>
      <c r="F2071" s="19">
        <v>188</v>
      </c>
      <c r="G2071" s="212"/>
    </row>
    <row r="2072" spans="1:7" s="40" customFormat="1" ht="24.75" customHeight="1" x14ac:dyDescent="0.3">
      <c r="A2072" s="56"/>
      <c r="B2072" s="39" t="str">
        <f t="shared" si="36"/>
        <v>32HDTH3</v>
      </c>
      <c r="C2072" s="327" t="s">
        <v>1530</v>
      </c>
      <c r="D2072" s="19">
        <v>32</v>
      </c>
      <c r="E2072" s="19">
        <v>3</v>
      </c>
      <c r="F2072" s="19">
        <v>189</v>
      </c>
      <c r="G2072" s="212"/>
    </row>
    <row r="2073" spans="1:7" s="40" customFormat="1" ht="24.75" customHeight="1" x14ac:dyDescent="0.3">
      <c r="A2073" s="56"/>
      <c r="B2073" s="39" t="str">
        <f t="shared" si="36"/>
        <v>32HDTH4</v>
      </c>
      <c r="C2073" s="327" t="s">
        <v>1530</v>
      </c>
      <c r="D2073" s="19">
        <v>32</v>
      </c>
      <c r="E2073" s="19">
        <v>4</v>
      </c>
      <c r="F2073" s="19">
        <v>190</v>
      </c>
      <c r="G2073" s="212"/>
    </row>
    <row r="2074" spans="1:7" s="40" customFormat="1" ht="24.75" customHeight="1" x14ac:dyDescent="0.3">
      <c r="A2074" s="56"/>
      <c r="B2074" s="39" t="str">
        <f t="shared" si="36"/>
        <v>32HDTH5</v>
      </c>
      <c r="C2074" s="327" t="s">
        <v>1530</v>
      </c>
      <c r="D2074" s="19">
        <v>32</v>
      </c>
      <c r="E2074" s="19">
        <v>5</v>
      </c>
      <c r="F2074" s="19">
        <v>191</v>
      </c>
      <c r="G2074" s="212"/>
    </row>
    <row r="2075" spans="1:7" s="40" customFormat="1" ht="24.75" customHeight="1" x14ac:dyDescent="0.3">
      <c r="A2075" s="56"/>
      <c r="B2075" s="39" t="str">
        <f t="shared" si="36"/>
        <v>32HDTH6</v>
      </c>
      <c r="C2075" s="327" t="s">
        <v>1530</v>
      </c>
      <c r="D2075" s="19">
        <v>32</v>
      </c>
      <c r="E2075" s="19">
        <v>6</v>
      </c>
      <c r="F2075" s="19">
        <v>192</v>
      </c>
      <c r="G2075" s="212"/>
    </row>
    <row r="2076" spans="1:7" s="40" customFormat="1" ht="24.75" customHeight="1" x14ac:dyDescent="0.3">
      <c r="A2076" s="56"/>
      <c r="B2076" s="39" t="str">
        <f t="shared" si="36"/>
        <v>33HDTH1</v>
      </c>
      <c r="C2076" s="327" t="s">
        <v>1530</v>
      </c>
      <c r="D2076" s="19">
        <v>33</v>
      </c>
      <c r="E2076" s="19">
        <v>1</v>
      </c>
      <c r="F2076" s="19">
        <v>193</v>
      </c>
      <c r="G2076" s="212"/>
    </row>
    <row r="2077" spans="1:7" s="40" customFormat="1" ht="24.75" customHeight="1" x14ac:dyDescent="0.3">
      <c r="A2077" s="56"/>
      <c r="B2077" s="39" t="str">
        <f t="shared" si="36"/>
        <v>33HDTH2</v>
      </c>
      <c r="C2077" s="327" t="s">
        <v>1530</v>
      </c>
      <c r="D2077" s="19">
        <v>33</v>
      </c>
      <c r="E2077" s="19">
        <v>2</v>
      </c>
      <c r="F2077" s="19">
        <v>194</v>
      </c>
      <c r="G2077" s="212"/>
    </row>
    <row r="2078" spans="1:7" s="40" customFormat="1" ht="24.75" customHeight="1" x14ac:dyDescent="0.3">
      <c r="A2078" s="56"/>
      <c r="B2078" s="39" t="str">
        <f t="shared" si="36"/>
        <v>33HDTH3</v>
      </c>
      <c r="C2078" s="327" t="s">
        <v>1530</v>
      </c>
      <c r="D2078" s="19">
        <v>33</v>
      </c>
      <c r="E2078" s="19">
        <v>3</v>
      </c>
      <c r="F2078" s="19">
        <v>195</v>
      </c>
      <c r="G2078" s="212"/>
    </row>
    <row r="2079" spans="1:7" s="40" customFormat="1" ht="24.75" customHeight="1" x14ac:dyDescent="0.3">
      <c r="A2079" s="56"/>
      <c r="B2079" s="39" t="str">
        <f t="shared" si="36"/>
        <v>33HDTH4</v>
      </c>
      <c r="C2079" s="327" t="s">
        <v>1530</v>
      </c>
      <c r="D2079" s="19">
        <v>33</v>
      </c>
      <c r="E2079" s="19">
        <v>4</v>
      </c>
      <c r="F2079" s="19">
        <v>196</v>
      </c>
      <c r="G2079" s="212"/>
    </row>
    <row r="2080" spans="1:7" s="40" customFormat="1" ht="24.75" customHeight="1" x14ac:dyDescent="0.3">
      <c r="A2080" s="56"/>
      <c r="B2080" s="39" t="str">
        <f t="shared" si="36"/>
        <v>33HDTH5</v>
      </c>
      <c r="C2080" s="327" t="s">
        <v>1530</v>
      </c>
      <c r="D2080" s="19">
        <v>33</v>
      </c>
      <c r="E2080" s="19">
        <v>5</v>
      </c>
      <c r="F2080" s="19">
        <v>197</v>
      </c>
      <c r="G2080" s="212"/>
    </row>
    <row r="2081" spans="1:7" s="40" customFormat="1" ht="24.75" customHeight="1" x14ac:dyDescent="0.3">
      <c r="A2081" s="56"/>
      <c r="B2081" s="39" t="str">
        <f t="shared" si="36"/>
        <v>33HDTH6</v>
      </c>
      <c r="C2081" s="327" t="s">
        <v>1530</v>
      </c>
      <c r="D2081" s="19">
        <v>33</v>
      </c>
      <c r="E2081" s="19">
        <v>6</v>
      </c>
      <c r="F2081" s="19">
        <v>198</v>
      </c>
      <c r="G2081" s="212"/>
    </row>
    <row r="2082" spans="1:7" s="40" customFormat="1" ht="24.75" customHeight="1" x14ac:dyDescent="0.3">
      <c r="A2082" s="56"/>
      <c r="B2082" s="39" t="str">
        <f t="shared" si="36"/>
        <v>34HDTH1</v>
      </c>
      <c r="C2082" s="327" t="s">
        <v>1530</v>
      </c>
      <c r="D2082" s="19">
        <v>34</v>
      </c>
      <c r="E2082" s="19">
        <v>1</v>
      </c>
      <c r="F2082" s="19">
        <v>199</v>
      </c>
      <c r="G2082" s="212"/>
    </row>
    <row r="2083" spans="1:7" s="40" customFormat="1" ht="24.75" customHeight="1" x14ac:dyDescent="0.3">
      <c r="A2083" s="56"/>
      <c r="B2083" s="39" t="str">
        <f t="shared" si="36"/>
        <v>34HDTH2</v>
      </c>
      <c r="C2083" s="327" t="s">
        <v>1530</v>
      </c>
      <c r="D2083" s="19">
        <v>34</v>
      </c>
      <c r="E2083" s="19">
        <v>2</v>
      </c>
      <c r="F2083" s="19">
        <v>200</v>
      </c>
      <c r="G2083" s="212"/>
    </row>
    <row r="2084" spans="1:7" s="40" customFormat="1" ht="24.75" customHeight="1" x14ac:dyDescent="0.3">
      <c r="A2084" s="56"/>
      <c r="B2084" s="39" t="str">
        <f t="shared" si="36"/>
        <v>34HDTH3</v>
      </c>
      <c r="C2084" s="327" t="s">
        <v>1530</v>
      </c>
      <c r="D2084" s="19">
        <v>34</v>
      </c>
      <c r="E2084" s="19">
        <v>3</v>
      </c>
      <c r="F2084" s="19">
        <v>201</v>
      </c>
      <c r="G2084" s="212"/>
    </row>
    <row r="2085" spans="1:7" s="40" customFormat="1" ht="24.75" customHeight="1" x14ac:dyDescent="0.3">
      <c r="A2085" s="56"/>
      <c r="B2085" s="39" t="str">
        <f t="shared" si="36"/>
        <v>34HDTH4</v>
      </c>
      <c r="C2085" s="327" t="s">
        <v>1530</v>
      </c>
      <c r="D2085" s="19">
        <v>34</v>
      </c>
      <c r="E2085" s="19">
        <v>4</v>
      </c>
      <c r="F2085" s="19">
        <v>202</v>
      </c>
      <c r="G2085" s="212"/>
    </row>
    <row r="2086" spans="1:7" s="40" customFormat="1" ht="24.75" customHeight="1" x14ac:dyDescent="0.3">
      <c r="A2086" s="56"/>
      <c r="B2086" s="39" t="str">
        <f t="shared" si="36"/>
        <v>34HDTH5</v>
      </c>
      <c r="C2086" s="327" t="s">
        <v>1530</v>
      </c>
      <c r="D2086" s="19">
        <v>34</v>
      </c>
      <c r="E2086" s="19">
        <v>5</v>
      </c>
      <c r="F2086" s="19">
        <v>203</v>
      </c>
      <c r="G2086" s="212"/>
    </row>
    <row r="2087" spans="1:7" s="40" customFormat="1" ht="24.75" customHeight="1" x14ac:dyDescent="0.3">
      <c r="A2087" s="56"/>
      <c r="B2087" s="39" t="str">
        <f t="shared" si="36"/>
        <v>34HDTH6</v>
      </c>
      <c r="C2087" s="327" t="s">
        <v>1530</v>
      </c>
      <c r="D2087" s="19">
        <v>34</v>
      </c>
      <c r="E2087" s="19">
        <v>6</v>
      </c>
      <c r="F2087" s="19">
        <v>204</v>
      </c>
      <c r="G2087" s="212"/>
    </row>
    <row r="2088" spans="1:7" s="40" customFormat="1" ht="24.75" customHeight="1" x14ac:dyDescent="0.3">
      <c r="A2088" s="56"/>
      <c r="B2088" s="39" t="str">
        <f t="shared" si="36"/>
        <v>35HDTH1</v>
      </c>
      <c r="C2088" s="327" t="s">
        <v>1530</v>
      </c>
      <c r="D2088" s="19">
        <v>35</v>
      </c>
      <c r="E2088" s="19">
        <v>1</v>
      </c>
      <c r="F2088" s="19">
        <v>205</v>
      </c>
      <c r="G2088" s="212"/>
    </row>
    <row r="2089" spans="1:7" s="40" customFormat="1" ht="24.75" customHeight="1" x14ac:dyDescent="0.3">
      <c r="A2089" s="56"/>
      <c r="B2089" s="39" t="str">
        <f t="shared" si="36"/>
        <v>35HDTH2</v>
      </c>
      <c r="C2089" s="327" t="s">
        <v>1530</v>
      </c>
      <c r="D2089" s="19">
        <v>35</v>
      </c>
      <c r="E2089" s="19">
        <v>2</v>
      </c>
      <c r="F2089" s="19">
        <v>206</v>
      </c>
      <c r="G2089" s="212"/>
    </row>
    <row r="2090" spans="1:7" s="40" customFormat="1" ht="24.75" customHeight="1" x14ac:dyDescent="0.3">
      <c r="A2090" s="56"/>
      <c r="B2090" s="39" t="str">
        <f t="shared" si="36"/>
        <v>35HDTH3</v>
      </c>
      <c r="C2090" s="327" t="s">
        <v>1530</v>
      </c>
      <c r="D2090" s="19">
        <v>35</v>
      </c>
      <c r="E2090" s="19">
        <v>3</v>
      </c>
      <c r="F2090" s="19">
        <v>207</v>
      </c>
      <c r="G2090" s="212"/>
    </row>
    <row r="2091" spans="1:7" s="40" customFormat="1" ht="24.75" customHeight="1" x14ac:dyDescent="0.3">
      <c r="A2091" s="56"/>
      <c r="B2091" s="39" t="str">
        <f t="shared" si="36"/>
        <v>35HDTH4</v>
      </c>
      <c r="C2091" s="327" t="s">
        <v>1530</v>
      </c>
      <c r="D2091" s="19">
        <v>35</v>
      </c>
      <c r="E2091" s="19">
        <v>4</v>
      </c>
      <c r="F2091" s="19">
        <v>208</v>
      </c>
      <c r="G2091" s="212"/>
    </row>
    <row r="2092" spans="1:7" s="40" customFormat="1" ht="24.75" customHeight="1" x14ac:dyDescent="0.3">
      <c r="A2092" s="56"/>
      <c r="B2092" s="39" t="str">
        <f t="shared" si="36"/>
        <v>35HDTH5</v>
      </c>
      <c r="C2092" s="327" t="s">
        <v>1530</v>
      </c>
      <c r="D2092" s="19">
        <v>35</v>
      </c>
      <c r="E2092" s="19">
        <v>5</v>
      </c>
      <c r="F2092" s="19">
        <v>209</v>
      </c>
      <c r="G2092" s="212"/>
    </row>
    <row r="2093" spans="1:7" s="40" customFormat="1" ht="24.75" customHeight="1" x14ac:dyDescent="0.3">
      <c r="A2093" s="56"/>
      <c r="B2093" s="39" t="str">
        <f t="shared" si="36"/>
        <v>35HDTH6</v>
      </c>
      <c r="C2093" s="327" t="s">
        <v>1530</v>
      </c>
      <c r="D2093" s="19">
        <v>35</v>
      </c>
      <c r="E2093" s="19">
        <v>6</v>
      </c>
      <c r="F2093" s="19">
        <v>210</v>
      </c>
      <c r="G2093" s="212"/>
    </row>
    <row r="2095" spans="1:7" s="40" customFormat="1" ht="19.5" customHeight="1" x14ac:dyDescent="0.3">
      <c r="A2095" s="378" t="s">
        <v>855</v>
      </c>
      <c r="B2095" s="21" t="str">
        <f t="shared" ref="B2095:B2158" si="37">D2095&amp;C2095&amp;E2095</f>
        <v>1SHCM1</v>
      </c>
      <c r="C2095" s="378" t="s">
        <v>855</v>
      </c>
      <c r="D2095" s="19">
        <v>1</v>
      </c>
      <c r="E2095" s="19">
        <v>1</v>
      </c>
      <c r="F2095" s="19">
        <v>1</v>
      </c>
      <c r="G2095" s="212" t="s">
        <v>857</v>
      </c>
    </row>
    <row r="2096" spans="1:7" s="40" customFormat="1" ht="19.5" customHeight="1" x14ac:dyDescent="0.3">
      <c r="A2096" s="56"/>
      <c r="B2096" s="21" t="str">
        <f t="shared" si="37"/>
        <v>2SHCM1</v>
      </c>
      <c r="C2096" s="378" t="s">
        <v>855</v>
      </c>
      <c r="D2096" s="19">
        <v>2</v>
      </c>
      <c r="E2096" s="19">
        <v>1</v>
      </c>
      <c r="F2096" s="19">
        <v>2</v>
      </c>
      <c r="G2096" s="212" t="s">
        <v>858</v>
      </c>
    </row>
    <row r="2097" spans="1:7" s="40" customFormat="1" ht="19.5" customHeight="1" x14ac:dyDescent="0.3">
      <c r="A2097" s="56"/>
      <c r="B2097" s="21" t="str">
        <f t="shared" si="37"/>
        <v>3SHCM1</v>
      </c>
      <c r="C2097" s="378" t="s">
        <v>855</v>
      </c>
      <c r="D2097" s="19">
        <v>3</v>
      </c>
      <c r="E2097" s="19">
        <v>1</v>
      </c>
      <c r="F2097" s="19">
        <v>3</v>
      </c>
      <c r="G2097" s="212" t="s">
        <v>859</v>
      </c>
    </row>
    <row r="2098" spans="1:7" s="40" customFormat="1" ht="19.5" customHeight="1" x14ac:dyDescent="0.3">
      <c r="A2098" s="56"/>
      <c r="B2098" s="21" t="str">
        <f t="shared" si="37"/>
        <v>4SHCM1</v>
      </c>
      <c r="C2098" s="378" t="s">
        <v>855</v>
      </c>
      <c r="D2098" s="19">
        <v>4</v>
      </c>
      <c r="E2098" s="19">
        <v>1</v>
      </c>
      <c r="F2098" s="19">
        <v>4</v>
      </c>
      <c r="G2098" s="212" t="s">
        <v>860</v>
      </c>
    </row>
    <row r="2099" spans="1:7" s="40" customFormat="1" ht="19.5" customHeight="1" x14ac:dyDescent="0.3">
      <c r="A2099" s="56"/>
      <c r="B2099" s="21" t="str">
        <f t="shared" si="37"/>
        <v>5SHCM1</v>
      </c>
      <c r="C2099" s="378" t="s">
        <v>855</v>
      </c>
      <c r="D2099" s="19">
        <v>5</v>
      </c>
      <c r="E2099" s="19">
        <v>1</v>
      </c>
      <c r="F2099" s="19">
        <v>5</v>
      </c>
      <c r="G2099" s="212" t="s">
        <v>861</v>
      </c>
    </row>
    <row r="2100" spans="1:7" s="40" customFormat="1" ht="19.5" customHeight="1" x14ac:dyDescent="0.3">
      <c r="A2100" s="56"/>
      <c r="B2100" s="21" t="str">
        <f t="shared" si="37"/>
        <v>6SHCM1</v>
      </c>
      <c r="C2100" s="378" t="s">
        <v>855</v>
      </c>
      <c r="D2100" s="19">
        <v>6</v>
      </c>
      <c r="E2100" s="19">
        <v>1</v>
      </c>
      <c r="F2100" s="19">
        <v>6</v>
      </c>
      <c r="G2100" s="212" t="s">
        <v>862</v>
      </c>
    </row>
    <row r="2101" spans="1:7" s="40" customFormat="1" ht="19.5" customHeight="1" x14ac:dyDescent="0.3">
      <c r="A2101" s="56"/>
      <c r="B2101" s="21" t="str">
        <f t="shared" si="37"/>
        <v>7SHCM1</v>
      </c>
      <c r="C2101" s="378" t="s">
        <v>855</v>
      </c>
      <c r="D2101" s="19">
        <v>7</v>
      </c>
      <c r="E2101" s="19">
        <v>1</v>
      </c>
      <c r="F2101" s="19">
        <v>7</v>
      </c>
      <c r="G2101" s="212" t="s">
        <v>863</v>
      </c>
    </row>
    <row r="2102" spans="1:7" s="40" customFormat="1" ht="19.5" customHeight="1" x14ac:dyDescent="0.3">
      <c r="A2102" s="56"/>
      <c r="B2102" s="21" t="str">
        <f t="shared" si="37"/>
        <v>8SHCM1</v>
      </c>
      <c r="C2102" s="378" t="s">
        <v>855</v>
      </c>
      <c r="D2102" s="19">
        <v>8</v>
      </c>
      <c r="E2102" s="19">
        <v>1</v>
      </c>
      <c r="F2102" s="19">
        <v>8</v>
      </c>
      <c r="G2102" s="212" t="s">
        <v>864</v>
      </c>
    </row>
    <row r="2103" spans="1:7" s="40" customFormat="1" ht="19.5" customHeight="1" x14ac:dyDescent="0.3">
      <c r="A2103" s="56"/>
      <c r="B2103" s="21" t="str">
        <f t="shared" si="37"/>
        <v>9SHCM1</v>
      </c>
      <c r="C2103" s="378" t="s">
        <v>855</v>
      </c>
      <c r="D2103" s="19">
        <v>9</v>
      </c>
      <c r="E2103" s="19">
        <v>1</v>
      </c>
      <c r="F2103" s="19">
        <v>9</v>
      </c>
      <c r="G2103" s="212" t="s">
        <v>865</v>
      </c>
    </row>
    <row r="2104" spans="1:7" s="40" customFormat="1" ht="19.5" customHeight="1" x14ac:dyDescent="0.3">
      <c r="A2104" s="56"/>
      <c r="B2104" s="21" t="str">
        <f t="shared" si="37"/>
        <v>10SHCM1</v>
      </c>
      <c r="C2104" s="378" t="s">
        <v>855</v>
      </c>
      <c r="D2104" s="19">
        <v>10</v>
      </c>
      <c r="E2104" s="19">
        <v>1</v>
      </c>
      <c r="F2104" s="19">
        <v>10</v>
      </c>
      <c r="G2104" s="212" t="s">
        <v>866</v>
      </c>
    </row>
    <row r="2105" spans="1:7" s="40" customFormat="1" ht="19.5" customHeight="1" x14ac:dyDescent="0.3">
      <c r="A2105" s="56"/>
      <c r="B2105" s="21" t="str">
        <f t="shared" si="37"/>
        <v>11SHCM1</v>
      </c>
      <c r="C2105" s="378" t="s">
        <v>855</v>
      </c>
      <c r="D2105" s="19">
        <v>11</v>
      </c>
      <c r="E2105" s="19">
        <v>1</v>
      </c>
      <c r="F2105" s="19">
        <v>11</v>
      </c>
      <c r="G2105" s="212" t="s">
        <v>867</v>
      </c>
    </row>
    <row r="2106" spans="1:7" s="40" customFormat="1" ht="19.5" customHeight="1" x14ac:dyDescent="0.3">
      <c r="A2106" s="56"/>
      <c r="B2106" s="21" t="str">
        <f t="shared" si="37"/>
        <v>12SHCM1</v>
      </c>
      <c r="C2106" s="378" t="s">
        <v>855</v>
      </c>
      <c r="D2106" s="19">
        <v>12</v>
      </c>
      <c r="E2106" s="19">
        <v>1</v>
      </c>
      <c r="F2106" s="19">
        <v>12</v>
      </c>
      <c r="G2106" s="212" t="s">
        <v>868</v>
      </c>
    </row>
    <row r="2107" spans="1:7" s="40" customFormat="1" ht="19.5" customHeight="1" x14ac:dyDescent="0.3">
      <c r="A2107" s="56"/>
      <c r="B2107" s="21" t="str">
        <f t="shared" si="37"/>
        <v>13SHCM1</v>
      </c>
      <c r="C2107" s="378" t="s">
        <v>855</v>
      </c>
      <c r="D2107" s="19">
        <v>13</v>
      </c>
      <c r="E2107" s="19">
        <v>1</v>
      </c>
      <c r="F2107" s="19">
        <v>13</v>
      </c>
      <c r="G2107" s="212" t="s">
        <v>869</v>
      </c>
    </row>
    <row r="2108" spans="1:7" s="40" customFormat="1" ht="19.5" customHeight="1" x14ac:dyDescent="0.3">
      <c r="A2108" s="56"/>
      <c r="B2108" s="21" t="str">
        <f t="shared" si="37"/>
        <v>14SHCM1</v>
      </c>
      <c r="C2108" s="378" t="s">
        <v>855</v>
      </c>
      <c r="D2108" s="19">
        <v>14</v>
      </c>
      <c r="E2108" s="19">
        <v>1</v>
      </c>
      <c r="F2108" s="19">
        <v>14</v>
      </c>
      <c r="G2108" s="212" t="s">
        <v>870</v>
      </c>
    </row>
    <row r="2109" spans="1:7" s="40" customFormat="1" ht="19.5" customHeight="1" x14ac:dyDescent="0.3">
      <c r="A2109" s="56"/>
      <c r="B2109" s="21" t="str">
        <f t="shared" si="37"/>
        <v>15SHCM1</v>
      </c>
      <c r="C2109" s="378" t="s">
        <v>855</v>
      </c>
      <c r="D2109" s="19">
        <v>15</v>
      </c>
      <c r="E2109" s="19">
        <v>1</v>
      </c>
      <c r="F2109" s="19">
        <v>15</v>
      </c>
      <c r="G2109" s="212" t="s">
        <v>871</v>
      </c>
    </row>
    <row r="2110" spans="1:7" s="40" customFormat="1" ht="19.5" customHeight="1" x14ac:dyDescent="0.3">
      <c r="A2110" s="56"/>
      <c r="B2110" s="21" t="str">
        <f t="shared" si="37"/>
        <v>16SHCM1</v>
      </c>
      <c r="C2110" s="378" t="s">
        <v>855</v>
      </c>
      <c r="D2110" s="19">
        <v>16</v>
      </c>
      <c r="E2110" s="19">
        <v>1</v>
      </c>
      <c r="F2110" s="19">
        <v>16</v>
      </c>
      <c r="G2110" s="212" t="s">
        <v>872</v>
      </c>
    </row>
    <row r="2111" spans="1:7" s="40" customFormat="1" ht="19.5" customHeight="1" x14ac:dyDescent="0.3">
      <c r="A2111" s="56"/>
      <c r="B2111" s="21" t="str">
        <f t="shared" si="37"/>
        <v>17SHCM1</v>
      </c>
      <c r="C2111" s="378" t="s">
        <v>855</v>
      </c>
      <c r="D2111" s="19">
        <v>17</v>
      </c>
      <c r="E2111" s="19">
        <v>1</v>
      </c>
      <c r="F2111" s="19">
        <v>17</v>
      </c>
      <c r="G2111" s="212" t="s">
        <v>873</v>
      </c>
    </row>
    <row r="2112" spans="1:7" s="40" customFormat="1" ht="19.5" customHeight="1" x14ac:dyDescent="0.3">
      <c r="A2112" s="56"/>
      <c r="B2112" s="21" t="str">
        <f t="shared" si="37"/>
        <v>18SHCM1</v>
      </c>
      <c r="C2112" s="378" t="s">
        <v>855</v>
      </c>
      <c r="D2112" s="19">
        <v>18</v>
      </c>
      <c r="E2112" s="19">
        <v>1</v>
      </c>
      <c r="F2112" s="19">
        <v>18</v>
      </c>
      <c r="G2112" s="212" t="s">
        <v>874</v>
      </c>
    </row>
    <row r="2113" spans="1:7" s="40" customFormat="1" ht="19.5" customHeight="1" x14ac:dyDescent="0.3">
      <c r="A2113" s="56"/>
      <c r="B2113" s="21" t="str">
        <f t="shared" si="37"/>
        <v>19SHCM1</v>
      </c>
      <c r="C2113" s="378" t="s">
        <v>855</v>
      </c>
      <c r="D2113" s="19">
        <v>19</v>
      </c>
      <c r="E2113" s="19">
        <v>1</v>
      </c>
      <c r="F2113" s="19">
        <v>19</v>
      </c>
      <c r="G2113" s="212" t="s">
        <v>875</v>
      </c>
    </row>
    <row r="2114" spans="1:7" s="40" customFormat="1" ht="19.5" customHeight="1" x14ac:dyDescent="0.3">
      <c r="A2114" s="56"/>
      <c r="B2114" s="21" t="str">
        <f t="shared" si="37"/>
        <v>20SHCM1</v>
      </c>
      <c r="C2114" s="378" t="s">
        <v>855</v>
      </c>
      <c r="D2114" s="19">
        <v>20</v>
      </c>
      <c r="E2114" s="19">
        <v>1</v>
      </c>
      <c r="F2114" s="19">
        <v>20</v>
      </c>
      <c r="G2114" s="212" t="s">
        <v>876</v>
      </c>
    </row>
    <row r="2115" spans="1:7" s="40" customFormat="1" ht="19.5" customHeight="1" x14ac:dyDescent="0.3">
      <c r="A2115" s="56"/>
      <c r="B2115" s="21" t="str">
        <f t="shared" si="37"/>
        <v>21SHCM1</v>
      </c>
      <c r="C2115" s="378" t="s">
        <v>855</v>
      </c>
      <c r="D2115" s="19">
        <v>21</v>
      </c>
      <c r="E2115" s="19">
        <v>1</v>
      </c>
      <c r="F2115" s="19">
        <v>21</v>
      </c>
      <c r="G2115" s="212" t="s">
        <v>877</v>
      </c>
    </row>
    <row r="2116" spans="1:7" s="40" customFormat="1" ht="19.5" customHeight="1" x14ac:dyDescent="0.3">
      <c r="A2116" s="56"/>
      <c r="B2116" s="21" t="str">
        <f t="shared" si="37"/>
        <v>22SHCM1</v>
      </c>
      <c r="C2116" s="378" t="s">
        <v>855</v>
      </c>
      <c r="D2116" s="19">
        <v>22</v>
      </c>
      <c r="E2116" s="19">
        <v>1</v>
      </c>
      <c r="F2116" s="19">
        <v>22</v>
      </c>
      <c r="G2116" s="212" t="s">
        <v>878</v>
      </c>
    </row>
    <row r="2117" spans="1:7" s="40" customFormat="1" ht="19.5" customHeight="1" x14ac:dyDescent="0.3">
      <c r="A2117" s="56"/>
      <c r="B2117" s="21" t="str">
        <f t="shared" si="37"/>
        <v>23SHCM1</v>
      </c>
      <c r="C2117" s="378" t="s">
        <v>855</v>
      </c>
      <c r="D2117" s="19">
        <v>23</v>
      </c>
      <c r="E2117" s="19">
        <v>1</v>
      </c>
      <c r="F2117" s="19">
        <v>23</v>
      </c>
      <c r="G2117" s="212" t="s">
        <v>879</v>
      </c>
    </row>
    <row r="2118" spans="1:7" s="40" customFormat="1" ht="19.5" customHeight="1" x14ac:dyDescent="0.3">
      <c r="A2118" s="56"/>
      <c r="B2118" s="21" t="str">
        <f t="shared" si="37"/>
        <v>24SHCM1</v>
      </c>
      <c r="C2118" s="378" t="s">
        <v>855</v>
      </c>
      <c r="D2118" s="19">
        <v>24</v>
      </c>
      <c r="E2118" s="19">
        <v>1</v>
      </c>
      <c r="F2118" s="19">
        <v>24</v>
      </c>
      <c r="G2118" s="212" t="s">
        <v>880</v>
      </c>
    </row>
    <row r="2119" spans="1:7" s="40" customFormat="1" ht="19.5" customHeight="1" x14ac:dyDescent="0.3">
      <c r="A2119" s="56"/>
      <c r="B2119" s="21" t="str">
        <f t="shared" si="37"/>
        <v>25SHCM1</v>
      </c>
      <c r="C2119" s="378" t="s">
        <v>855</v>
      </c>
      <c r="D2119" s="19">
        <v>25</v>
      </c>
      <c r="E2119" s="19">
        <v>1</v>
      </c>
      <c r="F2119" s="19">
        <v>25</v>
      </c>
      <c r="G2119" s="212" t="s">
        <v>881</v>
      </c>
    </row>
    <row r="2120" spans="1:7" s="40" customFormat="1" ht="19.5" customHeight="1" x14ac:dyDescent="0.3">
      <c r="A2120" s="56"/>
      <c r="B2120" s="21" t="str">
        <f t="shared" si="37"/>
        <v>26SHCM1</v>
      </c>
      <c r="C2120" s="378" t="s">
        <v>855</v>
      </c>
      <c r="D2120" s="19">
        <v>26</v>
      </c>
      <c r="E2120" s="19">
        <v>1</v>
      </c>
      <c r="F2120" s="19">
        <v>26</v>
      </c>
      <c r="G2120" s="212" t="s">
        <v>882</v>
      </c>
    </row>
    <row r="2121" spans="1:7" s="40" customFormat="1" ht="19.5" customHeight="1" x14ac:dyDescent="0.3">
      <c r="A2121" s="56"/>
      <c r="B2121" s="21" t="str">
        <f t="shared" si="37"/>
        <v>27SHCM1</v>
      </c>
      <c r="C2121" s="378" t="s">
        <v>855</v>
      </c>
      <c r="D2121" s="19">
        <v>27</v>
      </c>
      <c r="E2121" s="19">
        <v>1</v>
      </c>
      <c r="F2121" s="19">
        <v>27</v>
      </c>
      <c r="G2121" s="212" t="s">
        <v>883</v>
      </c>
    </row>
    <row r="2122" spans="1:7" s="40" customFormat="1" ht="19.5" customHeight="1" x14ac:dyDescent="0.3">
      <c r="A2122" s="56"/>
      <c r="B2122" s="21" t="str">
        <f t="shared" si="37"/>
        <v>28SHCM1</v>
      </c>
      <c r="C2122" s="378" t="s">
        <v>855</v>
      </c>
      <c r="D2122" s="19">
        <v>28</v>
      </c>
      <c r="E2122" s="19">
        <v>1</v>
      </c>
      <c r="F2122" s="19">
        <v>28</v>
      </c>
      <c r="G2122" s="212" t="s">
        <v>884</v>
      </c>
    </row>
    <row r="2123" spans="1:7" s="40" customFormat="1" ht="19.5" customHeight="1" x14ac:dyDescent="0.3">
      <c r="A2123" s="56"/>
      <c r="B2123" s="21" t="str">
        <f t="shared" si="37"/>
        <v>29SHCM1</v>
      </c>
      <c r="C2123" s="378" t="s">
        <v>855</v>
      </c>
      <c r="D2123" s="19">
        <v>29</v>
      </c>
      <c r="E2123" s="19">
        <v>1</v>
      </c>
      <c r="F2123" s="19">
        <v>29</v>
      </c>
      <c r="G2123" s="212" t="s">
        <v>885</v>
      </c>
    </row>
    <row r="2124" spans="1:7" s="40" customFormat="1" ht="19.5" customHeight="1" x14ac:dyDescent="0.3">
      <c r="A2124" s="56"/>
      <c r="B2124" s="21" t="str">
        <f t="shared" si="37"/>
        <v>30SHCM1</v>
      </c>
      <c r="C2124" s="378" t="s">
        <v>855</v>
      </c>
      <c r="D2124" s="19">
        <v>30</v>
      </c>
      <c r="E2124" s="19">
        <v>1</v>
      </c>
      <c r="F2124" s="19">
        <v>30</v>
      </c>
      <c r="G2124" s="212" t="s">
        <v>886</v>
      </c>
    </row>
    <row r="2125" spans="1:7" s="40" customFormat="1" ht="19.5" customHeight="1" x14ac:dyDescent="0.3">
      <c r="A2125" s="56"/>
      <c r="B2125" s="21" t="str">
        <f t="shared" si="37"/>
        <v>31SHCM1</v>
      </c>
      <c r="C2125" s="378" t="s">
        <v>855</v>
      </c>
      <c r="D2125" s="19">
        <v>31</v>
      </c>
      <c r="E2125" s="19">
        <v>1</v>
      </c>
      <c r="F2125" s="19">
        <v>31</v>
      </c>
      <c r="G2125" s="212" t="s">
        <v>887</v>
      </c>
    </row>
    <row r="2126" spans="1:7" s="40" customFormat="1" ht="19.5" customHeight="1" x14ac:dyDescent="0.3">
      <c r="A2126" s="56"/>
      <c r="B2126" s="21" t="str">
        <f t="shared" si="37"/>
        <v>32SHCM1</v>
      </c>
      <c r="C2126" s="378" t="s">
        <v>855</v>
      </c>
      <c r="D2126" s="19">
        <v>32</v>
      </c>
      <c r="E2126" s="19">
        <v>1</v>
      </c>
      <c r="F2126" s="19">
        <v>32</v>
      </c>
      <c r="G2126" s="212" t="s">
        <v>888</v>
      </c>
    </row>
    <row r="2127" spans="1:7" s="40" customFormat="1" ht="19.5" customHeight="1" x14ac:dyDescent="0.3">
      <c r="A2127" s="56"/>
      <c r="B2127" s="21" t="str">
        <f t="shared" si="37"/>
        <v>33SHCM1</v>
      </c>
      <c r="C2127" s="378" t="s">
        <v>855</v>
      </c>
      <c r="D2127" s="19">
        <v>33</v>
      </c>
      <c r="E2127" s="19">
        <v>1</v>
      </c>
      <c r="F2127" s="19">
        <v>33</v>
      </c>
      <c r="G2127" s="212" t="s">
        <v>889</v>
      </c>
    </row>
    <row r="2128" spans="1:7" s="40" customFormat="1" ht="19.5" customHeight="1" x14ac:dyDescent="0.3">
      <c r="A2128" s="56"/>
      <c r="B2128" s="21" t="str">
        <f t="shared" si="37"/>
        <v>34SHCM1</v>
      </c>
      <c r="C2128" s="378" t="s">
        <v>855</v>
      </c>
      <c r="D2128" s="19">
        <v>34</v>
      </c>
      <c r="E2128" s="19">
        <v>1</v>
      </c>
      <c r="F2128" s="19">
        <v>34</v>
      </c>
      <c r="G2128" s="212" t="s">
        <v>890</v>
      </c>
    </row>
    <row r="2129" spans="1:7" s="40" customFormat="1" ht="19.5" customHeight="1" x14ac:dyDescent="0.3">
      <c r="A2129" s="56"/>
      <c r="B2129" s="21" t="str">
        <f t="shared" si="37"/>
        <v>35SHCM1</v>
      </c>
      <c r="C2129" s="378" t="s">
        <v>855</v>
      </c>
      <c r="D2129" s="19">
        <v>35</v>
      </c>
      <c r="E2129" s="19">
        <v>1</v>
      </c>
      <c r="F2129" s="19">
        <v>35</v>
      </c>
      <c r="G2129" s="212" t="s">
        <v>891</v>
      </c>
    </row>
    <row r="2130" spans="1:7" s="40" customFormat="1" ht="19.5" customHeight="1" x14ac:dyDescent="0.3">
      <c r="A2130" s="56"/>
      <c r="B2130" s="21" t="str">
        <f t="shared" si="37"/>
        <v/>
      </c>
      <c r="C2130" s="336"/>
      <c r="D2130" s="19"/>
      <c r="E2130" s="19"/>
      <c r="F2130" s="19"/>
      <c r="G2130" s="212"/>
    </row>
    <row r="2131" spans="1:7" s="40" customFormat="1" ht="19.5" customHeight="1" x14ac:dyDescent="0.3">
      <c r="A2131" s="378" t="s">
        <v>856</v>
      </c>
      <c r="B2131" s="21" t="str">
        <f t="shared" si="37"/>
        <v>1HOP1</v>
      </c>
      <c r="C2131" s="378" t="s">
        <v>856</v>
      </c>
      <c r="D2131" s="19">
        <v>1</v>
      </c>
      <c r="E2131" s="19">
        <v>1</v>
      </c>
      <c r="F2131" s="19">
        <v>1</v>
      </c>
      <c r="G2131" s="212" t="s">
        <v>892</v>
      </c>
    </row>
    <row r="2132" spans="1:7" s="40" customFormat="1" ht="19.5" customHeight="1" x14ac:dyDescent="0.3">
      <c r="A2132" s="56"/>
      <c r="B2132" s="21" t="str">
        <f t="shared" si="37"/>
        <v>2HOP1</v>
      </c>
      <c r="C2132" s="378" t="s">
        <v>856</v>
      </c>
      <c r="D2132" s="19">
        <v>2</v>
      </c>
      <c r="E2132" s="19">
        <v>1</v>
      </c>
      <c r="F2132" s="19">
        <v>2</v>
      </c>
      <c r="G2132" s="212" t="s">
        <v>893</v>
      </c>
    </row>
    <row r="2133" spans="1:7" s="40" customFormat="1" ht="19.5" customHeight="1" x14ac:dyDescent="0.3">
      <c r="A2133" s="56"/>
      <c r="B2133" s="21" t="str">
        <f t="shared" si="37"/>
        <v>3HOP1</v>
      </c>
      <c r="C2133" s="378" t="s">
        <v>856</v>
      </c>
      <c r="D2133" s="19">
        <v>3</v>
      </c>
      <c r="E2133" s="19">
        <v>1</v>
      </c>
      <c r="F2133" s="19">
        <v>3</v>
      </c>
      <c r="G2133" s="212" t="s">
        <v>894</v>
      </c>
    </row>
    <row r="2134" spans="1:7" s="40" customFormat="1" ht="19.5" customHeight="1" x14ac:dyDescent="0.3">
      <c r="A2134" s="56"/>
      <c r="B2134" s="21" t="str">
        <f t="shared" si="37"/>
        <v>4HOP1</v>
      </c>
      <c r="C2134" s="378" t="s">
        <v>856</v>
      </c>
      <c r="D2134" s="19">
        <v>4</v>
      </c>
      <c r="E2134" s="19">
        <v>1</v>
      </c>
      <c r="F2134" s="19">
        <v>4</v>
      </c>
      <c r="G2134" s="212" t="s">
        <v>895</v>
      </c>
    </row>
    <row r="2135" spans="1:7" s="40" customFormat="1" ht="19.5" customHeight="1" x14ac:dyDescent="0.3">
      <c r="A2135" s="56"/>
      <c r="B2135" s="21" t="str">
        <f t="shared" si="37"/>
        <v>5HOP1</v>
      </c>
      <c r="C2135" s="378" t="s">
        <v>856</v>
      </c>
      <c r="D2135" s="19">
        <v>5</v>
      </c>
      <c r="E2135" s="19">
        <v>1</v>
      </c>
      <c r="F2135" s="19">
        <v>5</v>
      </c>
      <c r="G2135" s="212" t="s">
        <v>896</v>
      </c>
    </row>
    <row r="2136" spans="1:7" s="40" customFormat="1" ht="19.5" customHeight="1" x14ac:dyDescent="0.3">
      <c r="A2136" s="56"/>
      <c r="B2136" s="21" t="str">
        <f t="shared" si="37"/>
        <v>6HOP1</v>
      </c>
      <c r="C2136" s="378" t="s">
        <v>856</v>
      </c>
      <c r="D2136" s="19">
        <v>6</v>
      </c>
      <c r="E2136" s="19">
        <v>1</v>
      </c>
      <c r="F2136" s="19">
        <v>6</v>
      </c>
      <c r="G2136" s="212" t="s">
        <v>897</v>
      </c>
    </row>
    <row r="2137" spans="1:7" s="40" customFormat="1" ht="19.5" customHeight="1" x14ac:dyDescent="0.3">
      <c r="A2137" s="56"/>
      <c r="B2137" s="21" t="str">
        <f t="shared" si="37"/>
        <v>7HOP1</v>
      </c>
      <c r="C2137" s="378" t="s">
        <v>856</v>
      </c>
      <c r="D2137" s="19">
        <v>7</v>
      </c>
      <c r="E2137" s="19">
        <v>1</v>
      </c>
      <c r="F2137" s="19">
        <v>7</v>
      </c>
      <c r="G2137" s="212" t="s">
        <v>898</v>
      </c>
    </row>
    <row r="2138" spans="1:7" s="40" customFormat="1" ht="19.5" customHeight="1" x14ac:dyDescent="0.3">
      <c r="A2138" s="56"/>
      <c r="B2138" s="21" t="str">
        <f t="shared" si="37"/>
        <v>8HOP1</v>
      </c>
      <c r="C2138" s="378" t="s">
        <v>856</v>
      </c>
      <c r="D2138" s="19">
        <v>8</v>
      </c>
      <c r="E2138" s="19">
        <v>1</v>
      </c>
      <c r="F2138" s="19">
        <v>8</v>
      </c>
      <c r="G2138" s="212" t="s">
        <v>899</v>
      </c>
    </row>
    <row r="2139" spans="1:7" s="40" customFormat="1" ht="19.5" customHeight="1" x14ac:dyDescent="0.3">
      <c r="A2139" s="56"/>
      <c r="B2139" s="21" t="str">
        <f t="shared" si="37"/>
        <v>9HOP1</v>
      </c>
      <c r="C2139" s="378" t="s">
        <v>856</v>
      </c>
      <c r="D2139" s="19">
        <v>9</v>
      </c>
      <c r="E2139" s="19">
        <v>1</v>
      </c>
      <c r="F2139" s="19">
        <v>9</v>
      </c>
      <c r="G2139" s="212" t="s">
        <v>900</v>
      </c>
    </row>
    <row r="2140" spans="1:7" s="40" customFormat="1" ht="19.5" customHeight="1" x14ac:dyDescent="0.3">
      <c r="A2140" s="56"/>
      <c r="B2140" s="21" t="str">
        <f t="shared" si="37"/>
        <v>10HOP1</v>
      </c>
      <c r="C2140" s="378" t="s">
        <v>856</v>
      </c>
      <c r="D2140" s="19">
        <v>10</v>
      </c>
      <c r="E2140" s="19">
        <v>1</v>
      </c>
      <c r="F2140" s="19">
        <v>10</v>
      </c>
      <c r="G2140" s="212" t="s">
        <v>901</v>
      </c>
    </row>
    <row r="2141" spans="1:7" s="40" customFormat="1" ht="19.5" customHeight="1" x14ac:dyDescent="0.3">
      <c r="A2141" s="56"/>
      <c r="B2141" s="21" t="str">
        <f t="shared" si="37"/>
        <v>11HOP1</v>
      </c>
      <c r="C2141" s="378" t="s">
        <v>856</v>
      </c>
      <c r="D2141" s="19">
        <v>11</v>
      </c>
      <c r="E2141" s="19">
        <v>1</v>
      </c>
      <c r="F2141" s="19">
        <v>11</v>
      </c>
      <c r="G2141" s="212" t="s">
        <v>902</v>
      </c>
    </row>
    <row r="2142" spans="1:7" s="40" customFormat="1" ht="19.5" customHeight="1" x14ac:dyDescent="0.3">
      <c r="A2142" s="56"/>
      <c r="B2142" s="21" t="str">
        <f t="shared" si="37"/>
        <v>12HOP1</v>
      </c>
      <c r="C2142" s="378" t="s">
        <v>856</v>
      </c>
      <c r="D2142" s="19">
        <v>12</v>
      </c>
      <c r="E2142" s="19">
        <v>1</v>
      </c>
      <c r="F2142" s="19">
        <v>12</v>
      </c>
      <c r="G2142" s="212" t="s">
        <v>903</v>
      </c>
    </row>
    <row r="2143" spans="1:7" s="40" customFormat="1" ht="19.5" customHeight="1" x14ac:dyDescent="0.3">
      <c r="A2143" s="56"/>
      <c r="B2143" s="21" t="str">
        <f t="shared" si="37"/>
        <v>13HOP1</v>
      </c>
      <c r="C2143" s="378" t="s">
        <v>856</v>
      </c>
      <c r="D2143" s="19">
        <v>13</v>
      </c>
      <c r="E2143" s="19">
        <v>1</v>
      </c>
      <c r="F2143" s="19">
        <v>13</v>
      </c>
      <c r="G2143" s="212" t="s">
        <v>904</v>
      </c>
    </row>
    <row r="2144" spans="1:7" s="40" customFormat="1" ht="19.5" customHeight="1" x14ac:dyDescent="0.3">
      <c r="A2144" s="56"/>
      <c r="B2144" s="21" t="str">
        <f t="shared" si="37"/>
        <v>14HOP1</v>
      </c>
      <c r="C2144" s="378" t="s">
        <v>856</v>
      </c>
      <c r="D2144" s="19">
        <v>14</v>
      </c>
      <c r="E2144" s="19">
        <v>1</v>
      </c>
      <c r="F2144" s="19">
        <v>14</v>
      </c>
      <c r="G2144" s="212" t="s">
        <v>905</v>
      </c>
    </row>
    <row r="2145" spans="1:7" s="40" customFormat="1" ht="19.5" customHeight="1" x14ac:dyDescent="0.3">
      <c r="A2145" s="56"/>
      <c r="B2145" s="21" t="str">
        <f t="shared" si="37"/>
        <v>15HOP1</v>
      </c>
      <c r="C2145" s="378" t="s">
        <v>856</v>
      </c>
      <c r="D2145" s="19">
        <v>15</v>
      </c>
      <c r="E2145" s="19">
        <v>1</v>
      </c>
      <c r="F2145" s="19">
        <v>15</v>
      </c>
      <c r="G2145" s="212" t="s">
        <v>906</v>
      </c>
    </row>
    <row r="2146" spans="1:7" s="40" customFormat="1" ht="19.5" customHeight="1" x14ac:dyDescent="0.3">
      <c r="A2146" s="56"/>
      <c r="B2146" s="21" t="str">
        <f t="shared" si="37"/>
        <v>16HOP1</v>
      </c>
      <c r="C2146" s="378" t="s">
        <v>856</v>
      </c>
      <c r="D2146" s="19">
        <v>16</v>
      </c>
      <c r="E2146" s="19">
        <v>1</v>
      </c>
      <c r="F2146" s="19">
        <v>16</v>
      </c>
      <c r="G2146" s="212" t="s">
        <v>907</v>
      </c>
    </row>
    <row r="2147" spans="1:7" s="40" customFormat="1" ht="19.5" customHeight="1" x14ac:dyDescent="0.3">
      <c r="A2147" s="56"/>
      <c r="B2147" s="21" t="str">
        <f t="shared" si="37"/>
        <v>17HOP1</v>
      </c>
      <c r="C2147" s="378" t="s">
        <v>856</v>
      </c>
      <c r="D2147" s="19">
        <v>17</v>
      </c>
      <c r="E2147" s="19">
        <v>1</v>
      </c>
      <c r="F2147" s="19">
        <v>17</v>
      </c>
      <c r="G2147" s="212" t="s">
        <v>908</v>
      </c>
    </row>
    <row r="2148" spans="1:7" s="40" customFormat="1" ht="19.5" customHeight="1" x14ac:dyDescent="0.3">
      <c r="A2148" s="56"/>
      <c r="B2148" s="21" t="str">
        <f t="shared" si="37"/>
        <v>18HOP1</v>
      </c>
      <c r="C2148" s="378" t="s">
        <v>856</v>
      </c>
      <c r="D2148" s="19">
        <v>18</v>
      </c>
      <c r="E2148" s="19">
        <v>1</v>
      </c>
      <c r="F2148" s="19">
        <v>18</v>
      </c>
      <c r="G2148" s="212" t="s">
        <v>909</v>
      </c>
    </row>
    <row r="2149" spans="1:7" s="40" customFormat="1" ht="19.5" customHeight="1" x14ac:dyDescent="0.3">
      <c r="A2149" s="56"/>
      <c r="B2149" s="21" t="str">
        <f t="shared" si="37"/>
        <v>19HOP1</v>
      </c>
      <c r="C2149" s="378" t="s">
        <v>856</v>
      </c>
      <c r="D2149" s="19">
        <v>19</v>
      </c>
      <c r="E2149" s="19">
        <v>1</v>
      </c>
      <c r="F2149" s="19">
        <v>19</v>
      </c>
      <c r="G2149" s="212" t="s">
        <v>910</v>
      </c>
    </row>
    <row r="2150" spans="1:7" s="40" customFormat="1" ht="19.5" customHeight="1" x14ac:dyDescent="0.3">
      <c r="A2150" s="56"/>
      <c r="B2150" s="21" t="str">
        <f t="shared" si="37"/>
        <v>20HOP1</v>
      </c>
      <c r="C2150" s="378" t="s">
        <v>856</v>
      </c>
      <c r="D2150" s="19">
        <v>20</v>
      </c>
      <c r="E2150" s="19">
        <v>1</v>
      </c>
      <c r="F2150" s="19">
        <v>20</v>
      </c>
      <c r="G2150" s="212" t="s">
        <v>911</v>
      </c>
    </row>
    <row r="2151" spans="1:7" s="40" customFormat="1" ht="19.5" customHeight="1" x14ac:dyDescent="0.3">
      <c r="A2151" s="56"/>
      <c r="B2151" s="21" t="str">
        <f t="shared" si="37"/>
        <v>21HOP1</v>
      </c>
      <c r="C2151" s="378" t="s">
        <v>856</v>
      </c>
      <c r="D2151" s="19">
        <v>21</v>
      </c>
      <c r="E2151" s="19">
        <v>1</v>
      </c>
      <c r="F2151" s="19">
        <v>21</v>
      </c>
      <c r="G2151" s="212" t="s">
        <v>912</v>
      </c>
    </row>
    <row r="2152" spans="1:7" s="40" customFormat="1" ht="19.5" customHeight="1" x14ac:dyDescent="0.3">
      <c r="A2152" s="56"/>
      <c r="B2152" s="21" t="str">
        <f t="shared" si="37"/>
        <v>22HOP1</v>
      </c>
      <c r="C2152" s="378" t="s">
        <v>856</v>
      </c>
      <c r="D2152" s="19">
        <v>22</v>
      </c>
      <c r="E2152" s="19">
        <v>1</v>
      </c>
      <c r="F2152" s="19">
        <v>22</v>
      </c>
      <c r="G2152" s="212" t="s">
        <v>913</v>
      </c>
    </row>
    <row r="2153" spans="1:7" s="40" customFormat="1" ht="19.5" customHeight="1" x14ac:dyDescent="0.3">
      <c r="A2153" s="56"/>
      <c r="B2153" s="21" t="str">
        <f t="shared" si="37"/>
        <v>23HOP1</v>
      </c>
      <c r="C2153" s="378" t="s">
        <v>856</v>
      </c>
      <c r="D2153" s="19">
        <v>23</v>
      </c>
      <c r="E2153" s="19">
        <v>1</v>
      </c>
      <c r="F2153" s="19">
        <v>23</v>
      </c>
      <c r="G2153" s="212" t="s">
        <v>914</v>
      </c>
    </row>
    <row r="2154" spans="1:7" s="40" customFormat="1" ht="19.5" customHeight="1" x14ac:dyDescent="0.3">
      <c r="A2154" s="56"/>
      <c r="B2154" s="21" t="str">
        <f t="shared" si="37"/>
        <v>24HOP1</v>
      </c>
      <c r="C2154" s="378" t="s">
        <v>856</v>
      </c>
      <c r="D2154" s="19">
        <v>24</v>
      </c>
      <c r="E2154" s="19">
        <v>1</v>
      </c>
      <c r="F2154" s="19">
        <v>24</v>
      </c>
      <c r="G2154" s="212" t="s">
        <v>915</v>
      </c>
    </row>
    <row r="2155" spans="1:7" s="40" customFormat="1" ht="19.5" customHeight="1" x14ac:dyDescent="0.3">
      <c r="A2155" s="56"/>
      <c r="B2155" s="21" t="str">
        <f t="shared" si="37"/>
        <v>25HOP1</v>
      </c>
      <c r="C2155" s="378" t="s">
        <v>856</v>
      </c>
      <c r="D2155" s="19">
        <v>25</v>
      </c>
      <c r="E2155" s="19">
        <v>1</v>
      </c>
      <c r="F2155" s="19">
        <v>25</v>
      </c>
      <c r="G2155" s="212" t="s">
        <v>916</v>
      </c>
    </row>
    <row r="2156" spans="1:7" s="40" customFormat="1" ht="19.5" customHeight="1" x14ac:dyDescent="0.3">
      <c r="A2156" s="56"/>
      <c r="B2156" s="21" t="str">
        <f t="shared" si="37"/>
        <v>26HOP1</v>
      </c>
      <c r="C2156" s="378" t="s">
        <v>856</v>
      </c>
      <c r="D2156" s="19">
        <v>26</v>
      </c>
      <c r="E2156" s="19">
        <v>1</v>
      </c>
      <c r="F2156" s="19">
        <v>26</v>
      </c>
      <c r="G2156" s="212" t="s">
        <v>917</v>
      </c>
    </row>
    <row r="2157" spans="1:7" s="40" customFormat="1" ht="19.5" customHeight="1" x14ac:dyDescent="0.3">
      <c r="A2157" s="56"/>
      <c r="B2157" s="21" t="str">
        <f t="shared" si="37"/>
        <v>27HOP1</v>
      </c>
      <c r="C2157" s="378" t="s">
        <v>856</v>
      </c>
      <c r="D2157" s="19">
        <v>27</v>
      </c>
      <c r="E2157" s="19">
        <v>1</v>
      </c>
      <c r="F2157" s="19">
        <v>27</v>
      </c>
      <c r="G2157" s="212" t="s">
        <v>918</v>
      </c>
    </row>
    <row r="2158" spans="1:7" s="40" customFormat="1" ht="19.5" customHeight="1" x14ac:dyDescent="0.3">
      <c r="A2158" s="56"/>
      <c r="B2158" s="21" t="str">
        <f t="shared" si="37"/>
        <v>28HOP1</v>
      </c>
      <c r="C2158" s="378" t="s">
        <v>856</v>
      </c>
      <c r="D2158" s="19">
        <v>28</v>
      </c>
      <c r="E2158" s="19">
        <v>1</v>
      </c>
      <c r="F2158" s="19">
        <v>28</v>
      </c>
      <c r="G2158" s="212" t="s">
        <v>919</v>
      </c>
    </row>
    <row r="2159" spans="1:7" s="40" customFormat="1" ht="19.5" customHeight="1" x14ac:dyDescent="0.3">
      <c r="A2159" s="56"/>
      <c r="B2159" s="21" t="str">
        <f t="shared" ref="B2159:B2222" si="38">D2159&amp;C2159&amp;E2159</f>
        <v>29HOP1</v>
      </c>
      <c r="C2159" s="378" t="s">
        <v>856</v>
      </c>
      <c r="D2159" s="19">
        <v>29</v>
      </c>
      <c r="E2159" s="19">
        <v>1</v>
      </c>
      <c r="F2159" s="19">
        <v>29</v>
      </c>
      <c r="G2159" s="212" t="s">
        <v>920</v>
      </c>
    </row>
    <row r="2160" spans="1:7" s="40" customFormat="1" ht="19.5" customHeight="1" x14ac:dyDescent="0.3">
      <c r="A2160" s="56"/>
      <c r="B2160" s="21" t="str">
        <f t="shared" si="38"/>
        <v>30HOP1</v>
      </c>
      <c r="C2160" s="378" t="s">
        <v>856</v>
      </c>
      <c r="D2160" s="19">
        <v>30</v>
      </c>
      <c r="E2160" s="19">
        <v>1</v>
      </c>
      <c r="F2160" s="19">
        <v>30</v>
      </c>
      <c r="G2160" s="212" t="s">
        <v>921</v>
      </c>
    </row>
    <row r="2161" spans="1:7" s="40" customFormat="1" ht="19.5" customHeight="1" x14ac:dyDescent="0.3">
      <c r="A2161" s="56"/>
      <c r="B2161" s="21" t="str">
        <f t="shared" si="38"/>
        <v>31HOP1</v>
      </c>
      <c r="C2161" s="378" t="s">
        <v>856</v>
      </c>
      <c r="D2161" s="19">
        <v>31</v>
      </c>
      <c r="E2161" s="19">
        <v>1</v>
      </c>
      <c r="F2161" s="19">
        <v>31</v>
      </c>
      <c r="G2161" s="212" t="s">
        <v>922</v>
      </c>
    </row>
    <row r="2162" spans="1:7" s="40" customFormat="1" ht="19.5" customHeight="1" x14ac:dyDescent="0.3">
      <c r="A2162" s="56"/>
      <c r="B2162" s="21" t="str">
        <f t="shared" si="38"/>
        <v>32HOP1</v>
      </c>
      <c r="C2162" s="378" t="s">
        <v>856</v>
      </c>
      <c r="D2162" s="19">
        <v>32</v>
      </c>
      <c r="E2162" s="19">
        <v>1</v>
      </c>
      <c r="F2162" s="19">
        <v>32</v>
      </c>
      <c r="G2162" s="212" t="s">
        <v>923</v>
      </c>
    </row>
    <row r="2163" spans="1:7" s="40" customFormat="1" ht="19.5" customHeight="1" x14ac:dyDescent="0.3">
      <c r="A2163" s="56"/>
      <c r="B2163" s="21" t="str">
        <f t="shared" si="38"/>
        <v>33HOP1</v>
      </c>
      <c r="C2163" s="378" t="s">
        <v>856</v>
      </c>
      <c r="D2163" s="19">
        <v>33</v>
      </c>
      <c r="E2163" s="19">
        <v>1</v>
      </c>
      <c r="F2163" s="19">
        <v>33</v>
      </c>
      <c r="G2163" s="212" t="s">
        <v>924</v>
      </c>
    </row>
    <row r="2164" spans="1:7" s="40" customFormat="1" ht="19.5" customHeight="1" x14ac:dyDescent="0.3">
      <c r="A2164" s="56"/>
      <c r="B2164" s="21" t="str">
        <f t="shared" si="38"/>
        <v>34HOP1</v>
      </c>
      <c r="C2164" s="378" t="s">
        <v>856</v>
      </c>
      <c r="D2164" s="19">
        <v>34</v>
      </c>
      <c r="E2164" s="19">
        <v>1</v>
      </c>
      <c r="F2164" s="19">
        <v>34</v>
      </c>
      <c r="G2164" s="212" t="s">
        <v>925</v>
      </c>
    </row>
    <row r="2165" spans="1:7" s="40" customFormat="1" ht="19.5" customHeight="1" x14ac:dyDescent="0.3">
      <c r="A2165" s="56"/>
      <c r="B2165" s="21" t="str">
        <f t="shared" si="38"/>
        <v>35HOP1</v>
      </c>
      <c r="C2165" s="378" t="s">
        <v>856</v>
      </c>
      <c r="D2165" s="19">
        <v>35</v>
      </c>
      <c r="E2165" s="19">
        <v>1</v>
      </c>
      <c r="F2165" s="19">
        <v>35</v>
      </c>
      <c r="G2165" s="212" t="s">
        <v>926</v>
      </c>
    </row>
    <row r="2166" spans="1:7" s="40" customFormat="1" ht="19.5" customHeight="1" x14ac:dyDescent="0.3">
      <c r="A2166" s="56"/>
      <c r="B2166" s="21" t="str">
        <f t="shared" si="38"/>
        <v/>
      </c>
      <c r="C2166" s="39"/>
      <c r="D2166" s="39"/>
      <c r="E2166" s="39"/>
      <c r="F2166" s="39"/>
      <c r="G2166" s="209"/>
    </row>
    <row r="2167" spans="1:7" ht="17.25" customHeight="1" x14ac:dyDescent="0.3">
      <c r="B2167" s="21" t="str">
        <f t="shared" si="38"/>
        <v>1HDH1</v>
      </c>
      <c r="C2167" s="376" t="s">
        <v>2642</v>
      </c>
      <c r="D2167" s="19">
        <v>1</v>
      </c>
      <c r="E2167" s="19">
        <v>1</v>
      </c>
      <c r="F2167" s="19">
        <v>1</v>
      </c>
      <c r="G2167" s="405"/>
    </row>
    <row r="2168" spans="1:7" ht="17.25" customHeight="1" x14ac:dyDescent="0.3">
      <c r="B2168" s="21" t="str">
        <f t="shared" si="38"/>
        <v>1HDH2</v>
      </c>
      <c r="C2168" s="376" t="s">
        <v>2642</v>
      </c>
      <c r="D2168" s="19">
        <v>1</v>
      </c>
      <c r="E2168" s="19">
        <v>2</v>
      </c>
      <c r="F2168" s="19">
        <v>2</v>
      </c>
      <c r="G2168" s="405"/>
    </row>
    <row r="2169" spans="1:7" ht="17.25" customHeight="1" x14ac:dyDescent="0.3">
      <c r="B2169" s="21" t="str">
        <f t="shared" si="38"/>
        <v>1HDH3</v>
      </c>
      <c r="C2169" s="376" t="s">
        <v>2642</v>
      </c>
      <c r="D2169" s="19">
        <v>1</v>
      </c>
      <c r="E2169" s="19">
        <v>3</v>
      </c>
      <c r="F2169" s="19">
        <v>3</v>
      </c>
      <c r="G2169" s="405"/>
    </row>
    <row r="2170" spans="1:7" ht="17.25" customHeight="1" x14ac:dyDescent="0.3">
      <c r="B2170" s="21" t="str">
        <f t="shared" si="38"/>
        <v>1HDH4</v>
      </c>
      <c r="C2170" s="376" t="s">
        <v>2642</v>
      </c>
      <c r="D2170" s="19">
        <v>1</v>
      </c>
      <c r="E2170" s="19">
        <v>4</v>
      </c>
      <c r="F2170" s="19">
        <v>4</v>
      </c>
      <c r="G2170" s="405"/>
    </row>
    <row r="2171" spans="1:7" ht="17.25" customHeight="1" x14ac:dyDescent="0.3">
      <c r="B2171" s="21" t="str">
        <f t="shared" si="38"/>
        <v>1HDH5</v>
      </c>
      <c r="C2171" s="376" t="s">
        <v>2642</v>
      </c>
      <c r="D2171" s="19">
        <v>1</v>
      </c>
      <c r="E2171" s="19">
        <v>5</v>
      </c>
      <c r="F2171" s="19">
        <v>5</v>
      </c>
      <c r="G2171" s="405"/>
    </row>
    <row r="2172" spans="1:7" ht="17.25" customHeight="1" x14ac:dyDescent="0.3">
      <c r="B2172" s="21" t="str">
        <f t="shared" si="38"/>
        <v>2HDH1</v>
      </c>
      <c r="C2172" s="376" t="s">
        <v>2642</v>
      </c>
      <c r="D2172" s="19">
        <v>2</v>
      </c>
      <c r="E2172" s="19">
        <v>1</v>
      </c>
      <c r="F2172" s="19">
        <v>6</v>
      </c>
      <c r="G2172" s="407"/>
    </row>
    <row r="2173" spans="1:7" ht="17.25" customHeight="1" x14ac:dyDescent="0.3">
      <c r="B2173" s="21" t="str">
        <f t="shared" si="38"/>
        <v>2HDH2</v>
      </c>
      <c r="C2173" s="376" t="s">
        <v>2642</v>
      </c>
      <c r="D2173" s="19">
        <v>2</v>
      </c>
      <c r="E2173" s="19">
        <v>2</v>
      </c>
      <c r="F2173" s="19">
        <v>7</v>
      </c>
      <c r="G2173" s="407"/>
    </row>
    <row r="2174" spans="1:7" ht="17.25" customHeight="1" x14ac:dyDescent="0.3">
      <c r="B2174" s="21" t="str">
        <f t="shared" si="38"/>
        <v>2HDH3</v>
      </c>
      <c r="C2174" s="376" t="s">
        <v>2642</v>
      </c>
      <c r="D2174" s="19">
        <v>2</v>
      </c>
      <c r="E2174" s="19">
        <v>3</v>
      </c>
      <c r="F2174" s="19">
        <v>8</v>
      </c>
      <c r="G2174" s="407"/>
    </row>
    <row r="2175" spans="1:7" ht="17.25" customHeight="1" x14ac:dyDescent="0.3">
      <c r="B2175" s="21" t="str">
        <f t="shared" si="38"/>
        <v>2HDH4</v>
      </c>
      <c r="C2175" s="376" t="s">
        <v>2642</v>
      </c>
      <c r="D2175" s="19">
        <v>2</v>
      </c>
      <c r="E2175" s="19">
        <v>4</v>
      </c>
      <c r="F2175" s="19">
        <v>9</v>
      </c>
      <c r="G2175" s="407"/>
    </row>
    <row r="2176" spans="1:7" ht="17.25" customHeight="1" x14ac:dyDescent="0.3">
      <c r="B2176" s="21" t="str">
        <f t="shared" si="38"/>
        <v>2HDH5</v>
      </c>
      <c r="C2176" s="376" t="s">
        <v>2642</v>
      </c>
      <c r="D2176" s="19">
        <v>2</v>
      </c>
      <c r="E2176" s="19">
        <v>5</v>
      </c>
      <c r="F2176" s="19">
        <v>10</v>
      </c>
      <c r="G2176" s="407"/>
    </row>
    <row r="2177" spans="2:7" ht="17.25" customHeight="1" x14ac:dyDescent="0.3">
      <c r="B2177" s="21" t="str">
        <f t="shared" si="38"/>
        <v>3HDH1</v>
      </c>
      <c r="C2177" s="376" t="s">
        <v>2642</v>
      </c>
      <c r="D2177" s="19">
        <v>3</v>
      </c>
      <c r="E2177" s="19">
        <v>1</v>
      </c>
      <c r="F2177" s="19">
        <v>11</v>
      </c>
      <c r="G2177" s="407"/>
    </row>
    <row r="2178" spans="2:7" ht="17.25" customHeight="1" x14ac:dyDescent="0.3">
      <c r="B2178" s="21" t="str">
        <f t="shared" si="38"/>
        <v>3HDH2</v>
      </c>
      <c r="C2178" s="376" t="s">
        <v>2642</v>
      </c>
      <c r="D2178" s="19">
        <v>3</v>
      </c>
      <c r="E2178" s="19">
        <v>2</v>
      </c>
      <c r="F2178" s="19">
        <v>12</v>
      </c>
      <c r="G2178" s="407"/>
    </row>
    <row r="2179" spans="2:7" ht="17.25" customHeight="1" x14ac:dyDescent="0.3">
      <c r="B2179" s="21" t="str">
        <f t="shared" si="38"/>
        <v>3HDH3</v>
      </c>
      <c r="C2179" s="376" t="s">
        <v>2642</v>
      </c>
      <c r="D2179" s="19">
        <v>3</v>
      </c>
      <c r="E2179" s="19">
        <v>3</v>
      </c>
      <c r="F2179" s="19">
        <v>13</v>
      </c>
      <c r="G2179" s="407"/>
    </row>
    <row r="2180" spans="2:7" ht="17.25" customHeight="1" x14ac:dyDescent="0.3">
      <c r="B2180" s="21" t="str">
        <f t="shared" si="38"/>
        <v>3HDH4</v>
      </c>
      <c r="C2180" s="376" t="s">
        <v>2642</v>
      </c>
      <c r="D2180" s="19">
        <v>3</v>
      </c>
      <c r="E2180" s="19">
        <v>4</v>
      </c>
      <c r="F2180" s="19">
        <v>14</v>
      </c>
      <c r="G2180" s="407"/>
    </row>
    <row r="2181" spans="2:7" ht="17.25" customHeight="1" x14ac:dyDescent="0.3">
      <c r="B2181" s="21" t="str">
        <f t="shared" si="38"/>
        <v>3HDH5</v>
      </c>
      <c r="C2181" s="376" t="s">
        <v>2642</v>
      </c>
      <c r="D2181" s="19">
        <v>3</v>
      </c>
      <c r="E2181" s="19">
        <v>5</v>
      </c>
      <c r="F2181" s="19">
        <v>15</v>
      </c>
      <c r="G2181" s="407"/>
    </row>
    <row r="2182" spans="2:7" ht="17.25" customHeight="1" x14ac:dyDescent="0.3">
      <c r="B2182" s="21" t="str">
        <f t="shared" si="38"/>
        <v>4HDH1</v>
      </c>
      <c r="C2182" s="376" t="s">
        <v>2642</v>
      </c>
      <c r="D2182" s="19">
        <v>4</v>
      </c>
      <c r="E2182" s="19">
        <v>1</v>
      </c>
      <c r="F2182" s="19">
        <v>16</v>
      </c>
      <c r="G2182" s="407"/>
    </row>
    <row r="2183" spans="2:7" ht="17.25" customHeight="1" x14ac:dyDescent="0.3">
      <c r="B2183" s="21" t="str">
        <f t="shared" si="38"/>
        <v>4HDH2</v>
      </c>
      <c r="C2183" s="376" t="s">
        <v>2642</v>
      </c>
      <c r="D2183" s="19">
        <v>4</v>
      </c>
      <c r="E2183" s="19">
        <v>2</v>
      </c>
      <c r="F2183" s="19">
        <v>17</v>
      </c>
      <c r="G2183" s="407"/>
    </row>
    <row r="2184" spans="2:7" ht="17.25" customHeight="1" x14ac:dyDescent="0.3">
      <c r="B2184" s="21" t="str">
        <f t="shared" si="38"/>
        <v>4HDH3</v>
      </c>
      <c r="C2184" s="376" t="s">
        <v>2642</v>
      </c>
      <c r="D2184" s="19">
        <v>4</v>
      </c>
      <c r="E2184" s="19">
        <v>3</v>
      </c>
      <c r="F2184" s="19">
        <v>18</v>
      </c>
      <c r="G2184" s="407"/>
    </row>
    <row r="2185" spans="2:7" ht="17.25" customHeight="1" x14ac:dyDescent="0.3">
      <c r="B2185" s="21" t="str">
        <f t="shared" si="38"/>
        <v>4HDH4</v>
      </c>
      <c r="C2185" s="376" t="s">
        <v>2642</v>
      </c>
      <c r="D2185" s="19">
        <v>4</v>
      </c>
      <c r="E2185" s="19">
        <v>4</v>
      </c>
      <c r="F2185" s="19">
        <v>19</v>
      </c>
      <c r="G2185" s="407"/>
    </row>
    <row r="2186" spans="2:7" ht="17.25" customHeight="1" x14ac:dyDescent="0.3">
      <c r="B2186" s="21" t="str">
        <f t="shared" si="38"/>
        <v>4HDH5</v>
      </c>
      <c r="C2186" s="376" t="s">
        <v>2642</v>
      </c>
      <c r="D2186" s="19">
        <v>4</v>
      </c>
      <c r="E2186" s="19">
        <v>5</v>
      </c>
      <c r="F2186" s="19">
        <v>20</v>
      </c>
      <c r="G2186" s="407"/>
    </row>
    <row r="2187" spans="2:7" ht="17.25" customHeight="1" x14ac:dyDescent="0.3">
      <c r="B2187" s="21" t="str">
        <f t="shared" si="38"/>
        <v>5HDH1</v>
      </c>
      <c r="C2187" s="376" t="s">
        <v>2642</v>
      </c>
      <c r="D2187" s="19">
        <v>5</v>
      </c>
      <c r="E2187" s="19">
        <v>1</v>
      </c>
      <c r="F2187" s="19">
        <v>21</v>
      </c>
      <c r="G2187" s="407"/>
    </row>
    <row r="2188" spans="2:7" ht="17.25" customHeight="1" x14ac:dyDescent="0.3">
      <c r="B2188" s="21" t="str">
        <f t="shared" si="38"/>
        <v>5HDH2</v>
      </c>
      <c r="C2188" s="376" t="s">
        <v>2642</v>
      </c>
      <c r="D2188" s="19">
        <v>5</v>
      </c>
      <c r="E2188" s="19">
        <v>2</v>
      </c>
      <c r="F2188" s="19">
        <v>22</v>
      </c>
      <c r="G2188" s="407"/>
    </row>
    <row r="2189" spans="2:7" ht="17.25" customHeight="1" x14ac:dyDescent="0.3">
      <c r="B2189" s="21" t="str">
        <f t="shared" si="38"/>
        <v>5HDH3</v>
      </c>
      <c r="C2189" s="376" t="s">
        <v>2642</v>
      </c>
      <c r="D2189" s="19">
        <v>5</v>
      </c>
      <c r="E2189" s="19">
        <v>3</v>
      </c>
      <c r="F2189" s="19">
        <v>23</v>
      </c>
      <c r="G2189" s="407"/>
    </row>
    <row r="2190" spans="2:7" ht="17.25" customHeight="1" x14ac:dyDescent="0.3">
      <c r="B2190" s="21" t="str">
        <f t="shared" si="38"/>
        <v>5HDH4</v>
      </c>
      <c r="C2190" s="376" t="s">
        <v>2642</v>
      </c>
      <c r="D2190" s="19">
        <v>5</v>
      </c>
      <c r="E2190" s="19">
        <v>4</v>
      </c>
      <c r="F2190" s="19">
        <v>24</v>
      </c>
      <c r="G2190" s="407"/>
    </row>
    <row r="2191" spans="2:7" ht="17.25" customHeight="1" x14ac:dyDescent="0.3">
      <c r="B2191" s="21" t="str">
        <f t="shared" si="38"/>
        <v>5HDH5</v>
      </c>
      <c r="C2191" s="376" t="s">
        <v>2642</v>
      </c>
      <c r="D2191" s="19">
        <v>5</v>
      </c>
      <c r="E2191" s="19">
        <v>5</v>
      </c>
      <c r="F2191" s="19">
        <v>25</v>
      </c>
      <c r="G2191" s="407"/>
    </row>
    <row r="2192" spans="2:7" ht="17.25" customHeight="1" x14ac:dyDescent="0.3">
      <c r="B2192" s="21" t="str">
        <f t="shared" si="38"/>
        <v>6HDH1</v>
      </c>
      <c r="C2192" s="376" t="s">
        <v>2642</v>
      </c>
      <c r="D2192" s="19">
        <v>6</v>
      </c>
      <c r="E2192" s="19">
        <v>1</v>
      </c>
      <c r="F2192" s="19">
        <v>26</v>
      </c>
      <c r="G2192" s="407"/>
    </row>
    <row r="2193" spans="2:7" ht="17.25" customHeight="1" x14ac:dyDescent="0.3">
      <c r="B2193" s="21" t="str">
        <f t="shared" si="38"/>
        <v>6HDH2</v>
      </c>
      <c r="C2193" s="376" t="s">
        <v>2642</v>
      </c>
      <c r="D2193" s="19">
        <v>6</v>
      </c>
      <c r="E2193" s="19">
        <v>2</v>
      </c>
      <c r="F2193" s="19">
        <v>27</v>
      </c>
      <c r="G2193" s="407"/>
    </row>
    <row r="2194" spans="2:7" ht="17.25" customHeight="1" x14ac:dyDescent="0.3">
      <c r="B2194" s="21" t="str">
        <f t="shared" si="38"/>
        <v>6HDH3</v>
      </c>
      <c r="C2194" s="376" t="s">
        <v>2642</v>
      </c>
      <c r="D2194" s="19">
        <v>6</v>
      </c>
      <c r="E2194" s="19">
        <v>3</v>
      </c>
      <c r="F2194" s="19">
        <v>28</v>
      </c>
      <c r="G2194" s="407"/>
    </row>
    <row r="2195" spans="2:7" ht="17.25" customHeight="1" x14ac:dyDescent="0.3">
      <c r="B2195" s="21" t="str">
        <f t="shared" si="38"/>
        <v>6HDH4</v>
      </c>
      <c r="C2195" s="376" t="s">
        <v>2642</v>
      </c>
      <c r="D2195" s="19">
        <v>6</v>
      </c>
      <c r="E2195" s="19">
        <v>4</v>
      </c>
      <c r="F2195" s="19">
        <v>29</v>
      </c>
      <c r="G2195" s="407"/>
    </row>
    <row r="2196" spans="2:7" ht="17.25" customHeight="1" x14ac:dyDescent="0.3">
      <c r="B2196" s="21" t="str">
        <f t="shared" si="38"/>
        <v>6HDH5</v>
      </c>
      <c r="C2196" s="376" t="s">
        <v>2642</v>
      </c>
      <c r="D2196" s="19">
        <v>6</v>
      </c>
      <c r="E2196" s="19">
        <v>5</v>
      </c>
      <c r="F2196" s="19">
        <v>30</v>
      </c>
      <c r="G2196" s="407"/>
    </row>
    <row r="2197" spans="2:7" ht="17.25" customHeight="1" x14ac:dyDescent="0.3">
      <c r="B2197" s="21" t="str">
        <f t="shared" si="38"/>
        <v>7HDH1</v>
      </c>
      <c r="C2197" s="376" t="s">
        <v>2642</v>
      </c>
      <c r="D2197" s="19">
        <v>7</v>
      </c>
      <c r="E2197" s="19">
        <v>1</v>
      </c>
      <c r="F2197" s="19">
        <v>31</v>
      </c>
      <c r="G2197" s="407"/>
    </row>
    <row r="2198" spans="2:7" ht="17.25" customHeight="1" x14ac:dyDescent="0.3">
      <c r="B2198" s="21" t="str">
        <f t="shared" si="38"/>
        <v>7HDH2</v>
      </c>
      <c r="C2198" s="376" t="s">
        <v>2642</v>
      </c>
      <c r="D2198" s="19">
        <v>7</v>
      </c>
      <c r="E2198" s="19">
        <v>2</v>
      </c>
      <c r="F2198" s="19">
        <v>32</v>
      </c>
      <c r="G2198" s="407"/>
    </row>
    <row r="2199" spans="2:7" ht="17.25" customHeight="1" x14ac:dyDescent="0.3">
      <c r="B2199" s="21" t="str">
        <f t="shared" si="38"/>
        <v>7HDH3</v>
      </c>
      <c r="C2199" s="376" t="s">
        <v>2642</v>
      </c>
      <c r="D2199" s="19">
        <v>7</v>
      </c>
      <c r="E2199" s="19">
        <v>3</v>
      </c>
      <c r="F2199" s="19">
        <v>33</v>
      </c>
      <c r="G2199" s="407"/>
    </row>
    <row r="2200" spans="2:7" ht="17.25" customHeight="1" x14ac:dyDescent="0.3">
      <c r="B2200" s="21" t="str">
        <f t="shared" si="38"/>
        <v>7HDH4</v>
      </c>
      <c r="C2200" s="376" t="s">
        <v>2642</v>
      </c>
      <c r="D2200" s="19">
        <v>7</v>
      </c>
      <c r="E2200" s="19">
        <v>4</v>
      </c>
      <c r="F2200" s="19">
        <v>34</v>
      </c>
      <c r="G2200" s="407"/>
    </row>
    <row r="2201" spans="2:7" ht="17.25" customHeight="1" x14ac:dyDescent="0.3">
      <c r="B2201" s="21" t="str">
        <f t="shared" si="38"/>
        <v>7HDH5</v>
      </c>
      <c r="C2201" s="376" t="s">
        <v>2642</v>
      </c>
      <c r="D2201" s="19">
        <v>7</v>
      </c>
      <c r="E2201" s="19">
        <v>5</v>
      </c>
      <c r="F2201" s="19">
        <v>35</v>
      </c>
      <c r="G2201" s="407"/>
    </row>
    <row r="2202" spans="2:7" ht="17.25" customHeight="1" x14ac:dyDescent="0.3">
      <c r="B2202" s="21" t="str">
        <f t="shared" si="38"/>
        <v>8HDH1</v>
      </c>
      <c r="C2202" s="376" t="s">
        <v>2642</v>
      </c>
      <c r="D2202" s="19">
        <v>8</v>
      </c>
      <c r="E2202" s="19">
        <v>1</v>
      </c>
      <c r="F2202" s="19">
        <v>36</v>
      </c>
      <c r="G2202" s="407"/>
    </row>
    <row r="2203" spans="2:7" ht="17.25" customHeight="1" x14ac:dyDescent="0.3">
      <c r="B2203" s="21" t="str">
        <f t="shared" si="38"/>
        <v>8HDH2</v>
      </c>
      <c r="C2203" s="376" t="s">
        <v>2642</v>
      </c>
      <c r="D2203" s="19">
        <v>8</v>
      </c>
      <c r="E2203" s="19">
        <v>2</v>
      </c>
      <c r="F2203" s="19">
        <v>37</v>
      </c>
      <c r="G2203" s="407"/>
    </row>
    <row r="2204" spans="2:7" ht="17.25" customHeight="1" x14ac:dyDescent="0.3">
      <c r="B2204" s="21" t="str">
        <f t="shared" si="38"/>
        <v>8HDH3</v>
      </c>
      <c r="C2204" s="376" t="s">
        <v>2642</v>
      </c>
      <c r="D2204" s="19">
        <v>8</v>
      </c>
      <c r="E2204" s="19">
        <v>3</v>
      </c>
      <c r="F2204" s="19">
        <v>38</v>
      </c>
      <c r="G2204" s="407"/>
    </row>
    <row r="2205" spans="2:7" ht="17.25" customHeight="1" x14ac:dyDescent="0.3">
      <c r="B2205" s="21" t="str">
        <f t="shared" si="38"/>
        <v>8HDH4</v>
      </c>
      <c r="C2205" s="376" t="s">
        <v>2642</v>
      </c>
      <c r="D2205" s="19">
        <v>8</v>
      </c>
      <c r="E2205" s="19">
        <v>4</v>
      </c>
      <c r="F2205" s="19">
        <v>39</v>
      </c>
      <c r="G2205" s="407"/>
    </row>
    <row r="2206" spans="2:7" ht="17.25" customHeight="1" x14ac:dyDescent="0.3">
      <c r="B2206" s="21" t="str">
        <f t="shared" si="38"/>
        <v>8HDH5</v>
      </c>
      <c r="C2206" s="376" t="s">
        <v>2642</v>
      </c>
      <c r="D2206" s="19">
        <v>8</v>
      </c>
      <c r="E2206" s="19">
        <v>5</v>
      </c>
      <c r="F2206" s="19">
        <v>40</v>
      </c>
      <c r="G2206" s="407"/>
    </row>
    <row r="2207" spans="2:7" ht="17.25" customHeight="1" x14ac:dyDescent="0.3">
      <c r="B2207" s="21" t="str">
        <f t="shared" si="38"/>
        <v>9HDH1</v>
      </c>
      <c r="C2207" s="376" t="s">
        <v>2642</v>
      </c>
      <c r="D2207" s="19">
        <v>9</v>
      </c>
      <c r="E2207" s="19">
        <v>1</v>
      </c>
      <c r="F2207" s="19">
        <v>41</v>
      </c>
      <c r="G2207" s="407"/>
    </row>
    <row r="2208" spans="2:7" ht="17.25" customHeight="1" x14ac:dyDescent="0.3">
      <c r="B2208" s="21" t="str">
        <f t="shared" si="38"/>
        <v>9HDH2</v>
      </c>
      <c r="C2208" s="376" t="s">
        <v>2642</v>
      </c>
      <c r="D2208" s="19">
        <v>9</v>
      </c>
      <c r="E2208" s="19">
        <v>2</v>
      </c>
      <c r="F2208" s="19">
        <v>42</v>
      </c>
      <c r="G2208" s="407"/>
    </row>
    <row r="2209" spans="2:7" ht="17.25" customHeight="1" x14ac:dyDescent="0.3">
      <c r="B2209" s="21" t="str">
        <f t="shared" si="38"/>
        <v>9HDH3</v>
      </c>
      <c r="C2209" s="376" t="s">
        <v>2642</v>
      </c>
      <c r="D2209" s="19">
        <v>9</v>
      </c>
      <c r="E2209" s="19">
        <v>3</v>
      </c>
      <c r="F2209" s="19">
        <v>43</v>
      </c>
      <c r="G2209" s="407"/>
    </row>
    <row r="2210" spans="2:7" ht="17.25" customHeight="1" x14ac:dyDescent="0.3">
      <c r="B2210" s="21" t="str">
        <f t="shared" si="38"/>
        <v>9HDH4</v>
      </c>
      <c r="C2210" s="376" t="s">
        <v>2642</v>
      </c>
      <c r="D2210" s="19">
        <v>9</v>
      </c>
      <c r="E2210" s="19">
        <v>4</v>
      </c>
      <c r="F2210" s="19">
        <v>44</v>
      </c>
      <c r="G2210" s="407"/>
    </row>
    <row r="2211" spans="2:7" ht="17.25" customHeight="1" x14ac:dyDescent="0.3">
      <c r="B2211" s="21" t="str">
        <f t="shared" si="38"/>
        <v>9HDH5</v>
      </c>
      <c r="C2211" s="376" t="s">
        <v>2642</v>
      </c>
      <c r="D2211" s="19">
        <v>9</v>
      </c>
      <c r="E2211" s="19">
        <v>5</v>
      </c>
      <c r="F2211" s="19">
        <v>45</v>
      </c>
      <c r="G2211" s="407"/>
    </row>
    <row r="2212" spans="2:7" ht="17.25" customHeight="1" x14ac:dyDescent="0.3">
      <c r="B2212" s="21" t="str">
        <f t="shared" si="38"/>
        <v>10HDH1</v>
      </c>
      <c r="C2212" s="376" t="s">
        <v>2642</v>
      </c>
      <c r="D2212" s="19">
        <v>10</v>
      </c>
      <c r="E2212" s="19">
        <v>1</v>
      </c>
      <c r="F2212" s="19">
        <v>46</v>
      </c>
      <c r="G2212" s="407"/>
    </row>
    <row r="2213" spans="2:7" ht="17.25" customHeight="1" x14ac:dyDescent="0.3">
      <c r="B2213" s="21" t="str">
        <f t="shared" si="38"/>
        <v>10HDH2</v>
      </c>
      <c r="C2213" s="376" t="s">
        <v>2642</v>
      </c>
      <c r="D2213" s="19">
        <v>10</v>
      </c>
      <c r="E2213" s="19">
        <v>2</v>
      </c>
      <c r="F2213" s="19">
        <v>47</v>
      </c>
      <c r="G2213" s="407"/>
    </row>
    <row r="2214" spans="2:7" ht="17.25" customHeight="1" x14ac:dyDescent="0.3">
      <c r="B2214" s="21" t="str">
        <f t="shared" si="38"/>
        <v>10HDH3</v>
      </c>
      <c r="C2214" s="376" t="s">
        <v>2642</v>
      </c>
      <c r="D2214" s="19">
        <v>10</v>
      </c>
      <c r="E2214" s="19">
        <v>3</v>
      </c>
      <c r="F2214" s="19">
        <v>48</v>
      </c>
      <c r="G2214" s="407"/>
    </row>
    <row r="2215" spans="2:7" ht="17.25" customHeight="1" x14ac:dyDescent="0.3">
      <c r="B2215" s="21" t="str">
        <f t="shared" si="38"/>
        <v>10HDH4</v>
      </c>
      <c r="C2215" s="376" t="s">
        <v>2642</v>
      </c>
      <c r="D2215" s="19">
        <v>10</v>
      </c>
      <c r="E2215" s="19">
        <v>4</v>
      </c>
      <c r="F2215" s="19">
        <v>49</v>
      </c>
      <c r="G2215" s="407"/>
    </row>
    <row r="2216" spans="2:7" ht="17.25" customHeight="1" x14ac:dyDescent="0.3">
      <c r="B2216" s="21" t="str">
        <f t="shared" si="38"/>
        <v>10HDH5</v>
      </c>
      <c r="C2216" s="376" t="s">
        <v>2642</v>
      </c>
      <c r="D2216" s="19">
        <v>10</v>
      </c>
      <c r="E2216" s="19">
        <v>5</v>
      </c>
      <c r="F2216" s="19">
        <v>50</v>
      </c>
      <c r="G2216" s="407"/>
    </row>
    <row r="2217" spans="2:7" ht="17.25" customHeight="1" x14ac:dyDescent="0.3">
      <c r="B2217" s="21" t="str">
        <f t="shared" si="38"/>
        <v>11HDH1</v>
      </c>
      <c r="C2217" s="376" t="s">
        <v>2642</v>
      </c>
      <c r="D2217" s="19">
        <v>11</v>
      </c>
      <c r="E2217" s="19">
        <v>1</v>
      </c>
      <c r="F2217" s="19">
        <v>51</v>
      </c>
      <c r="G2217" s="407"/>
    </row>
    <row r="2218" spans="2:7" ht="17.25" customHeight="1" x14ac:dyDescent="0.3">
      <c r="B2218" s="21" t="str">
        <f t="shared" si="38"/>
        <v>11HDH2</v>
      </c>
      <c r="C2218" s="376" t="s">
        <v>2642</v>
      </c>
      <c r="D2218" s="19">
        <v>11</v>
      </c>
      <c r="E2218" s="19">
        <v>2</v>
      </c>
      <c r="F2218" s="19">
        <v>52</v>
      </c>
      <c r="G2218" s="407"/>
    </row>
    <row r="2219" spans="2:7" ht="17.25" customHeight="1" x14ac:dyDescent="0.3">
      <c r="B2219" s="21" t="str">
        <f t="shared" si="38"/>
        <v>11HDH3</v>
      </c>
      <c r="C2219" s="376" t="s">
        <v>2642</v>
      </c>
      <c r="D2219" s="19">
        <v>11</v>
      </c>
      <c r="E2219" s="19">
        <v>3</v>
      </c>
      <c r="F2219" s="19">
        <v>53</v>
      </c>
      <c r="G2219" s="407"/>
    </row>
    <row r="2220" spans="2:7" ht="17.25" customHeight="1" x14ac:dyDescent="0.3">
      <c r="B2220" s="21" t="str">
        <f t="shared" si="38"/>
        <v>11HDH4</v>
      </c>
      <c r="C2220" s="376" t="s">
        <v>2642</v>
      </c>
      <c r="D2220" s="19">
        <v>11</v>
      </c>
      <c r="E2220" s="19">
        <v>4</v>
      </c>
      <c r="F2220" s="19">
        <v>54</v>
      </c>
      <c r="G2220" s="407"/>
    </row>
    <row r="2221" spans="2:7" ht="17.25" customHeight="1" x14ac:dyDescent="0.3">
      <c r="B2221" s="21" t="str">
        <f t="shared" si="38"/>
        <v>11HDH5</v>
      </c>
      <c r="C2221" s="376" t="s">
        <v>2642</v>
      </c>
      <c r="D2221" s="19">
        <v>11</v>
      </c>
      <c r="E2221" s="19">
        <v>5</v>
      </c>
      <c r="F2221" s="19">
        <v>55</v>
      </c>
      <c r="G2221" s="407"/>
    </row>
    <row r="2222" spans="2:7" ht="17.25" customHeight="1" x14ac:dyDescent="0.3">
      <c r="B2222" s="21" t="str">
        <f t="shared" si="38"/>
        <v>12HDH1</v>
      </c>
      <c r="C2222" s="376" t="s">
        <v>2642</v>
      </c>
      <c r="D2222" s="19">
        <v>12</v>
      </c>
      <c r="E2222" s="19">
        <v>1</v>
      </c>
      <c r="F2222" s="19">
        <v>56</v>
      </c>
      <c r="G2222" s="407"/>
    </row>
    <row r="2223" spans="2:7" ht="17.25" customHeight="1" x14ac:dyDescent="0.3">
      <c r="B2223" s="21" t="str">
        <f t="shared" ref="B2223:B2286" si="39">D2223&amp;C2223&amp;E2223</f>
        <v>12HDH2</v>
      </c>
      <c r="C2223" s="376" t="s">
        <v>2642</v>
      </c>
      <c r="D2223" s="19">
        <v>12</v>
      </c>
      <c r="E2223" s="19">
        <v>2</v>
      </c>
      <c r="F2223" s="19">
        <v>57</v>
      </c>
      <c r="G2223" s="407"/>
    </row>
    <row r="2224" spans="2:7" ht="17.25" customHeight="1" x14ac:dyDescent="0.3">
      <c r="B2224" s="21" t="str">
        <f t="shared" si="39"/>
        <v>12HDH3</v>
      </c>
      <c r="C2224" s="376" t="s">
        <v>2642</v>
      </c>
      <c r="D2224" s="19">
        <v>12</v>
      </c>
      <c r="E2224" s="19">
        <v>3</v>
      </c>
      <c r="F2224" s="19">
        <v>58</v>
      </c>
      <c r="G2224" s="407"/>
    </row>
    <row r="2225" spans="2:7" ht="17.25" customHeight="1" x14ac:dyDescent="0.3">
      <c r="B2225" s="21" t="str">
        <f t="shared" si="39"/>
        <v>13HDH4</v>
      </c>
      <c r="C2225" s="376" t="s">
        <v>2642</v>
      </c>
      <c r="D2225" s="19">
        <v>13</v>
      </c>
      <c r="E2225" s="19">
        <v>4</v>
      </c>
      <c r="F2225" s="19">
        <v>59</v>
      </c>
      <c r="G2225" s="407"/>
    </row>
    <row r="2226" spans="2:7" ht="17.25" customHeight="1" x14ac:dyDescent="0.3">
      <c r="B2226" s="21" t="str">
        <f t="shared" si="39"/>
        <v>13HDH5</v>
      </c>
      <c r="C2226" s="376" t="s">
        <v>2642</v>
      </c>
      <c r="D2226" s="19">
        <v>13</v>
      </c>
      <c r="E2226" s="19">
        <v>5</v>
      </c>
      <c r="F2226" s="19">
        <v>60</v>
      </c>
      <c r="G2226" s="407"/>
    </row>
    <row r="2227" spans="2:7" ht="17.25" customHeight="1" x14ac:dyDescent="0.3">
      <c r="B2227" s="21" t="str">
        <f t="shared" si="39"/>
        <v>14HDH1</v>
      </c>
      <c r="C2227" s="376" t="s">
        <v>2642</v>
      </c>
      <c r="D2227" s="19">
        <v>14</v>
      </c>
      <c r="E2227" s="19">
        <v>1</v>
      </c>
      <c r="F2227" s="19">
        <v>61</v>
      </c>
      <c r="G2227" s="407"/>
    </row>
    <row r="2228" spans="2:7" ht="17.25" customHeight="1" x14ac:dyDescent="0.3">
      <c r="B2228" s="21" t="str">
        <f t="shared" si="39"/>
        <v>14HDH2</v>
      </c>
      <c r="C2228" s="376" t="s">
        <v>2642</v>
      </c>
      <c r="D2228" s="19">
        <v>14</v>
      </c>
      <c r="E2228" s="19">
        <v>2</v>
      </c>
      <c r="F2228" s="19">
        <v>62</v>
      </c>
      <c r="G2228" s="407"/>
    </row>
    <row r="2229" spans="2:7" ht="17.25" customHeight="1" x14ac:dyDescent="0.3">
      <c r="B2229" s="21" t="str">
        <f t="shared" si="39"/>
        <v>14HDH3</v>
      </c>
      <c r="C2229" s="376" t="s">
        <v>2642</v>
      </c>
      <c r="D2229" s="19">
        <v>14</v>
      </c>
      <c r="E2229" s="19">
        <v>3</v>
      </c>
      <c r="F2229" s="19">
        <v>63</v>
      </c>
      <c r="G2229" s="407"/>
    </row>
    <row r="2230" spans="2:7" ht="17.25" customHeight="1" x14ac:dyDescent="0.3">
      <c r="B2230" s="21" t="str">
        <f t="shared" si="39"/>
        <v>14HDH4</v>
      </c>
      <c r="C2230" s="376" t="s">
        <v>2642</v>
      </c>
      <c r="D2230" s="19">
        <v>14</v>
      </c>
      <c r="E2230" s="19">
        <v>4</v>
      </c>
      <c r="F2230" s="19">
        <v>64</v>
      </c>
      <c r="G2230" s="407"/>
    </row>
    <row r="2231" spans="2:7" ht="17.25" customHeight="1" x14ac:dyDescent="0.3">
      <c r="B2231" s="21" t="str">
        <f t="shared" si="39"/>
        <v>14HDH5</v>
      </c>
      <c r="C2231" s="376" t="s">
        <v>2642</v>
      </c>
      <c r="D2231" s="19">
        <v>14</v>
      </c>
      <c r="E2231" s="19">
        <v>5</v>
      </c>
      <c r="F2231" s="19">
        <v>65</v>
      </c>
      <c r="G2231" s="407"/>
    </row>
    <row r="2232" spans="2:7" ht="17.25" customHeight="1" x14ac:dyDescent="0.3">
      <c r="B2232" s="21" t="str">
        <f t="shared" si="39"/>
        <v>15HDH1</v>
      </c>
      <c r="C2232" s="376" t="s">
        <v>2642</v>
      </c>
      <c r="D2232" s="19">
        <v>15</v>
      </c>
      <c r="E2232" s="19">
        <v>1</v>
      </c>
      <c r="F2232" s="19">
        <v>66</v>
      </c>
      <c r="G2232" s="407"/>
    </row>
    <row r="2233" spans="2:7" ht="17.25" customHeight="1" x14ac:dyDescent="0.3">
      <c r="B2233" s="21" t="str">
        <f t="shared" si="39"/>
        <v>15HDH2</v>
      </c>
      <c r="C2233" s="376" t="s">
        <v>2642</v>
      </c>
      <c r="D2233" s="19">
        <v>15</v>
      </c>
      <c r="E2233" s="19">
        <v>2</v>
      </c>
      <c r="F2233" s="19">
        <v>67</v>
      </c>
      <c r="G2233" s="407"/>
    </row>
    <row r="2234" spans="2:7" ht="17.25" customHeight="1" x14ac:dyDescent="0.3">
      <c r="B2234" s="21" t="str">
        <f t="shared" si="39"/>
        <v>15HDH3</v>
      </c>
      <c r="C2234" s="376" t="s">
        <v>2642</v>
      </c>
      <c r="D2234" s="19">
        <v>15</v>
      </c>
      <c r="E2234" s="19">
        <v>3</v>
      </c>
      <c r="F2234" s="19">
        <v>68</v>
      </c>
      <c r="G2234" s="407"/>
    </row>
    <row r="2235" spans="2:7" ht="17.25" customHeight="1" x14ac:dyDescent="0.3">
      <c r="B2235" s="21" t="str">
        <f t="shared" si="39"/>
        <v>15HDH4</v>
      </c>
      <c r="C2235" s="376" t="s">
        <v>2642</v>
      </c>
      <c r="D2235" s="19">
        <v>15</v>
      </c>
      <c r="E2235" s="19">
        <v>4</v>
      </c>
      <c r="F2235" s="19">
        <v>69</v>
      </c>
      <c r="G2235" s="407"/>
    </row>
    <row r="2236" spans="2:7" ht="17.25" customHeight="1" x14ac:dyDescent="0.3">
      <c r="B2236" s="21" t="str">
        <f t="shared" si="39"/>
        <v>15HDH5</v>
      </c>
      <c r="C2236" s="376" t="s">
        <v>2642</v>
      </c>
      <c r="D2236" s="19">
        <v>15</v>
      </c>
      <c r="E2236" s="19">
        <v>5</v>
      </c>
      <c r="F2236" s="19">
        <v>70</v>
      </c>
      <c r="G2236" s="407"/>
    </row>
    <row r="2237" spans="2:7" ht="17.25" customHeight="1" x14ac:dyDescent="0.3">
      <c r="B2237" s="21" t="str">
        <f t="shared" si="39"/>
        <v>16HDH1</v>
      </c>
      <c r="C2237" s="376" t="s">
        <v>2642</v>
      </c>
      <c r="D2237" s="19">
        <v>16</v>
      </c>
      <c r="E2237" s="19">
        <v>1</v>
      </c>
      <c r="F2237" s="19">
        <v>71</v>
      </c>
      <c r="G2237" s="407"/>
    </row>
    <row r="2238" spans="2:7" ht="17.25" customHeight="1" x14ac:dyDescent="0.3">
      <c r="B2238" s="21" t="str">
        <f t="shared" si="39"/>
        <v>16HDH2</v>
      </c>
      <c r="C2238" s="376" t="s">
        <v>2642</v>
      </c>
      <c r="D2238" s="19">
        <v>16</v>
      </c>
      <c r="E2238" s="19">
        <v>2</v>
      </c>
      <c r="F2238" s="19">
        <v>72</v>
      </c>
      <c r="G2238" s="407"/>
    </row>
    <row r="2239" spans="2:7" ht="17.25" customHeight="1" x14ac:dyDescent="0.3">
      <c r="B2239" s="21" t="str">
        <f t="shared" si="39"/>
        <v>16HDH3</v>
      </c>
      <c r="C2239" s="376" t="s">
        <v>2642</v>
      </c>
      <c r="D2239" s="19">
        <v>16</v>
      </c>
      <c r="E2239" s="19">
        <v>3</v>
      </c>
      <c r="F2239" s="19">
        <v>73</v>
      </c>
      <c r="G2239" s="407"/>
    </row>
    <row r="2240" spans="2:7" ht="17.25" customHeight="1" x14ac:dyDescent="0.3">
      <c r="B2240" s="21" t="str">
        <f t="shared" si="39"/>
        <v>16HDH4</v>
      </c>
      <c r="C2240" s="376" t="s">
        <v>2642</v>
      </c>
      <c r="D2240" s="19">
        <v>16</v>
      </c>
      <c r="E2240" s="19">
        <v>4</v>
      </c>
      <c r="F2240" s="19">
        <v>74</v>
      </c>
      <c r="G2240" s="407"/>
    </row>
    <row r="2241" spans="2:7" ht="17.25" customHeight="1" x14ac:dyDescent="0.3">
      <c r="B2241" s="21" t="str">
        <f t="shared" si="39"/>
        <v>16HDH5</v>
      </c>
      <c r="C2241" s="376" t="s">
        <v>2642</v>
      </c>
      <c r="D2241" s="19">
        <v>16</v>
      </c>
      <c r="E2241" s="19">
        <v>5</v>
      </c>
      <c r="F2241" s="19">
        <v>75</v>
      </c>
      <c r="G2241" s="407"/>
    </row>
    <row r="2242" spans="2:7" ht="17.25" customHeight="1" x14ac:dyDescent="0.3">
      <c r="B2242" s="21" t="str">
        <f t="shared" si="39"/>
        <v>17HDH1</v>
      </c>
      <c r="C2242" s="376" t="s">
        <v>2642</v>
      </c>
      <c r="D2242" s="19">
        <v>17</v>
      </c>
      <c r="E2242" s="19">
        <v>1</v>
      </c>
      <c r="F2242" s="19">
        <v>76</v>
      </c>
      <c r="G2242" s="407"/>
    </row>
    <row r="2243" spans="2:7" ht="17.25" customHeight="1" x14ac:dyDescent="0.3">
      <c r="B2243" s="21" t="str">
        <f t="shared" si="39"/>
        <v>17HDH2</v>
      </c>
      <c r="C2243" s="376" t="s">
        <v>2642</v>
      </c>
      <c r="D2243" s="19">
        <v>17</v>
      </c>
      <c r="E2243" s="19">
        <v>2</v>
      </c>
      <c r="F2243" s="19">
        <v>77</v>
      </c>
      <c r="G2243" s="407"/>
    </row>
    <row r="2244" spans="2:7" ht="17.25" customHeight="1" x14ac:dyDescent="0.3">
      <c r="B2244" s="21" t="str">
        <f t="shared" si="39"/>
        <v>17HDH3</v>
      </c>
      <c r="C2244" s="376" t="s">
        <v>2642</v>
      </c>
      <c r="D2244" s="19">
        <v>17</v>
      </c>
      <c r="E2244" s="19">
        <v>3</v>
      </c>
      <c r="F2244" s="19">
        <v>78</v>
      </c>
      <c r="G2244" s="407"/>
    </row>
    <row r="2245" spans="2:7" ht="17.25" customHeight="1" x14ac:dyDescent="0.3">
      <c r="B2245" s="21" t="str">
        <f t="shared" si="39"/>
        <v>17HDH4</v>
      </c>
      <c r="C2245" s="376" t="s">
        <v>2642</v>
      </c>
      <c r="D2245" s="19">
        <v>17</v>
      </c>
      <c r="E2245" s="19">
        <v>4</v>
      </c>
      <c r="F2245" s="19">
        <v>79</v>
      </c>
      <c r="G2245" s="407"/>
    </row>
    <row r="2246" spans="2:7" ht="17.25" customHeight="1" x14ac:dyDescent="0.3">
      <c r="B2246" s="21" t="str">
        <f t="shared" si="39"/>
        <v>17HDH5</v>
      </c>
      <c r="C2246" s="376" t="s">
        <v>2642</v>
      </c>
      <c r="D2246" s="19">
        <v>17</v>
      </c>
      <c r="E2246" s="19">
        <v>5</v>
      </c>
      <c r="F2246" s="19">
        <v>80</v>
      </c>
      <c r="G2246" s="407"/>
    </row>
    <row r="2247" spans="2:7" ht="17.25" customHeight="1" x14ac:dyDescent="0.3">
      <c r="B2247" s="21" t="str">
        <f t="shared" si="39"/>
        <v>17HDH1</v>
      </c>
      <c r="C2247" s="376" t="s">
        <v>2642</v>
      </c>
      <c r="D2247" s="19">
        <v>17</v>
      </c>
      <c r="E2247" s="19">
        <v>1</v>
      </c>
      <c r="F2247" s="19">
        <v>81</v>
      </c>
      <c r="G2247" s="407"/>
    </row>
    <row r="2248" spans="2:7" ht="17.25" customHeight="1" x14ac:dyDescent="0.3">
      <c r="B2248" s="21" t="str">
        <f t="shared" si="39"/>
        <v>17HDH2</v>
      </c>
      <c r="C2248" s="376" t="s">
        <v>2642</v>
      </c>
      <c r="D2248" s="19">
        <v>17</v>
      </c>
      <c r="E2248" s="19">
        <v>2</v>
      </c>
      <c r="F2248" s="19">
        <v>82</v>
      </c>
      <c r="G2248" s="407"/>
    </row>
    <row r="2249" spans="2:7" ht="17.25" customHeight="1" x14ac:dyDescent="0.3">
      <c r="B2249" s="21" t="str">
        <f t="shared" si="39"/>
        <v>17HDH3</v>
      </c>
      <c r="C2249" s="376" t="s">
        <v>2642</v>
      </c>
      <c r="D2249" s="19">
        <v>17</v>
      </c>
      <c r="E2249" s="19">
        <v>3</v>
      </c>
      <c r="F2249" s="19">
        <v>83</v>
      </c>
      <c r="G2249" s="407"/>
    </row>
    <row r="2250" spans="2:7" ht="17.25" customHeight="1" x14ac:dyDescent="0.3">
      <c r="B2250" s="21" t="str">
        <f t="shared" si="39"/>
        <v>17HDH4</v>
      </c>
      <c r="C2250" s="376" t="s">
        <v>2642</v>
      </c>
      <c r="D2250" s="19">
        <v>17</v>
      </c>
      <c r="E2250" s="19">
        <v>4</v>
      </c>
      <c r="F2250" s="19">
        <v>84</v>
      </c>
      <c r="G2250" s="407"/>
    </row>
    <row r="2251" spans="2:7" ht="17.25" customHeight="1" x14ac:dyDescent="0.3">
      <c r="B2251" s="21" t="str">
        <f t="shared" si="39"/>
        <v>17HDH5</v>
      </c>
      <c r="C2251" s="376" t="s">
        <v>2642</v>
      </c>
      <c r="D2251" s="19">
        <v>17</v>
      </c>
      <c r="E2251" s="19">
        <v>5</v>
      </c>
      <c r="F2251" s="19">
        <v>85</v>
      </c>
      <c r="G2251" s="407"/>
    </row>
    <row r="2252" spans="2:7" ht="17.25" customHeight="1" x14ac:dyDescent="0.3">
      <c r="B2252" s="21" t="str">
        <f t="shared" si="39"/>
        <v>18HDH1</v>
      </c>
      <c r="C2252" s="376" t="s">
        <v>2642</v>
      </c>
      <c r="D2252" s="19">
        <v>18</v>
      </c>
      <c r="E2252" s="19">
        <v>1</v>
      </c>
      <c r="F2252" s="19">
        <v>86</v>
      </c>
      <c r="G2252" s="407"/>
    </row>
    <row r="2253" spans="2:7" ht="17.25" customHeight="1" x14ac:dyDescent="0.3">
      <c r="B2253" s="21" t="str">
        <f t="shared" si="39"/>
        <v>18HDH2</v>
      </c>
      <c r="C2253" s="376" t="s">
        <v>2642</v>
      </c>
      <c r="D2253" s="19">
        <v>18</v>
      </c>
      <c r="E2253" s="19">
        <v>2</v>
      </c>
      <c r="F2253" s="19">
        <v>87</v>
      </c>
      <c r="G2253" s="407"/>
    </row>
    <row r="2254" spans="2:7" ht="17.25" customHeight="1" x14ac:dyDescent="0.3">
      <c r="B2254" s="21" t="str">
        <f t="shared" si="39"/>
        <v>18HDH3</v>
      </c>
      <c r="C2254" s="376" t="s">
        <v>2642</v>
      </c>
      <c r="D2254" s="19">
        <v>18</v>
      </c>
      <c r="E2254" s="19">
        <v>3</v>
      </c>
      <c r="F2254" s="19">
        <v>88</v>
      </c>
      <c r="G2254" s="407"/>
    </row>
    <row r="2255" spans="2:7" ht="17.25" customHeight="1" x14ac:dyDescent="0.3">
      <c r="B2255" s="21" t="str">
        <f t="shared" si="39"/>
        <v>18HDH4</v>
      </c>
      <c r="C2255" s="376" t="s">
        <v>2642</v>
      </c>
      <c r="D2255" s="19">
        <v>18</v>
      </c>
      <c r="E2255" s="19">
        <v>4</v>
      </c>
      <c r="F2255" s="19">
        <v>89</v>
      </c>
      <c r="G2255" s="407"/>
    </row>
    <row r="2256" spans="2:7" ht="17.25" customHeight="1" x14ac:dyDescent="0.3">
      <c r="B2256" s="21" t="str">
        <f t="shared" si="39"/>
        <v>18HDH5</v>
      </c>
      <c r="C2256" s="376" t="s">
        <v>2642</v>
      </c>
      <c r="D2256" s="19">
        <v>18</v>
      </c>
      <c r="E2256" s="19">
        <v>5</v>
      </c>
      <c r="F2256" s="19">
        <v>90</v>
      </c>
      <c r="G2256" s="407"/>
    </row>
    <row r="2257" spans="2:7" ht="17.25" customHeight="1" x14ac:dyDescent="0.3">
      <c r="B2257" s="21" t="str">
        <f t="shared" si="39"/>
        <v>19HDH1</v>
      </c>
      <c r="C2257" s="376" t="s">
        <v>2642</v>
      </c>
      <c r="D2257" s="19">
        <v>19</v>
      </c>
      <c r="E2257" s="19">
        <v>1</v>
      </c>
      <c r="F2257" s="19">
        <v>91</v>
      </c>
      <c r="G2257" s="407"/>
    </row>
    <row r="2258" spans="2:7" ht="17.25" customHeight="1" x14ac:dyDescent="0.3">
      <c r="B2258" s="21" t="str">
        <f t="shared" si="39"/>
        <v>19HDH2</v>
      </c>
      <c r="C2258" s="376" t="s">
        <v>2642</v>
      </c>
      <c r="D2258" s="19">
        <v>19</v>
      </c>
      <c r="E2258" s="19">
        <v>2</v>
      </c>
      <c r="F2258" s="19">
        <v>92</v>
      </c>
      <c r="G2258" s="407"/>
    </row>
    <row r="2259" spans="2:7" ht="17.25" customHeight="1" x14ac:dyDescent="0.3">
      <c r="B2259" s="21" t="str">
        <f t="shared" si="39"/>
        <v>19HDH3</v>
      </c>
      <c r="C2259" s="376" t="s">
        <v>2642</v>
      </c>
      <c r="D2259" s="19">
        <v>19</v>
      </c>
      <c r="E2259" s="19">
        <v>3</v>
      </c>
      <c r="F2259" s="19">
        <v>93</v>
      </c>
      <c r="G2259" s="407"/>
    </row>
    <row r="2260" spans="2:7" ht="17.25" customHeight="1" x14ac:dyDescent="0.3">
      <c r="B2260" s="21" t="str">
        <f t="shared" si="39"/>
        <v>19HDH4</v>
      </c>
      <c r="C2260" s="376" t="s">
        <v>2642</v>
      </c>
      <c r="D2260" s="19">
        <v>19</v>
      </c>
      <c r="E2260" s="19">
        <v>4</v>
      </c>
      <c r="F2260" s="19">
        <v>94</v>
      </c>
      <c r="G2260" s="407"/>
    </row>
    <row r="2261" spans="2:7" ht="17.25" customHeight="1" x14ac:dyDescent="0.3">
      <c r="B2261" s="21" t="str">
        <f t="shared" si="39"/>
        <v>19HDH5</v>
      </c>
      <c r="C2261" s="376" t="s">
        <v>2642</v>
      </c>
      <c r="D2261" s="19">
        <v>19</v>
      </c>
      <c r="E2261" s="19">
        <v>5</v>
      </c>
      <c r="F2261" s="19">
        <v>95</v>
      </c>
      <c r="G2261" s="407"/>
    </row>
    <row r="2262" spans="2:7" ht="17.25" customHeight="1" x14ac:dyDescent="0.3">
      <c r="B2262" s="21" t="str">
        <f t="shared" si="39"/>
        <v>20HDH1</v>
      </c>
      <c r="C2262" s="376" t="s">
        <v>2642</v>
      </c>
      <c r="D2262" s="19">
        <v>20</v>
      </c>
      <c r="E2262" s="19">
        <v>1</v>
      </c>
      <c r="F2262" s="19">
        <v>96</v>
      </c>
      <c r="G2262" s="407"/>
    </row>
    <row r="2263" spans="2:7" ht="17.25" customHeight="1" x14ac:dyDescent="0.3">
      <c r="B2263" s="21" t="str">
        <f t="shared" si="39"/>
        <v>20HDH2</v>
      </c>
      <c r="C2263" s="376" t="s">
        <v>2642</v>
      </c>
      <c r="D2263" s="19">
        <v>20</v>
      </c>
      <c r="E2263" s="19">
        <v>2</v>
      </c>
      <c r="F2263" s="19">
        <v>97</v>
      </c>
      <c r="G2263" s="407"/>
    </row>
    <row r="2264" spans="2:7" ht="17.25" customHeight="1" x14ac:dyDescent="0.3">
      <c r="B2264" s="21" t="str">
        <f t="shared" si="39"/>
        <v>20HDH3</v>
      </c>
      <c r="C2264" s="376" t="s">
        <v>2642</v>
      </c>
      <c r="D2264" s="19">
        <v>20</v>
      </c>
      <c r="E2264" s="19">
        <v>3</v>
      </c>
      <c r="F2264" s="19">
        <v>98</v>
      </c>
      <c r="G2264" s="407"/>
    </row>
    <row r="2265" spans="2:7" ht="17.25" customHeight="1" x14ac:dyDescent="0.3">
      <c r="B2265" s="21" t="str">
        <f t="shared" si="39"/>
        <v>20HDH4</v>
      </c>
      <c r="C2265" s="376" t="s">
        <v>2642</v>
      </c>
      <c r="D2265" s="19">
        <v>20</v>
      </c>
      <c r="E2265" s="19">
        <v>4</v>
      </c>
      <c r="F2265" s="19">
        <v>99</v>
      </c>
      <c r="G2265" s="407"/>
    </row>
    <row r="2266" spans="2:7" ht="17.25" customHeight="1" x14ac:dyDescent="0.3">
      <c r="B2266" s="21" t="str">
        <f t="shared" si="39"/>
        <v>20HDH5</v>
      </c>
      <c r="C2266" s="376" t="s">
        <v>2642</v>
      </c>
      <c r="D2266" s="19">
        <v>20</v>
      </c>
      <c r="E2266" s="19">
        <v>5</v>
      </c>
      <c r="F2266" s="19">
        <v>100</v>
      </c>
      <c r="G2266" s="407"/>
    </row>
    <row r="2267" spans="2:7" ht="17.25" customHeight="1" x14ac:dyDescent="0.3">
      <c r="B2267" s="21" t="str">
        <f t="shared" si="39"/>
        <v>21HDH1</v>
      </c>
      <c r="C2267" s="376" t="s">
        <v>2642</v>
      </c>
      <c r="D2267" s="19">
        <v>21</v>
      </c>
      <c r="E2267" s="19">
        <v>1</v>
      </c>
      <c r="F2267" s="19">
        <v>101</v>
      </c>
      <c r="G2267" s="407"/>
    </row>
    <row r="2268" spans="2:7" ht="17.25" customHeight="1" x14ac:dyDescent="0.3">
      <c r="B2268" s="21" t="str">
        <f t="shared" si="39"/>
        <v>21HDH2</v>
      </c>
      <c r="C2268" s="376" t="s">
        <v>2642</v>
      </c>
      <c r="D2268" s="19">
        <v>21</v>
      </c>
      <c r="E2268" s="19">
        <v>2</v>
      </c>
      <c r="F2268" s="19">
        <v>102</v>
      </c>
      <c r="G2268" s="407"/>
    </row>
    <row r="2269" spans="2:7" ht="17.25" customHeight="1" x14ac:dyDescent="0.3">
      <c r="B2269" s="21" t="str">
        <f t="shared" si="39"/>
        <v>21HDH3</v>
      </c>
      <c r="C2269" s="376" t="s">
        <v>2642</v>
      </c>
      <c r="D2269" s="19">
        <v>21</v>
      </c>
      <c r="E2269" s="19">
        <v>3</v>
      </c>
      <c r="F2269" s="19">
        <v>103</v>
      </c>
      <c r="G2269" s="407"/>
    </row>
    <row r="2270" spans="2:7" ht="17.25" customHeight="1" x14ac:dyDescent="0.3">
      <c r="B2270" s="21" t="str">
        <f t="shared" si="39"/>
        <v>21HDH4</v>
      </c>
      <c r="C2270" s="376" t="s">
        <v>2642</v>
      </c>
      <c r="D2270" s="19">
        <v>21</v>
      </c>
      <c r="E2270" s="19">
        <v>4</v>
      </c>
      <c r="F2270" s="19">
        <v>104</v>
      </c>
      <c r="G2270" s="407"/>
    </row>
    <row r="2271" spans="2:7" ht="17.25" customHeight="1" x14ac:dyDescent="0.3">
      <c r="B2271" s="21" t="str">
        <f t="shared" si="39"/>
        <v>21HDH5</v>
      </c>
      <c r="C2271" s="376" t="s">
        <v>2642</v>
      </c>
      <c r="D2271" s="19">
        <v>21</v>
      </c>
      <c r="E2271" s="19">
        <v>5</v>
      </c>
      <c r="F2271" s="19">
        <v>105</v>
      </c>
      <c r="G2271" s="407"/>
    </row>
    <row r="2272" spans="2:7" ht="17.25" customHeight="1" x14ac:dyDescent="0.3">
      <c r="B2272" s="21" t="str">
        <f t="shared" si="39"/>
        <v>22HDH1</v>
      </c>
      <c r="C2272" s="376" t="s">
        <v>2642</v>
      </c>
      <c r="D2272" s="19">
        <v>22</v>
      </c>
      <c r="E2272" s="19">
        <v>1</v>
      </c>
      <c r="F2272" s="19">
        <v>106</v>
      </c>
      <c r="G2272" s="407"/>
    </row>
    <row r="2273" spans="2:7" ht="17.25" customHeight="1" x14ac:dyDescent="0.3">
      <c r="B2273" s="21" t="str">
        <f t="shared" si="39"/>
        <v>22HDH2</v>
      </c>
      <c r="C2273" s="376" t="s">
        <v>2642</v>
      </c>
      <c r="D2273" s="19">
        <v>22</v>
      </c>
      <c r="E2273" s="19">
        <v>2</v>
      </c>
      <c r="F2273" s="19">
        <v>107</v>
      </c>
      <c r="G2273" s="407"/>
    </row>
    <row r="2274" spans="2:7" ht="17.25" customHeight="1" x14ac:dyDescent="0.3">
      <c r="B2274" s="21" t="str">
        <f t="shared" si="39"/>
        <v>22HDH3</v>
      </c>
      <c r="C2274" s="376" t="s">
        <v>2642</v>
      </c>
      <c r="D2274" s="19">
        <v>22</v>
      </c>
      <c r="E2274" s="19">
        <v>3</v>
      </c>
      <c r="F2274" s="19">
        <v>108</v>
      </c>
      <c r="G2274" s="407"/>
    </row>
    <row r="2275" spans="2:7" ht="17.25" customHeight="1" x14ac:dyDescent="0.3">
      <c r="B2275" s="21" t="str">
        <f t="shared" si="39"/>
        <v>22HDH4</v>
      </c>
      <c r="C2275" s="376" t="s">
        <v>2642</v>
      </c>
      <c r="D2275" s="19">
        <v>22</v>
      </c>
      <c r="E2275" s="19">
        <v>4</v>
      </c>
      <c r="F2275" s="19">
        <v>109</v>
      </c>
      <c r="G2275" s="407"/>
    </row>
    <row r="2276" spans="2:7" ht="17.25" customHeight="1" x14ac:dyDescent="0.3">
      <c r="B2276" s="21" t="str">
        <f t="shared" si="39"/>
        <v>22HDH5</v>
      </c>
      <c r="C2276" s="376" t="s">
        <v>2642</v>
      </c>
      <c r="D2276" s="19">
        <v>22</v>
      </c>
      <c r="E2276" s="19">
        <v>5</v>
      </c>
      <c r="F2276" s="19">
        <v>110</v>
      </c>
      <c r="G2276" s="407"/>
    </row>
    <row r="2277" spans="2:7" ht="17.25" customHeight="1" x14ac:dyDescent="0.3">
      <c r="B2277" s="21" t="str">
        <f t="shared" si="39"/>
        <v>23HDH1</v>
      </c>
      <c r="C2277" s="376" t="s">
        <v>2642</v>
      </c>
      <c r="D2277" s="19">
        <v>23</v>
      </c>
      <c r="E2277" s="19">
        <v>1</v>
      </c>
      <c r="F2277" s="19">
        <v>111</v>
      </c>
      <c r="G2277" s="407"/>
    </row>
    <row r="2278" spans="2:7" ht="17.25" customHeight="1" x14ac:dyDescent="0.3">
      <c r="B2278" s="21" t="str">
        <f t="shared" si="39"/>
        <v>23HDH2</v>
      </c>
      <c r="C2278" s="376" t="s">
        <v>2642</v>
      </c>
      <c r="D2278" s="19">
        <v>23</v>
      </c>
      <c r="E2278" s="19">
        <v>2</v>
      </c>
      <c r="F2278" s="19">
        <v>112</v>
      </c>
      <c r="G2278" s="407"/>
    </row>
    <row r="2279" spans="2:7" ht="17.25" customHeight="1" x14ac:dyDescent="0.3">
      <c r="B2279" s="21" t="str">
        <f t="shared" si="39"/>
        <v>23HDH3</v>
      </c>
      <c r="C2279" s="376" t="s">
        <v>2642</v>
      </c>
      <c r="D2279" s="19">
        <v>23</v>
      </c>
      <c r="E2279" s="19">
        <v>3</v>
      </c>
      <c r="F2279" s="19">
        <v>113</v>
      </c>
      <c r="G2279" s="407"/>
    </row>
    <row r="2280" spans="2:7" ht="17.25" customHeight="1" x14ac:dyDescent="0.3">
      <c r="B2280" s="21" t="str">
        <f t="shared" si="39"/>
        <v>23HDH4</v>
      </c>
      <c r="C2280" s="376" t="s">
        <v>2642</v>
      </c>
      <c r="D2280" s="19">
        <v>23</v>
      </c>
      <c r="E2280" s="19">
        <v>4</v>
      </c>
      <c r="F2280" s="19">
        <v>114</v>
      </c>
      <c r="G2280" s="407"/>
    </row>
    <row r="2281" spans="2:7" ht="17.25" customHeight="1" x14ac:dyDescent="0.3">
      <c r="B2281" s="21" t="str">
        <f t="shared" si="39"/>
        <v>23HDH5</v>
      </c>
      <c r="C2281" s="376" t="s">
        <v>2642</v>
      </c>
      <c r="D2281" s="19">
        <v>23</v>
      </c>
      <c r="E2281" s="19">
        <v>5</v>
      </c>
      <c r="F2281" s="19">
        <v>115</v>
      </c>
      <c r="G2281" s="407"/>
    </row>
    <row r="2282" spans="2:7" ht="17.25" customHeight="1" x14ac:dyDescent="0.3">
      <c r="B2282" s="21" t="str">
        <f t="shared" si="39"/>
        <v>24HDH1</v>
      </c>
      <c r="C2282" s="376" t="s">
        <v>2642</v>
      </c>
      <c r="D2282" s="19">
        <v>24</v>
      </c>
      <c r="E2282" s="19">
        <v>1</v>
      </c>
      <c r="F2282" s="19">
        <v>116</v>
      </c>
      <c r="G2282" s="407"/>
    </row>
    <row r="2283" spans="2:7" ht="17.25" customHeight="1" x14ac:dyDescent="0.3">
      <c r="B2283" s="21" t="str">
        <f t="shared" si="39"/>
        <v>24HDH2</v>
      </c>
      <c r="C2283" s="376" t="s">
        <v>2642</v>
      </c>
      <c r="D2283" s="19">
        <v>24</v>
      </c>
      <c r="E2283" s="19">
        <v>2</v>
      </c>
      <c r="F2283" s="19">
        <v>117</v>
      </c>
      <c r="G2283" s="407"/>
    </row>
    <row r="2284" spans="2:7" ht="17.25" customHeight="1" x14ac:dyDescent="0.3">
      <c r="B2284" s="21" t="str">
        <f t="shared" si="39"/>
        <v>24HDH3</v>
      </c>
      <c r="C2284" s="376" t="s">
        <v>2642</v>
      </c>
      <c r="D2284" s="19">
        <v>24</v>
      </c>
      <c r="E2284" s="19">
        <v>3</v>
      </c>
      <c r="F2284" s="19">
        <v>118</v>
      </c>
      <c r="G2284" s="407"/>
    </row>
    <row r="2285" spans="2:7" ht="17.25" customHeight="1" x14ac:dyDescent="0.3">
      <c r="B2285" s="21" t="str">
        <f t="shared" si="39"/>
        <v>24HDH4</v>
      </c>
      <c r="C2285" s="376" t="s">
        <v>2642</v>
      </c>
      <c r="D2285" s="19">
        <v>24</v>
      </c>
      <c r="E2285" s="19">
        <v>4</v>
      </c>
      <c r="F2285" s="19">
        <v>119</v>
      </c>
      <c r="G2285" s="407"/>
    </row>
    <row r="2286" spans="2:7" ht="17.25" customHeight="1" x14ac:dyDescent="0.3">
      <c r="B2286" s="21" t="str">
        <f t="shared" si="39"/>
        <v>24HDH5</v>
      </c>
      <c r="C2286" s="376" t="s">
        <v>2642</v>
      </c>
      <c r="D2286" s="19">
        <v>24</v>
      </c>
      <c r="E2286" s="19">
        <v>5</v>
      </c>
      <c r="F2286" s="19">
        <v>120</v>
      </c>
      <c r="G2286" s="407"/>
    </row>
    <row r="2287" spans="2:7" ht="17.25" customHeight="1" x14ac:dyDescent="0.3">
      <c r="B2287" s="21" t="str">
        <f t="shared" ref="B2287:B2350" si="40">D2287&amp;C2287&amp;E2287</f>
        <v>25HDH1</v>
      </c>
      <c r="C2287" s="376" t="s">
        <v>2642</v>
      </c>
      <c r="D2287" s="19">
        <v>25</v>
      </c>
      <c r="E2287" s="19">
        <v>1</v>
      </c>
      <c r="F2287" s="19">
        <v>121</v>
      </c>
      <c r="G2287" s="407"/>
    </row>
    <row r="2288" spans="2:7" ht="17.25" customHeight="1" x14ac:dyDescent="0.3">
      <c r="B2288" s="21" t="str">
        <f t="shared" si="40"/>
        <v>25HDH2</v>
      </c>
      <c r="C2288" s="376" t="s">
        <v>2642</v>
      </c>
      <c r="D2288" s="19">
        <v>25</v>
      </c>
      <c r="E2288" s="19">
        <v>2</v>
      </c>
      <c r="F2288" s="19">
        <v>122</v>
      </c>
      <c r="G2288" s="407"/>
    </row>
    <row r="2289" spans="2:7" ht="17.25" customHeight="1" x14ac:dyDescent="0.3">
      <c r="B2289" s="21" t="str">
        <f t="shared" si="40"/>
        <v>25HDH3</v>
      </c>
      <c r="C2289" s="376" t="s">
        <v>2642</v>
      </c>
      <c r="D2289" s="19">
        <v>25</v>
      </c>
      <c r="E2289" s="19">
        <v>3</v>
      </c>
      <c r="F2289" s="19">
        <v>123</v>
      </c>
      <c r="G2289" s="407"/>
    </row>
    <row r="2290" spans="2:7" ht="17.25" customHeight="1" x14ac:dyDescent="0.3">
      <c r="B2290" s="21" t="str">
        <f t="shared" si="40"/>
        <v>25HDH4</v>
      </c>
      <c r="C2290" s="376" t="s">
        <v>2642</v>
      </c>
      <c r="D2290" s="19">
        <v>25</v>
      </c>
      <c r="E2290" s="19">
        <v>4</v>
      </c>
      <c r="F2290" s="19">
        <v>124</v>
      </c>
      <c r="G2290" s="407"/>
    </row>
    <row r="2291" spans="2:7" ht="17.25" customHeight="1" x14ac:dyDescent="0.3">
      <c r="B2291" s="21" t="str">
        <f t="shared" si="40"/>
        <v>25HDH5</v>
      </c>
      <c r="C2291" s="376" t="s">
        <v>2642</v>
      </c>
      <c r="D2291" s="19">
        <v>25</v>
      </c>
      <c r="E2291" s="19">
        <v>5</v>
      </c>
      <c r="F2291" s="19">
        <v>125</v>
      </c>
      <c r="G2291" s="407"/>
    </row>
    <row r="2292" spans="2:7" ht="17.25" customHeight="1" x14ac:dyDescent="0.3">
      <c r="B2292" s="21" t="str">
        <f t="shared" si="40"/>
        <v>26HDH1</v>
      </c>
      <c r="C2292" s="376" t="s">
        <v>2642</v>
      </c>
      <c r="D2292" s="19">
        <v>26</v>
      </c>
      <c r="E2292" s="19">
        <v>1</v>
      </c>
      <c r="F2292" s="19">
        <v>126</v>
      </c>
      <c r="G2292" s="407"/>
    </row>
    <row r="2293" spans="2:7" ht="17.25" customHeight="1" x14ac:dyDescent="0.3">
      <c r="B2293" s="21" t="str">
        <f t="shared" si="40"/>
        <v>26HDH2</v>
      </c>
      <c r="C2293" s="376" t="s">
        <v>2642</v>
      </c>
      <c r="D2293" s="19">
        <v>26</v>
      </c>
      <c r="E2293" s="19">
        <v>2</v>
      </c>
      <c r="F2293" s="19">
        <v>127</v>
      </c>
      <c r="G2293" s="407"/>
    </row>
    <row r="2294" spans="2:7" ht="17.25" customHeight="1" x14ac:dyDescent="0.3">
      <c r="B2294" s="21" t="str">
        <f t="shared" si="40"/>
        <v>26HDH3</v>
      </c>
      <c r="C2294" s="376" t="s">
        <v>2642</v>
      </c>
      <c r="D2294" s="19">
        <v>26</v>
      </c>
      <c r="E2294" s="19">
        <v>3</v>
      </c>
      <c r="F2294" s="19">
        <v>128</v>
      </c>
      <c r="G2294" s="407"/>
    </row>
    <row r="2295" spans="2:7" ht="17.25" customHeight="1" x14ac:dyDescent="0.3">
      <c r="B2295" s="21" t="str">
        <f t="shared" si="40"/>
        <v>26HDH4</v>
      </c>
      <c r="C2295" s="376" t="s">
        <v>2642</v>
      </c>
      <c r="D2295" s="19">
        <v>26</v>
      </c>
      <c r="E2295" s="19">
        <v>4</v>
      </c>
      <c r="F2295" s="19">
        <v>129</v>
      </c>
      <c r="G2295" s="407"/>
    </row>
    <row r="2296" spans="2:7" ht="17.25" customHeight="1" x14ac:dyDescent="0.3">
      <c r="B2296" s="21" t="str">
        <f t="shared" si="40"/>
        <v>26HDH5</v>
      </c>
      <c r="C2296" s="376" t="s">
        <v>2642</v>
      </c>
      <c r="D2296" s="19">
        <v>26</v>
      </c>
      <c r="E2296" s="19">
        <v>5</v>
      </c>
      <c r="F2296" s="19">
        <v>130</v>
      </c>
      <c r="G2296" s="407"/>
    </row>
    <row r="2297" spans="2:7" ht="17.25" customHeight="1" x14ac:dyDescent="0.3">
      <c r="B2297" s="21" t="str">
        <f t="shared" si="40"/>
        <v>27HDH1</v>
      </c>
      <c r="C2297" s="376" t="s">
        <v>2642</v>
      </c>
      <c r="D2297" s="19">
        <v>27</v>
      </c>
      <c r="E2297" s="19">
        <v>1</v>
      </c>
      <c r="F2297" s="19">
        <v>131</v>
      </c>
      <c r="G2297" s="407"/>
    </row>
    <row r="2298" spans="2:7" ht="17.25" customHeight="1" x14ac:dyDescent="0.3">
      <c r="B2298" s="21" t="str">
        <f t="shared" si="40"/>
        <v>27HDH2</v>
      </c>
      <c r="C2298" s="376" t="s">
        <v>2642</v>
      </c>
      <c r="D2298" s="19">
        <v>27</v>
      </c>
      <c r="E2298" s="19">
        <v>2</v>
      </c>
      <c r="F2298" s="19">
        <v>132</v>
      </c>
      <c r="G2298" s="407"/>
    </row>
    <row r="2299" spans="2:7" ht="17.25" customHeight="1" x14ac:dyDescent="0.3">
      <c r="B2299" s="21" t="str">
        <f t="shared" si="40"/>
        <v>27HDH3</v>
      </c>
      <c r="C2299" s="376" t="s">
        <v>2642</v>
      </c>
      <c r="D2299" s="19">
        <v>27</v>
      </c>
      <c r="E2299" s="19">
        <v>3</v>
      </c>
      <c r="F2299" s="19">
        <v>133</v>
      </c>
      <c r="G2299" s="407"/>
    </row>
    <row r="2300" spans="2:7" ht="17.25" customHeight="1" x14ac:dyDescent="0.3">
      <c r="B2300" s="21" t="str">
        <f t="shared" si="40"/>
        <v>27HDH4</v>
      </c>
      <c r="C2300" s="376" t="s">
        <v>2642</v>
      </c>
      <c r="D2300" s="19">
        <v>27</v>
      </c>
      <c r="E2300" s="19">
        <v>4</v>
      </c>
      <c r="F2300" s="19">
        <v>134</v>
      </c>
      <c r="G2300" s="407"/>
    </row>
    <row r="2301" spans="2:7" ht="17.25" customHeight="1" x14ac:dyDescent="0.3">
      <c r="B2301" s="21" t="str">
        <f t="shared" si="40"/>
        <v>27HDH5</v>
      </c>
      <c r="C2301" s="376" t="s">
        <v>2642</v>
      </c>
      <c r="D2301" s="19">
        <v>27</v>
      </c>
      <c r="E2301" s="19">
        <v>5</v>
      </c>
      <c r="F2301" s="19">
        <v>135</v>
      </c>
      <c r="G2301" s="407"/>
    </row>
    <row r="2302" spans="2:7" ht="17.25" customHeight="1" x14ac:dyDescent="0.3">
      <c r="B2302" s="21" t="str">
        <f t="shared" si="40"/>
        <v>28HDH1</v>
      </c>
      <c r="C2302" s="376" t="s">
        <v>2642</v>
      </c>
      <c r="D2302" s="19">
        <v>28</v>
      </c>
      <c r="E2302" s="19">
        <v>1</v>
      </c>
      <c r="F2302" s="19">
        <v>136</v>
      </c>
      <c r="G2302" s="407"/>
    </row>
    <row r="2303" spans="2:7" ht="17.25" customHeight="1" x14ac:dyDescent="0.3">
      <c r="B2303" s="21" t="str">
        <f t="shared" si="40"/>
        <v>28HDH2</v>
      </c>
      <c r="C2303" s="376" t="s">
        <v>2642</v>
      </c>
      <c r="D2303" s="19">
        <v>28</v>
      </c>
      <c r="E2303" s="19">
        <v>2</v>
      </c>
      <c r="F2303" s="19">
        <v>137</v>
      </c>
      <c r="G2303" s="407"/>
    </row>
    <row r="2304" spans="2:7" ht="17.25" customHeight="1" x14ac:dyDescent="0.3">
      <c r="B2304" s="21" t="str">
        <f t="shared" si="40"/>
        <v>28HDH3</v>
      </c>
      <c r="C2304" s="376" t="s">
        <v>2642</v>
      </c>
      <c r="D2304" s="19">
        <v>28</v>
      </c>
      <c r="E2304" s="19">
        <v>3</v>
      </c>
      <c r="F2304" s="19">
        <v>138</v>
      </c>
      <c r="G2304" s="407"/>
    </row>
    <row r="2305" spans="2:7" ht="17.25" customHeight="1" x14ac:dyDescent="0.3">
      <c r="B2305" s="21" t="str">
        <f t="shared" si="40"/>
        <v>28HDH4</v>
      </c>
      <c r="C2305" s="376" t="s">
        <v>2642</v>
      </c>
      <c r="D2305" s="19">
        <v>28</v>
      </c>
      <c r="E2305" s="19">
        <v>4</v>
      </c>
      <c r="F2305" s="19">
        <v>139</v>
      </c>
      <c r="G2305" s="407"/>
    </row>
    <row r="2306" spans="2:7" ht="17.25" customHeight="1" x14ac:dyDescent="0.3">
      <c r="B2306" s="21" t="str">
        <f t="shared" si="40"/>
        <v>28HDH5</v>
      </c>
      <c r="C2306" s="376" t="s">
        <v>2642</v>
      </c>
      <c r="D2306" s="19">
        <v>28</v>
      </c>
      <c r="E2306" s="19">
        <v>5</v>
      </c>
      <c r="F2306" s="19">
        <v>140</v>
      </c>
      <c r="G2306" s="407"/>
    </row>
    <row r="2307" spans="2:7" ht="17.25" customHeight="1" x14ac:dyDescent="0.3">
      <c r="B2307" s="21" t="str">
        <f t="shared" si="40"/>
        <v>29HDH1</v>
      </c>
      <c r="C2307" s="376" t="s">
        <v>2642</v>
      </c>
      <c r="D2307" s="19">
        <v>29</v>
      </c>
      <c r="E2307" s="19">
        <v>1</v>
      </c>
      <c r="F2307" s="19">
        <v>141</v>
      </c>
      <c r="G2307" s="407"/>
    </row>
    <row r="2308" spans="2:7" ht="17.25" customHeight="1" x14ac:dyDescent="0.3">
      <c r="B2308" s="21" t="str">
        <f t="shared" si="40"/>
        <v>29HDH2</v>
      </c>
      <c r="C2308" s="376" t="s">
        <v>2642</v>
      </c>
      <c r="D2308" s="19">
        <v>29</v>
      </c>
      <c r="E2308" s="19">
        <v>2</v>
      </c>
      <c r="F2308" s="19">
        <v>142</v>
      </c>
      <c r="G2308" s="407"/>
    </row>
    <row r="2309" spans="2:7" ht="17.25" customHeight="1" x14ac:dyDescent="0.3">
      <c r="B2309" s="21" t="str">
        <f t="shared" si="40"/>
        <v>29HDH3</v>
      </c>
      <c r="C2309" s="376" t="s">
        <v>2642</v>
      </c>
      <c r="D2309" s="19">
        <v>29</v>
      </c>
      <c r="E2309" s="19">
        <v>3</v>
      </c>
      <c r="F2309" s="19">
        <v>143</v>
      </c>
      <c r="G2309" s="407"/>
    </row>
    <row r="2310" spans="2:7" ht="17.25" customHeight="1" x14ac:dyDescent="0.3">
      <c r="B2310" s="21" t="str">
        <f t="shared" si="40"/>
        <v>29HDH4</v>
      </c>
      <c r="C2310" s="376" t="s">
        <v>2642</v>
      </c>
      <c r="D2310" s="19">
        <v>29</v>
      </c>
      <c r="E2310" s="19">
        <v>4</v>
      </c>
      <c r="F2310" s="19">
        <v>144</v>
      </c>
      <c r="G2310" s="407"/>
    </row>
    <row r="2311" spans="2:7" ht="17.25" customHeight="1" x14ac:dyDescent="0.3">
      <c r="B2311" s="21" t="str">
        <f t="shared" si="40"/>
        <v>29HDH5</v>
      </c>
      <c r="C2311" s="376" t="s">
        <v>2642</v>
      </c>
      <c r="D2311" s="19">
        <v>29</v>
      </c>
      <c r="E2311" s="19">
        <v>5</v>
      </c>
      <c r="F2311" s="19">
        <v>145</v>
      </c>
      <c r="G2311" s="407"/>
    </row>
    <row r="2312" spans="2:7" ht="17.25" customHeight="1" x14ac:dyDescent="0.3">
      <c r="B2312" s="21" t="str">
        <f t="shared" si="40"/>
        <v>30HDH1</v>
      </c>
      <c r="C2312" s="376" t="s">
        <v>2642</v>
      </c>
      <c r="D2312" s="19">
        <v>30</v>
      </c>
      <c r="E2312" s="19">
        <v>1</v>
      </c>
      <c r="F2312" s="19">
        <v>146</v>
      </c>
      <c r="G2312" s="407"/>
    </row>
    <row r="2313" spans="2:7" ht="17.25" customHeight="1" x14ac:dyDescent="0.3">
      <c r="B2313" s="21" t="str">
        <f t="shared" si="40"/>
        <v>30HDH2</v>
      </c>
      <c r="C2313" s="376" t="s">
        <v>2642</v>
      </c>
      <c r="D2313" s="19">
        <v>30</v>
      </c>
      <c r="E2313" s="19">
        <v>2</v>
      </c>
      <c r="F2313" s="19">
        <v>147</v>
      </c>
      <c r="G2313" s="407"/>
    </row>
    <row r="2314" spans="2:7" ht="17.25" customHeight="1" x14ac:dyDescent="0.3">
      <c r="B2314" s="21" t="str">
        <f t="shared" si="40"/>
        <v>30HDH3</v>
      </c>
      <c r="C2314" s="376" t="s">
        <v>2642</v>
      </c>
      <c r="D2314" s="19">
        <v>30</v>
      </c>
      <c r="E2314" s="19">
        <v>3</v>
      </c>
      <c r="F2314" s="19">
        <v>148</v>
      </c>
      <c r="G2314" s="407"/>
    </row>
    <row r="2315" spans="2:7" ht="17.25" customHeight="1" x14ac:dyDescent="0.3">
      <c r="B2315" s="21" t="str">
        <f t="shared" si="40"/>
        <v>30HDH4</v>
      </c>
      <c r="C2315" s="376" t="s">
        <v>2642</v>
      </c>
      <c r="D2315" s="19">
        <v>30</v>
      </c>
      <c r="E2315" s="19">
        <v>4</v>
      </c>
      <c r="F2315" s="19">
        <v>149</v>
      </c>
      <c r="G2315" s="407"/>
    </row>
    <row r="2316" spans="2:7" ht="17.25" customHeight="1" x14ac:dyDescent="0.3">
      <c r="B2316" s="21" t="str">
        <f t="shared" si="40"/>
        <v>30HDH5</v>
      </c>
      <c r="C2316" s="376" t="s">
        <v>2642</v>
      </c>
      <c r="D2316" s="19">
        <v>30</v>
      </c>
      <c r="E2316" s="19">
        <v>5</v>
      </c>
      <c r="F2316" s="19">
        <v>150</v>
      </c>
      <c r="G2316" s="407"/>
    </row>
    <row r="2317" spans="2:7" ht="17.25" customHeight="1" x14ac:dyDescent="0.3">
      <c r="B2317" s="21" t="str">
        <f t="shared" si="40"/>
        <v>31HDH1</v>
      </c>
      <c r="C2317" s="376" t="s">
        <v>2642</v>
      </c>
      <c r="D2317" s="19">
        <v>31</v>
      </c>
      <c r="E2317" s="19">
        <v>1</v>
      </c>
      <c r="F2317" s="19">
        <v>151</v>
      </c>
      <c r="G2317" s="407"/>
    </row>
    <row r="2318" spans="2:7" ht="17.25" customHeight="1" x14ac:dyDescent="0.3">
      <c r="B2318" s="21" t="str">
        <f t="shared" si="40"/>
        <v>31HDH2</v>
      </c>
      <c r="C2318" s="376" t="s">
        <v>2642</v>
      </c>
      <c r="D2318" s="19">
        <v>31</v>
      </c>
      <c r="E2318" s="19">
        <v>2</v>
      </c>
      <c r="F2318" s="19">
        <v>152</v>
      </c>
      <c r="G2318" s="407"/>
    </row>
    <row r="2319" spans="2:7" ht="17.25" customHeight="1" x14ac:dyDescent="0.3">
      <c r="B2319" s="21" t="str">
        <f t="shared" si="40"/>
        <v>31HDH3</v>
      </c>
      <c r="C2319" s="376" t="s">
        <v>2642</v>
      </c>
      <c r="D2319" s="19">
        <v>31</v>
      </c>
      <c r="E2319" s="19">
        <v>3</v>
      </c>
      <c r="F2319" s="19">
        <v>153</v>
      </c>
      <c r="G2319" s="407"/>
    </row>
    <row r="2320" spans="2:7" ht="17.25" customHeight="1" x14ac:dyDescent="0.3">
      <c r="B2320" s="21" t="str">
        <f t="shared" si="40"/>
        <v>31HDH4</v>
      </c>
      <c r="C2320" s="376" t="s">
        <v>2642</v>
      </c>
      <c r="D2320" s="19">
        <v>31</v>
      </c>
      <c r="E2320" s="19">
        <v>4</v>
      </c>
      <c r="F2320" s="19">
        <v>154</v>
      </c>
      <c r="G2320" s="407"/>
    </row>
    <row r="2321" spans="2:7" ht="17.25" customHeight="1" x14ac:dyDescent="0.3">
      <c r="B2321" s="21" t="str">
        <f t="shared" si="40"/>
        <v>31HDH5</v>
      </c>
      <c r="C2321" s="376" t="s">
        <v>2642</v>
      </c>
      <c r="D2321" s="19">
        <v>31</v>
      </c>
      <c r="E2321" s="19">
        <v>5</v>
      </c>
      <c r="F2321" s="19">
        <v>155</v>
      </c>
      <c r="G2321" s="407"/>
    </row>
    <row r="2322" spans="2:7" ht="17.25" customHeight="1" x14ac:dyDescent="0.3">
      <c r="B2322" s="21" t="str">
        <f t="shared" si="40"/>
        <v>32HDH1</v>
      </c>
      <c r="C2322" s="376" t="s">
        <v>2642</v>
      </c>
      <c r="D2322" s="19">
        <v>32</v>
      </c>
      <c r="E2322" s="19">
        <v>1</v>
      </c>
      <c r="F2322" s="19">
        <v>156</v>
      </c>
      <c r="G2322" s="407"/>
    </row>
    <row r="2323" spans="2:7" ht="17.25" customHeight="1" x14ac:dyDescent="0.3">
      <c r="B2323" s="21" t="str">
        <f t="shared" si="40"/>
        <v>32HDH2</v>
      </c>
      <c r="C2323" s="376" t="s">
        <v>2642</v>
      </c>
      <c r="D2323" s="19">
        <v>32</v>
      </c>
      <c r="E2323" s="19">
        <v>2</v>
      </c>
      <c r="F2323" s="19">
        <v>157</v>
      </c>
      <c r="G2323" s="407"/>
    </row>
    <row r="2324" spans="2:7" ht="17.25" customHeight="1" x14ac:dyDescent="0.3">
      <c r="B2324" s="21" t="str">
        <f t="shared" si="40"/>
        <v>32HDH3</v>
      </c>
      <c r="C2324" s="376" t="s">
        <v>2642</v>
      </c>
      <c r="D2324" s="19">
        <v>32</v>
      </c>
      <c r="E2324" s="19">
        <v>3</v>
      </c>
      <c r="F2324" s="19">
        <v>158</v>
      </c>
      <c r="G2324" s="407"/>
    </row>
    <row r="2325" spans="2:7" ht="17.25" customHeight="1" x14ac:dyDescent="0.3">
      <c r="B2325" s="21" t="str">
        <f t="shared" si="40"/>
        <v>32HDH4</v>
      </c>
      <c r="C2325" s="376" t="s">
        <v>2642</v>
      </c>
      <c r="D2325" s="19">
        <v>32</v>
      </c>
      <c r="E2325" s="19">
        <v>4</v>
      </c>
      <c r="F2325" s="19">
        <v>159</v>
      </c>
      <c r="G2325" s="407"/>
    </row>
    <row r="2326" spans="2:7" ht="17.25" customHeight="1" x14ac:dyDescent="0.3">
      <c r="B2326" s="21" t="str">
        <f t="shared" si="40"/>
        <v>32HDH5</v>
      </c>
      <c r="C2326" s="376" t="s">
        <v>2642</v>
      </c>
      <c r="D2326" s="19">
        <v>32</v>
      </c>
      <c r="E2326" s="19">
        <v>5</v>
      </c>
      <c r="F2326" s="19">
        <v>160</v>
      </c>
      <c r="G2326" s="407"/>
    </row>
    <row r="2327" spans="2:7" ht="17.25" customHeight="1" x14ac:dyDescent="0.3">
      <c r="B2327" s="21" t="str">
        <f t="shared" si="40"/>
        <v>33HDH1</v>
      </c>
      <c r="C2327" s="376" t="s">
        <v>2642</v>
      </c>
      <c r="D2327" s="19">
        <v>33</v>
      </c>
      <c r="E2327" s="19">
        <v>1</v>
      </c>
      <c r="F2327" s="19">
        <v>161</v>
      </c>
      <c r="G2327" s="407"/>
    </row>
    <row r="2328" spans="2:7" ht="17.25" customHeight="1" x14ac:dyDescent="0.3">
      <c r="B2328" s="21" t="str">
        <f t="shared" si="40"/>
        <v>33HDH2</v>
      </c>
      <c r="C2328" s="376" t="s">
        <v>2642</v>
      </c>
      <c r="D2328" s="19">
        <v>33</v>
      </c>
      <c r="E2328" s="19">
        <v>2</v>
      </c>
      <c r="F2328" s="19">
        <v>162</v>
      </c>
      <c r="G2328" s="407"/>
    </row>
    <row r="2329" spans="2:7" ht="17.25" customHeight="1" x14ac:dyDescent="0.3">
      <c r="B2329" s="21" t="str">
        <f t="shared" si="40"/>
        <v>33HDH3</v>
      </c>
      <c r="C2329" s="376" t="s">
        <v>2642</v>
      </c>
      <c r="D2329" s="19">
        <v>33</v>
      </c>
      <c r="E2329" s="19">
        <v>3</v>
      </c>
      <c r="F2329" s="19">
        <v>163</v>
      </c>
      <c r="G2329" s="407"/>
    </row>
    <row r="2330" spans="2:7" ht="17.25" customHeight="1" x14ac:dyDescent="0.3">
      <c r="B2330" s="21" t="str">
        <f t="shared" si="40"/>
        <v>33HDH4</v>
      </c>
      <c r="C2330" s="376" t="s">
        <v>2642</v>
      </c>
      <c r="D2330" s="19">
        <v>33</v>
      </c>
      <c r="E2330" s="19">
        <v>4</v>
      </c>
      <c r="F2330" s="19">
        <v>164</v>
      </c>
      <c r="G2330" s="407"/>
    </row>
    <row r="2331" spans="2:7" ht="17.25" customHeight="1" x14ac:dyDescent="0.3">
      <c r="B2331" s="21" t="str">
        <f t="shared" si="40"/>
        <v>33HDH5</v>
      </c>
      <c r="C2331" s="376" t="s">
        <v>2642</v>
      </c>
      <c r="D2331" s="19">
        <v>33</v>
      </c>
      <c r="E2331" s="19">
        <v>5</v>
      </c>
      <c r="F2331" s="19">
        <v>165</v>
      </c>
      <c r="G2331" s="407"/>
    </row>
    <row r="2332" spans="2:7" ht="17.25" customHeight="1" x14ac:dyDescent="0.3">
      <c r="B2332" s="21" t="str">
        <f t="shared" si="40"/>
        <v>34HDH1</v>
      </c>
      <c r="C2332" s="376" t="s">
        <v>2642</v>
      </c>
      <c r="D2332" s="19">
        <v>34</v>
      </c>
      <c r="E2332" s="19">
        <v>1</v>
      </c>
      <c r="F2332" s="19">
        <v>166</v>
      </c>
      <c r="G2332" s="407"/>
    </row>
    <row r="2333" spans="2:7" ht="17.25" customHeight="1" x14ac:dyDescent="0.3">
      <c r="B2333" s="21" t="str">
        <f t="shared" si="40"/>
        <v>34HDH2</v>
      </c>
      <c r="C2333" s="376" t="s">
        <v>2642</v>
      </c>
      <c r="D2333" s="19">
        <v>34</v>
      </c>
      <c r="E2333" s="19">
        <v>2</v>
      </c>
      <c r="F2333" s="19">
        <v>167</v>
      </c>
      <c r="G2333" s="407"/>
    </row>
    <row r="2334" spans="2:7" ht="17.25" customHeight="1" x14ac:dyDescent="0.3">
      <c r="B2334" s="21" t="str">
        <f t="shared" si="40"/>
        <v>34HDH3</v>
      </c>
      <c r="C2334" s="376" t="s">
        <v>2642</v>
      </c>
      <c r="D2334" s="19">
        <v>34</v>
      </c>
      <c r="E2334" s="19">
        <v>3</v>
      </c>
      <c r="F2334" s="19">
        <v>168</v>
      </c>
      <c r="G2334" s="407"/>
    </row>
    <row r="2335" spans="2:7" ht="17.25" customHeight="1" x14ac:dyDescent="0.3">
      <c r="B2335" s="21" t="str">
        <f t="shared" si="40"/>
        <v>34HDH4</v>
      </c>
      <c r="C2335" s="376" t="s">
        <v>2642</v>
      </c>
      <c r="D2335" s="19">
        <v>34</v>
      </c>
      <c r="E2335" s="19">
        <v>4</v>
      </c>
      <c r="F2335" s="19">
        <v>169</v>
      </c>
      <c r="G2335" s="407"/>
    </row>
    <row r="2336" spans="2:7" ht="17.25" customHeight="1" x14ac:dyDescent="0.3">
      <c r="B2336" s="21" t="str">
        <f t="shared" si="40"/>
        <v>34HDH5</v>
      </c>
      <c r="C2336" s="376" t="s">
        <v>2642</v>
      </c>
      <c r="D2336" s="19">
        <v>34</v>
      </c>
      <c r="E2336" s="19">
        <v>5</v>
      </c>
      <c r="F2336" s="19">
        <v>170</v>
      </c>
      <c r="G2336" s="407"/>
    </row>
    <row r="2337" spans="2:7" ht="17.25" customHeight="1" x14ac:dyDescent="0.3">
      <c r="B2337" s="21" t="str">
        <f t="shared" si="40"/>
        <v>35HDH1</v>
      </c>
      <c r="C2337" s="376" t="s">
        <v>2642</v>
      </c>
      <c r="D2337" s="19">
        <v>35</v>
      </c>
      <c r="E2337" s="19">
        <v>1</v>
      </c>
      <c r="F2337" s="19">
        <v>171</v>
      </c>
      <c r="G2337" s="407"/>
    </row>
    <row r="2338" spans="2:7" ht="17.25" customHeight="1" x14ac:dyDescent="0.3">
      <c r="B2338" s="21" t="str">
        <f t="shared" si="40"/>
        <v>35HDH2</v>
      </c>
      <c r="C2338" s="376" t="s">
        <v>2642</v>
      </c>
      <c r="D2338" s="19">
        <v>35</v>
      </c>
      <c r="E2338" s="19">
        <v>2</v>
      </c>
      <c r="F2338" s="19">
        <v>172</v>
      </c>
      <c r="G2338" s="407"/>
    </row>
    <row r="2339" spans="2:7" ht="17.25" customHeight="1" x14ac:dyDescent="0.3">
      <c r="B2339" s="21" t="str">
        <f t="shared" si="40"/>
        <v>35HDH3</v>
      </c>
      <c r="C2339" s="376" t="s">
        <v>2642</v>
      </c>
      <c r="D2339" s="19">
        <v>35</v>
      </c>
      <c r="E2339" s="19">
        <v>3</v>
      </c>
      <c r="F2339" s="19">
        <v>173</v>
      </c>
      <c r="G2339" s="407"/>
    </row>
    <row r="2340" spans="2:7" ht="17.25" customHeight="1" x14ac:dyDescent="0.3">
      <c r="B2340" s="21" t="str">
        <f t="shared" si="40"/>
        <v>35HDH4</v>
      </c>
      <c r="C2340" s="376" t="s">
        <v>2642</v>
      </c>
      <c r="D2340" s="19">
        <v>35</v>
      </c>
      <c r="E2340" s="19">
        <v>4</v>
      </c>
      <c r="F2340" s="19">
        <v>174</v>
      </c>
      <c r="G2340" s="407"/>
    </row>
    <row r="2341" spans="2:7" ht="17.25" customHeight="1" x14ac:dyDescent="0.3">
      <c r="B2341" s="21" t="str">
        <f t="shared" si="40"/>
        <v>35HDH5</v>
      </c>
      <c r="C2341" s="376" t="s">
        <v>2642</v>
      </c>
      <c r="D2341" s="19">
        <v>35</v>
      </c>
      <c r="E2341" s="19">
        <v>5</v>
      </c>
      <c r="F2341" s="19">
        <v>175</v>
      </c>
      <c r="G2341" s="408"/>
    </row>
    <row r="2342" spans="2:7" ht="17.25" customHeight="1" x14ac:dyDescent="0.3">
      <c r="B2342" s="21" t="str">
        <f t="shared" si="40"/>
        <v/>
      </c>
    </row>
    <row r="2343" spans="2:7" ht="17.25" customHeight="1" x14ac:dyDescent="0.3">
      <c r="B2343" s="21" t="str">
        <f t="shared" si="40"/>
        <v>1TCNT1</v>
      </c>
      <c r="C2343" s="377" t="s">
        <v>2644</v>
      </c>
      <c r="D2343" s="19">
        <v>1</v>
      </c>
      <c r="E2343" s="19">
        <v>1</v>
      </c>
      <c r="F2343" s="19">
        <v>1</v>
      </c>
      <c r="G2343" s="405"/>
    </row>
    <row r="2344" spans="2:7" ht="17.25" customHeight="1" x14ac:dyDescent="0.3">
      <c r="B2344" s="21" t="str">
        <f t="shared" si="40"/>
        <v>2TCNT1</v>
      </c>
      <c r="C2344" s="377" t="s">
        <v>2644</v>
      </c>
      <c r="D2344" s="19">
        <v>2</v>
      </c>
      <c r="E2344" s="19">
        <v>1</v>
      </c>
      <c r="F2344" s="19">
        <v>2</v>
      </c>
      <c r="G2344" s="405"/>
    </row>
    <row r="2345" spans="2:7" ht="17.25" customHeight="1" x14ac:dyDescent="0.3">
      <c r="B2345" s="21" t="str">
        <f t="shared" si="40"/>
        <v>3TCNT1</v>
      </c>
      <c r="C2345" s="377" t="s">
        <v>2644</v>
      </c>
      <c r="D2345" s="19">
        <v>3</v>
      </c>
      <c r="E2345" s="19">
        <v>1</v>
      </c>
      <c r="F2345" s="19">
        <v>3</v>
      </c>
      <c r="G2345" s="405"/>
    </row>
    <row r="2346" spans="2:7" ht="17.25" customHeight="1" x14ac:dyDescent="0.3">
      <c r="B2346" s="21" t="str">
        <f t="shared" si="40"/>
        <v>4TCNT1</v>
      </c>
      <c r="C2346" s="377" t="s">
        <v>2644</v>
      </c>
      <c r="D2346" s="19">
        <v>4</v>
      </c>
      <c r="E2346" s="19">
        <v>1</v>
      </c>
      <c r="F2346" s="19">
        <v>4</v>
      </c>
      <c r="G2346" s="405"/>
    </row>
    <row r="2347" spans="2:7" ht="17.25" customHeight="1" x14ac:dyDescent="0.3">
      <c r="B2347" s="21" t="str">
        <f t="shared" si="40"/>
        <v>5TCNT1</v>
      </c>
      <c r="C2347" s="377" t="s">
        <v>2644</v>
      </c>
      <c r="D2347" s="19">
        <v>5</v>
      </c>
      <c r="E2347" s="19">
        <v>1</v>
      </c>
      <c r="F2347" s="19">
        <v>5</v>
      </c>
      <c r="G2347" s="405"/>
    </row>
    <row r="2348" spans="2:7" ht="17.25" customHeight="1" x14ac:dyDescent="0.3">
      <c r="B2348" s="21" t="str">
        <f t="shared" si="40"/>
        <v>6TCNT1</v>
      </c>
      <c r="C2348" s="377" t="s">
        <v>2644</v>
      </c>
      <c r="D2348" s="19">
        <v>6</v>
      </c>
      <c r="E2348" s="19">
        <v>1</v>
      </c>
      <c r="F2348" s="19">
        <v>6</v>
      </c>
    </row>
    <row r="2349" spans="2:7" ht="17.25" customHeight="1" x14ac:dyDescent="0.3">
      <c r="B2349" s="21" t="str">
        <f t="shared" si="40"/>
        <v>7TCNT1</v>
      </c>
      <c r="C2349" s="377" t="s">
        <v>2644</v>
      </c>
      <c r="D2349" s="19">
        <v>7</v>
      </c>
      <c r="E2349" s="19">
        <v>1</v>
      </c>
      <c r="F2349" s="19">
        <v>7</v>
      </c>
    </row>
    <row r="2350" spans="2:7" ht="17.25" customHeight="1" x14ac:dyDescent="0.3">
      <c r="B2350" s="21" t="str">
        <f t="shared" si="40"/>
        <v>8TCNT1</v>
      </c>
      <c r="C2350" s="377" t="s">
        <v>2644</v>
      </c>
      <c r="D2350" s="19">
        <v>8</v>
      </c>
      <c r="E2350" s="19">
        <v>1</v>
      </c>
      <c r="F2350" s="19">
        <v>8</v>
      </c>
    </row>
    <row r="2351" spans="2:7" ht="17.25" customHeight="1" x14ac:dyDescent="0.3">
      <c r="B2351" s="21" t="str">
        <f t="shared" ref="B2351:B2381" si="41">D2351&amp;C2351&amp;E2351</f>
        <v>9TCNT1</v>
      </c>
      <c r="C2351" s="377" t="s">
        <v>2644</v>
      </c>
      <c r="D2351" s="19">
        <v>9</v>
      </c>
      <c r="E2351" s="19">
        <v>1</v>
      </c>
      <c r="F2351" s="19">
        <v>9</v>
      </c>
    </row>
    <row r="2352" spans="2:7" ht="17.25" customHeight="1" x14ac:dyDescent="0.3">
      <c r="B2352" s="21" t="str">
        <f t="shared" si="41"/>
        <v>10TCNT1</v>
      </c>
      <c r="C2352" s="377" t="s">
        <v>2644</v>
      </c>
      <c r="D2352" s="19">
        <v>10</v>
      </c>
      <c r="E2352" s="19">
        <v>1</v>
      </c>
      <c r="F2352" s="19">
        <v>10</v>
      </c>
    </row>
    <row r="2353" spans="2:6" ht="17.25" customHeight="1" x14ac:dyDescent="0.3">
      <c r="B2353" s="21" t="str">
        <f t="shared" si="41"/>
        <v>11TCNT1</v>
      </c>
      <c r="C2353" s="377" t="s">
        <v>2644</v>
      </c>
      <c r="D2353" s="19">
        <v>11</v>
      </c>
      <c r="E2353" s="19">
        <v>1</v>
      </c>
      <c r="F2353" s="19">
        <v>11</v>
      </c>
    </row>
    <row r="2354" spans="2:6" ht="17.25" customHeight="1" x14ac:dyDescent="0.3">
      <c r="B2354" s="21" t="str">
        <f t="shared" si="41"/>
        <v>12TCNT1</v>
      </c>
      <c r="C2354" s="377" t="s">
        <v>2644</v>
      </c>
      <c r="D2354" s="19">
        <v>12</v>
      </c>
      <c r="E2354" s="19">
        <v>1</v>
      </c>
      <c r="F2354" s="19">
        <v>12</v>
      </c>
    </row>
    <row r="2355" spans="2:6" ht="17.25" customHeight="1" x14ac:dyDescent="0.3">
      <c r="B2355" s="21" t="str">
        <f t="shared" si="41"/>
        <v>13TCNT1</v>
      </c>
      <c r="C2355" s="377" t="s">
        <v>2644</v>
      </c>
      <c r="D2355" s="19">
        <v>13</v>
      </c>
      <c r="E2355" s="19">
        <v>1</v>
      </c>
      <c r="F2355" s="19">
        <v>13</v>
      </c>
    </row>
    <row r="2356" spans="2:6" ht="17.25" customHeight="1" x14ac:dyDescent="0.3">
      <c r="B2356" s="21" t="str">
        <f t="shared" si="41"/>
        <v>14TCNT1</v>
      </c>
      <c r="C2356" s="377" t="s">
        <v>2644</v>
      </c>
      <c r="D2356" s="19">
        <v>14</v>
      </c>
      <c r="E2356" s="19">
        <v>1</v>
      </c>
      <c r="F2356" s="19">
        <v>14</v>
      </c>
    </row>
    <row r="2357" spans="2:6" ht="17.25" customHeight="1" x14ac:dyDescent="0.3">
      <c r="B2357" s="21" t="str">
        <f t="shared" si="41"/>
        <v>15TCNT1</v>
      </c>
      <c r="C2357" s="377" t="s">
        <v>2644</v>
      </c>
      <c r="D2357" s="19">
        <v>15</v>
      </c>
      <c r="E2357" s="19">
        <v>1</v>
      </c>
      <c r="F2357" s="19">
        <v>15</v>
      </c>
    </row>
    <row r="2358" spans="2:6" ht="17.25" customHeight="1" x14ac:dyDescent="0.3">
      <c r="B2358" s="21" t="str">
        <f t="shared" si="41"/>
        <v>16TCNT1</v>
      </c>
      <c r="C2358" s="377" t="s">
        <v>2644</v>
      </c>
      <c r="D2358" s="19">
        <v>16</v>
      </c>
      <c r="E2358" s="19">
        <v>1</v>
      </c>
      <c r="F2358" s="19">
        <v>16</v>
      </c>
    </row>
    <row r="2359" spans="2:6" ht="17.25" customHeight="1" x14ac:dyDescent="0.3">
      <c r="B2359" s="21" t="str">
        <f t="shared" si="41"/>
        <v>17TCNT1</v>
      </c>
      <c r="C2359" s="377" t="s">
        <v>2644</v>
      </c>
      <c r="D2359" s="19">
        <v>17</v>
      </c>
      <c r="E2359" s="19">
        <v>1</v>
      </c>
      <c r="F2359" s="19">
        <v>17</v>
      </c>
    </row>
    <row r="2360" spans="2:6" ht="17.25" customHeight="1" x14ac:dyDescent="0.3">
      <c r="B2360" s="21" t="str">
        <f t="shared" si="41"/>
        <v>18TCNT1</v>
      </c>
      <c r="C2360" s="377" t="s">
        <v>2644</v>
      </c>
      <c r="D2360" s="19">
        <v>18</v>
      </c>
      <c r="E2360" s="19">
        <v>1</v>
      </c>
      <c r="F2360" s="19">
        <v>18</v>
      </c>
    </row>
    <row r="2361" spans="2:6" ht="17.25" customHeight="1" x14ac:dyDescent="0.3">
      <c r="B2361" s="21" t="str">
        <f t="shared" si="41"/>
        <v>19TCNT1</v>
      </c>
      <c r="C2361" s="377" t="s">
        <v>2644</v>
      </c>
      <c r="D2361" s="19">
        <v>19</v>
      </c>
      <c r="E2361" s="19">
        <v>1</v>
      </c>
      <c r="F2361" s="19">
        <v>19</v>
      </c>
    </row>
    <row r="2362" spans="2:6" ht="17.25" customHeight="1" x14ac:dyDescent="0.3">
      <c r="B2362" s="21" t="str">
        <f t="shared" si="41"/>
        <v>20TCNT1</v>
      </c>
      <c r="C2362" s="377" t="s">
        <v>2644</v>
      </c>
      <c r="D2362" s="19">
        <v>20</v>
      </c>
      <c r="E2362" s="19">
        <v>1</v>
      </c>
      <c r="F2362" s="19">
        <v>20</v>
      </c>
    </row>
    <row r="2363" spans="2:6" ht="17.25" customHeight="1" x14ac:dyDescent="0.3">
      <c r="B2363" s="21" t="str">
        <f t="shared" si="41"/>
        <v>21TCNT1</v>
      </c>
      <c r="C2363" s="377" t="s">
        <v>2644</v>
      </c>
      <c r="D2363" s="19">
        <v>21</v>
      </c>
      <c r="E2363" s="19">
        <v>1</v>
      </c>
      <c r="F2363" s="19">
        <v>21</v>
      </c>
    </row>
    <row r="2364" spans="2:6" ht="17.25" customHeight="1" x14ac:dyDescent="0.3">
      <c r="B2364" s="21" t="str">
        <f t="shared" si="41"/>
        <v>22TCNT1</v>
      </c>
      <c r="C2364" s="377" t="s">
        <v>2644</v>
      </c>
      <c r="D2364" s="19">
        <v>22</v>
      </c>
      <c r="E2364" s="19">
        <v>1</v>
      </c>
      <c r="F2364" s="19">
        <v>22</v>
      </c>
    </row>
    <row r="2365" spans="2:6" ht="17.25" customHeight="1" x14ac:dyDescent="0.3">
      <c r="B2365" s="21" t="str">
        <f t="shared" si="41"/>
        <v>23TCNT1</v>
      </c>
      <c r="C2365" s="377" t="s">
        <v>2644</v>
      </c>
      <c r="D2365" s="19">
        <v>23</v>
      </c>
      <c r="E2365" s="19">
        <v>1</v>
      </c>
      <c r="F2365" s="19">
        <v>23</v>
      </c>
    </row>
    <row r="2366" spans="2:6" ht="17.25" customHeight="1" x14ac:dyDescent="0.3">
      <c r="B2366" s="21" t="str">
        <f t="shared" si="41"/>
        <v>24TCNT1</v>
      </c>
      <c r="C2366" s="377" t="s">
        <v>2644</v>
      </c>
      <c r="D2366" s="19">
        <v>24</v>
      </c>
      <c r="E2366" s="19">
        <v>1</v>
      </c>
      <c r="F2366" s="19">
        <v>24</v>
      </c>
    </row>
    <row r="2367" spans="2:6" ht="17.25" customHeight="1" x14ac:dyDescent="0.3">
      <c r="B2367" s="21" t="str">
        <f t="shared" si="41"/>
        <v>25TCNT1</v>
      </c>
      <c r="C2367" s="377" t="s">
        <v>2644</v>
      </c>
      <c r="D2367" s="19">
        <v>25</v>
      </c>
      <c r="E2367" s="19">
        <v>1</v>
      </c>
      <c r="F2367" s="19">
        <v>25</v>
      </c>
    </row>
    <row r="2368" spans="2:6" ht="17.25" customHeight="1" x14ac:dyDescent="0.3">
      <c r="B2368" s="21" t="str">
        <f t="shared" si="41"/>
        <v>26TCNT1</v>
      </c>
      <c r="C2368" s="377" t="s">
        <v>2644</v>
      </c>
      <c r="D2368" s="19">
        <v>26</v>
      </c>
      <c r="E2368" s="19">
        <v>1</v>
      </c>
      <c r="F2368" s="19">
        <v>26</v>
      </c>
    </row>
    <row r="2369" spans="2:6" ht="17.25" customHeight="1" x14ac:dyDescent="0.3">
      <c r="B2369" s="21" t="str">
        <f t="shared" si="41"/>
        <v>27TCNT1</v>
      </c>
      <c r="C2369" s="377" t="s">
        <v>2644</v>
      </c>
      <c r="D2369" s="19">
        <v>27</v>
      </c>
      <c r="E2369" s="19">
        <v>1</v>
      </c>
      <c r="F2369" s="19">
        <v>27</v>
      </c>
    </row>
    <row r="2370" spans="2:6" ht="17.25" customHeight="1" x14ac:dyDescent="0.3">
      <c r="B2370" s="21" t="str">
        <f t="shared" si="41"/>
        <v>28TCNT1</v>
      </c>
      <c r="C2370" s="377" t="s">
        <v>2644</v>
      </c>
      <c r="D2370" s="19">
        <v>28</v>
      </c>
      <c r="E2370" s="19">
        <v>1</v>
      </c>
      <c r="F2370" s="19">
        <v>28</v>
      </c>
    </row>
    <row r="2371" spans="2:6" ht="17.25" customHeight="1" x14ac:dyDescent="0.3">
      <c r="B2371" s="21" t="str">
        <f t="shared" si="41"/>
        <v>29TCNT1</v>
      </c>
      <c r="C2371" s="377" t="s">
        <v>2644</v>
      </c>
      <c r="D2371" s="19">
        <v>29</v>
      </c>
      <c r="E2371" s="19">
        <v>1</v>
      </c>
      <c r="F2371" s="19">
        <v>29</v>
      </c>
    </row>
    <row r="2372" spans="2:6" ht="17.25" customHeight="1" x14ac:dyDescent="0.3">
      <c r="B2372" s="21" t="str">
        <f t="shared" si="41"/>
        <v>30TCNT1</v>
      </c>
      <c r="C2372" s="377" t="s">
        <v>2644</v>
      </c>
      <c r="D2372" s="19">
        <v>30</v>
      </c>
      <c r="E2372" s="19">
        <v>1</v>
      </c>
      <c r="F2372" s="19">
        <v>30</v>
      </c>
    </row>
    <row r="2373" spans="2:6" ht="17.25" customHeight="1" x14ac:dyDescent="0.3">
      <c r="B2373" s="21" t="str">
        <f t="shared" si="41"/>
        <v>31TCNT1</v>
      </c>
      <c r="C2373" s="377" t="s">
        <v>2644</v>
      </c>
      <c r="D2373" s="19">
        <v>31</v>
      </c>
      <c r="E2373" s="19">
        <v>1</v>
      </c>
      <c r="F2373" s="19">
        <v>31</v>
      </c>
    </row>
    <row r="2374" spans="2:6" ht="17.25" customHeight="1" x14ac:dyDescent="0.3">
      <c r="B2374" s="21" t="str">
        <f t="shared" si="41"/>
        <v>32TCNT1</v>
      </c>
      <c r="C2374" s="377" t="s">
        <v>2644</v>
      </c>
      <c r="D2374" s="19">
        <v>32</v>
      </c>
      <c r="E2374" s="19">
        <v>1</v>
      </c>
      <c r="F2374" s="19">
        <v>32</v>
      </c>
    </row>
    <row r="2375" spans="2:6" ht="17.25" customHeight="1" x14ac:dyDescent="0.3">
      <c r="B2375" s="21" t="str">
        <f t="shared" si="41"/>
        <v>33TCNT1</v>
      </c>
      <c r="C2375" s="377" t="s">
        <v>2644</v>
      </c>
      <c r="D2375" s="19">
        <v>33</v>
      </c>
      <c r="E2375" s="19">
        <v>1</v>
      </c>
      <c r="F2375" s="19">
        <v>33</v>
      </c>
    </row>
    <row r="2376" spans="2:6" ht="17.25" customHeight="1" x14ac:dyDescent="0.3">
      <c r="B2376" s="21" t="str">
        <f t="shared" si="41"/>
        <v>34TCNT1</v>
      </c>
      <c r="C2376" s="377" t="s">
        <v>2644</v>
      </c>
      <c r="D2376" s="19">
        <v>34</v>
      </c>
      <c r="E2376" s="19">
        <v>1</v>
      </c>
      <c r="F2376" s="19">
        <v>34</v>
      </c>
    </row>
    <row r="2377" spans="2:6" ht="17.25" customHeight="1" x14ac:dyDescent="0.3">
      <c r="B2377" s="21" t="str">
        <f t="shared" si="41"/>
        <v>35TCNT1</v>
      </c>
      <c r="C2377" s="377" t="s">
        <v>2644</v>
      </c>
      <c r="D2377" s="19">
        <v>35</v>
      </c>
      <c r="E2377" s="19">
        <v>1</v>
      </c>
      <c r="F2377" s="19">
        <v>35</v>
      </c>
    </row>
    <row r="2378" spans="2:6" ht="17.25" customHeight="1" x14ac:dyDescent="0.3">
      <c r="B2378" s="21" t="str">
        <f t="shared" si="41"/>
        <v/>
      </c>
    </row>
    <row r="2379" spans="2:6" ht="17.25" customHeight="1" x14ac:dyDescent="0.3">
      <c r="B2379" s="21" t="str">
        <f t="shared" si="41"/>
        <v/>
      </c>
    </row>
    <row r="2380" spans="2:6" ht="17.25" customHeight="1" x14ac:dyDescent="0.3">
      <c r="B2380" s="21" t="str">
        <f t="shared" si="41"/>
        <v/>
      </c>
    </row>
    <row r="2381" spans="2:6" ht="17.25" customHeight="1" x14ac:dyDescent="0.3">
      <c r="B2381" s="21" t="str">
        <f t="shared" si="41"/>
        <v/>
      </c>
    </row>
  </sheetData>
  <phoneticPr fontId="3" type="noConversion"/>
  <dataValidations count="1">
    <dataValidation type="list" allowBlank="1" showInputMessage="1" showErrorMessage="1" sqref="C1563:C1597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5"/>
  </sheetPr>
  <dimension ref="A1:I1845"/>
  <sheetViews>
    <sheetView topLeftCell="C1" workbookViewId="0">
      <pane ySplit="2" topLeftCell="A1241" activePane="bottomLeft" state="frozen"/>
      <selection pane="bottomLeft" activeCell="E1846" sqref="E1846"/>
    </sheetView>
  </sheetViews>
  <sheetFormatPr defaultColWidth="9.140625" defaultRowHeight="17.25" customHeight="1" x14ac:dyDescent="0.3"/>
  <cols>
    <col min="1" max="1" width="19.42578125" style="56" hidden="1" customWidth="1"/>
    <col min="2" max="2" width="23.7109375" style="40" hidden="1" customWidth="1"/>
    <col min="3" max="3" width="19.7109375" style="99" customWidth="1"/>
    <col min="4" max="6" width="14" style="135" customWidth="1"/>
    <col min="7" max="7" width="85.42578125" style="209" customWidth="1"/>
    <col min="8" max="8" width="22.42578125" style="40" customWidth="1"/>
    <col min="9" max="9" width="23" style="40" customWidth="1"/>
    <col min="10" max="10" width="20.85546875" style="40" customWidth="1"/>
    <col min="11" max="16384" width="9.140625" style="40"/>
  </cols>
  <sheetData>
    <row r="1" spans="1:9" ht="17.25" customHeight="1" thickBot="1" x14ac:dyDescent="0.35">
      <c r="C1" s="202" t="s">
        <v>87</v>
      </c>
    </row>
    <row r="2" spans="1:9" ht="41.25" customHeight="1" x14ac:dyDescent="0.3">
      <c r="B2" s="114" t="s">
        <v>1431</v>
      </c>
      <c r="C2" s="130" t="s">
        <v>1423</v>
      </c>
      <c r="D2" s="136" t="s">
        <v>1424</v>
      </c>
      <c r="E2" s="115" t="s">
        <v>1430</v>
      </c>
      <c r="F2" s="136" t="s">
        <v>1414</v>
      </c>
      <c r="G2" s="210" t="s">
        <v>1659</v>
      </c>
      <c r="H2" s="39"/>
      <c r="I2" s="39"/>
    </row>
    <row r="3" spans="1:9" ht="24.75" customHeight="1" x14ac:dyDescent="0.3">
      <c r="A3" s="56" t="s">
        <v>472</v>
      </c>
      <c r="B3" s="22" t="str">
        <f t="shared" ref="B3:B34" si="0">D3&amp;C3&amp;E3</f>
        <v>tuanTOÁNtiet</v>
      </c>
      <c r="C3" s="93" t="s">
        <v>472</v>
      </c>
      <c r="D3" s="22" t="s">
        <v>1842</v>
      </c>
      <c r="E3" s="22" t="s">
        <v>1843</v>
      </c>
      <c r="F3" s="22" t="s">
        <v>1844</v>
      </c>
      <c r="G3" s="211" t="s">
        <v>216</v>
      </c>
    </row>
    <row r="4" spans="1:9" ht="24.75" customHeight="1" x14ac:dyDescent="0.3">
      <c r="B4" s="22" t="str">
        <f t="shared" si="0"/>
        <v>1TOÁN1</v>
      </c>
      <c r="C4" s="93" t="s">
        <v>472</v>
      </c>
      <c r="D4" s="22">
        <v>1</v>
      </c>
      <c r="E4" s="22">
        <v>1</v>
      </c>
      <c r="F4" s="22">
        <v>1</v>
      </c>
      <c r="G4" s="211" t="s">
        <v>217</v>
      </c>
    </row>
    <row r="5" spans="1:9" ht="24.75" customHeight="1" x14ac:dyDescent="0.3">
      <c r="B5" s="22" t="str">
        <f t="shared" si="0"/>
        <v>1TOÁN2</v>
      </c>
      <c r="C5" s="93" t="s">
        <v>472</v>
      </c>
      <c r="D5" s="22">
        <v>1</v>
      </c>
      <c r="E5" s="22">
        <v>2</v>
      </c>
      <c r="F5" s="22">
        <v>2</v>
      </c>
      <c r="G5" s="211" t="s">
        <v>218</v>
      </c>
    </row>
    <row r="6" spans="1:9" ht="24.75" customHeight="1" x14ac:dyDescent="0.3">
      <c r="B6" s="22" t="str">
        <f t="shared" si="0"/>
        <v>1TOÁN3</v>
      </c>
      <c r="C6" s="93" t="s">
        <v>472</v>
      </c>
      <c r="D6" s="22">
        <v>1</v>
      </c>
      <c r="E6" s="22">
        <v>3</v>
      </c>
      <c r="F6" s="22">
        <v>3</v>
      </c>
      <c r="G6" s="211" t="s">
        <v>218</v>
      </c>
    </row>
    <row r="7" spans="1:9" ht="24.75" customHeight="1" x14ac:dyDescent="0.3">
      <c r="B7" s="22" t="str">
        <f t="shared" si="0"/>
        <v>1TOÁN4</v>
      </c>
      <c r="C7" s="93" t="s">
        <v>472</v>
      </c>
      <c r="D7" s="22">
        <v>1</v>
      </c>
      <c r="E7" s="22">
        <v>4</v>
      </c>
      <c r="F7" s="22">
        <v>4</v>
      </c>
      <c r="G7" s="211" t="s">
        <v>2420</v>
      </c>
    </row>
    <row r="8" spans="1:9" ht="24.75" customHeight="1" x14ac:dyDescent="0.3">
      <c r="B8" s="22" t="str">
        <f t="shared" si="0"/>
        <v>1TOÁN5</v>
      </c>
      <c r="C8" s="93" t="s">
        <v>472</v>
      </c>
      <c r="D8" s="22">
        <v>1</v>
      </c>
      <c r="E8" s="22">
        <v>5</v>
      </c>
      <c r="F8" s="22">
        <v>5</v>
      </c>
      <c r="G8" s="211" t="s">
        <v>1428</v>
      </c>
    </row>
    <row r="9" spans="1:9" ht="24.75" customHeight="1" x14ac:dyDescent="0.3">
      <c r="B9" s="22" t="str">
        <f t="shared" si="0"/>
        <v>2TOÁN1</v>
      </c>
      <c r="C9" s="93" t="s">
        <v>472</v>
      </c>
      <c r="D9" s="22">
        <v>2</v>
      </c>
      <c r="E9" s="22">
        <v>1</v>
      </c>
      <c r="F9" s="22">
        <v>6</v>
      </c>
      <c r="G9" s="211" t="s">
        <v>2421</v>
      </c>
    </row>
    <row r="10" spans="1:9" ht="24.75" customHeight="1" x14ac:dyDescent="0.3">
      <c r="B10" s="22" t="str">
        <f t="shared" si="0"/>
        <v>2TOÁN2</v>
      </c>
      <c r="C10" s="93" t="s">
        <v>472</v>
      </c>
      <c r="D10" s="22">
        <v>2</v>
      </c>
      <c r="E10" s="22">
        <v>2</v>
      </c>
      <c r="F10" s="22">
        <v>7</v>
      </c>
      <c r="G10" s="211" t="s">
        <v>1428</v>
      </c>
    </row>
    <row r="11" spans="1:9" ht="24.75" customHeight="1" x14ac:dyDescent="0.3">
      <c r="B11" s="22" t="str">
        <f t="shared" si="0"/>
        <v>2TOÁN3</v>
      </c>
      <c r="C11" s="93" t="s">
        <v>472</v>
      </c>
      <c r="D11" s="22">
        <v>2</v>
      </c>
      <c r="E11" s="22">
        <v>3</v>
      </c>
      <c r="F11" s="22">
        <v>8</v>
      </c>
      <c r="G11" s="211" t="s">
        <v>219</v>
      </c>
    </row>
    <row r="12" spans="1:9" ht="24.75" customHeight="1" x14ac:dyDescent="0.3">
      <c r="B12" s="22" t="str">
        <f t="shared" si="0"/>
        <v>2TOÁN4</v>
      </c>
      <c r="C12" s="93" t="s">
        <v>472</v>
      </c>
      <c r="D12" s="22">
        <v>2</v>
      </c>
      <c r="E12" s="22">
        <v>4</v>
      </c>
      <c r="F12" s="22">
        <v>9</v>
      </c>
      <c r="G12" s="211" t="s">
        <v>2422</v>
      </c>
    </row>
    <row r="13" spans="1:9" ht="24.75" customHeight="1" x14ac:dyDescent="0.3">
      <c r="B13" s="22" t="str">
        <f t="shared" si="0"/>
        <v>2TOÁN5</v>
      </c>
      <c r="C13" s="93" t="s">
        <v>472</v>
      </c>
      <c r="D13" s="22">
        <v>2</v>
      </c>
      <c r="E13" s="22">
        <v>5</v>
      </c>
      <c r="F13" s="22">
        <v>10</v>
      </c>
      <c r="G13" s="211" t="s">
        <v>220</v>
      </c>
    </row>
    <row r="14" spans="1:9" ht="24.75" customHeight="1" x14ac:dyDescent="0.3">
      <c r="B14" s="22" t="str">
        <f t="shared" si="0"/>
        <v>3TOÁN1</v>
      </c>
      <c r="C14" s="93" t="s">
        <v>472</v>
      </c>
      <c r="D14" s="22">
        <v>3</v>
      </c>
      <c r="E14" s="22">
        <v>1</v>
      </c>
      <c r="F14" s="22">
        <v>11</v>
      </c>
      <c r="G14" s="211" t="s">
        <v>221</v>
      </c>
    </row>
    <row r="15" spans="1:9" ht="24.75" customHeight="1" x14ac:dyDescent="0.3">
      <c r="B15" s="22" t="str">
        <f t="shared" si="0"/>
        <v>3TOÁN2</v>
      </c>
      <c r="C15" s="93" t="s">
        <v>472</v>
      </c>
      <c r="D15" s="22">
        <v>3</v>
      </c>
      <c r="E15" s="22">
        <v>2</v>
      </c>
      <c r="F15" s="22">
        <v>12</v>
      </c>
      <c r="G15" s="211" t="s">
        <v>1428</v>
      </c>
    </row>
    <row r="16" spans="1:9" ht="24.75" customHeight="1" x14ac:dyDescent="0.3">
      <c r="B16" s="22" t="str">
        <f t="shared" si="0"/>
        <v>3TOÁN3</v>
      </c>
      <c r="C16" s="93" t="s">
        <v>472</v>
      </c>
      <c r="D16" s="22">
        <v>3</v>
      </c>
      <c r="E16" s="22">
        <v>3</v>
      </c>
      <c r="F16" s="22">
        <v>13</v>
      </c>
      <c r="G16" s="211" t="s">
        <v>1428</v>
      </c>
    </row>
    <row r="17" spans="2:7" ht="24.75" customHeight="1" x14ac:dyDescent="0.3">
      <c r="B17" s="22" t="str">
        <f t="shared" si="0"/>
        <v>3TOÁN4</v>
      </c>
      <c r="C17" s="93" t="s">
        <v>472</v>
      </c>
      <c r="D17" s="22">
        <v>3</v>
      </c>
      <c r="E17" s="22">
        <v>4</v>
      </c>
      <c r="F17" s="22">
        <v>14</v>
      </c>
      <c r="G17" s="211" t="s">
        <v>222</v>
      </c>
    </row>
    <row r="18" spans="2:7" ht="24.75" customHeight="1" x14ac:dyDescent="0.3">
      <c r="B18" s="22" t="str">
        <f t="shared" si="0"/>
        <v>3TOÁN5</v>
      </c>
      <c r="C18" s="93" t="s">
        <v>472</v>
      </c>
      <c r="D18" s="22">
        <v>3</v>
      </c>
      <c r="E18" s="22">
        <v>5</v>
      </c>
      <c r="F18" s="22">
        <v>15</v>
      </c>
      <c r="G18" s="211" t="s">
        <v>282</v>
      </c>
    </row>
    <row r="19" spans="2:7" ht="24.75" customHeight="1" x14ac:dyDescent="0.3">
      <c r="B19" s="22" t="str">
        <f t="shared" si="0"/>
        <v>4TOÁN1</v>
      </c>
      <c r="C19" s="93" t="s">
        <v>472</v>
      </c>
      <c r="D19" s="22">
        <v>4</v>
      </c>
      <c r="E19" s="22">
        <v>1</v>
      </c>
      <c r="F19" s="22">
        <v>16</v>
      </c>
      <c r="G19" s="211" t="s">
        <v>2423</v>
      </c>
    </row>
    <row r="20" spans="2:7" ht="24.75" customHeight="1" x14ac:dyDescent="0.3">
      <c r="B20" s="22" t="str">
        <f t="shared" si="0"/>
        <v>4TOÁN2</v>
      </c>
      <c r="C20" s="93" t="s">
        <v>472</v>
      </c>
      <c r="D20" s="22">
        <v>4</v>
      </c>
      <c r="E20" s="22">
        <v>2</v>
      </c>
      <c r="F20" s="22">
        <v>17</v>
      </c>
      <c r="G20" s="211" t="s">
        <v>1428</v>
      </c>
    </row>
    <row r="21" spans="2:7" ht="24.75" customHeight="1" x14ac:dyDescent="0.3">
      <c r="B21" s="22" t="str">
        <f t="shared" si="0"/>
        <v>4TOÁN3</v>
      </c>
      <c r="C21" s="93" t="s">
        <v>472</v>
      </c>
      <c r="D21" s="22">
        <v>4</v>
      </c>
      <c r="E21" s="22">
        <v>3</v>
      </c>
      <c r="F21" s="22">
        <v>18</v>
      </c>
      <c r="G21" s="211" t="s">
        <v>283</v>
      </c>
    </row>
    <row r="22" spans="2:7" ht="24.75" customHeight="1" x14ac:dyDescent="0.3">
      <c r="B22" s="22" t="str">
        <f t="shared" si="0"/>
        <v>4TOÁN4</v>
      </c>
      <c r="C22" s="93" t="s">
        <v>472</v>
      </c>
      <c r="D22" s="22">
        <v>4</v>
      </c>
      <c r="E22" s="22">
        <v>4</v>
      </c>
      <c r="F22" s="22">
        <v>19</v>
      </c>
      <c r="G22" s="211" t="s">
        <v>284</v>
      </c>
    </row>
    <row r="23" spans="2:7" ht="24.75" customHeight="1" x14ac:dyDescent="0.3">
      <c r="B23" s="22" t="str">
        <f t="shared" si="0"/>
        <v>4TOÁN5</v>
      </c>
      <c r="C23" s="93" t="s">
        <v>472</v>
      </c>
      <c r="D23" s="22">
        <v>4</v>
      </c>
      <c r="E23" s="22">
        <v>5</v>
      </c>
      <c r="F23" s="22">
        <v>20</v>
      </c>
      <c r="G23" s="211" t="s">
        <v>285</v>
      </c>
    </row>
    <row r="24" spans="2:7" ht="24.75" customHeight="1" x14ac:dyDescent="0.3">
      <c r="B24" s="22" t="str">
        <f t="shared" si="0"/>
        <v>5TOÁN1</v>
      </c>
      <c r="C24" s="93" t="s">
        <v>472</v>
      </c>
      <c r="D24" s="22">
        <v>5</v>
      </c>
      <c r="E24" s="22">
        <v>1</v>
      </c>
      <c r="F24" s="22">
        <v>21</v>
      </c>
      <c r="G24" s="211" t="s">
        <v>1428</v>
      </c>
    </row>
    <row r="25" spans="2:7" ht="24.75" customHeight="1" x14ac:dyDescent="0.3">
      <c r="B25" s="22" t="str">
        <f t="shared" si="0"/>
        <v>5TOÁN2</v>
      </c>
      <c r="C25" s="93" t="s">
        <v>472</v>
      </c>
      <c r="D25" s="22">
        <v>5</v>
      </c>
      <c r="E25" s="22">
        <v>2</v>
      </c>
      <c r="F25" s="22">
        <v>22</v>
      </c>
      <c r="G25" s="211" t="s">
        <v>2424</v>
      </c>
    </row>
    <row r="26" spans="2:7" ht="24.75" customHeight="1" x14ac:dyDescent="0.3">
      <c r="B26" s="22" t="str">
        <f t="shared" si="0"/>
        <v>5TOÁN3</v>
      </c>
      <c r="C26" s="93" t="s">
        <v>472</v>
      </c>
      <c r="D26" s="22">
        <v>5</v>
      </c>
      <c r="E26" s="22">
        <v>3</v>
      </c>
      <c r="F26" s="22">
        <v>23</v>
      </c>
      <c r="G26" s="211" t="s">
        <v>1428</v>
      </c>
    </row>
    <row r="27" spans="2:7" ht="24.75" customHeight="1" x14ac:dyDescent="0.3">
      <c r="B27" s="22" t="str">
        <f t="shared" si="0"/>
        <v>5TOÁN4</v>
      </c>
      <c r="C27" s="93" t="s">
        <v>472</v>
      </c>
      <c r="D27" s="22">
        <v>5</v>
      </c>
      <c r="E27" s="22">
        <v>4</v>
      </c>
      <c r="F27" s="22">
        <v>24</v>
      </c>
      <c r="G27" s="211" t="s">
        <v>286</v>
      </c>
    </row>
    <row r="28" spans="2:7" ht="24.75" customHeight="1" x14ac:dyDescent="0.3">
      <c r="B28" s="22" t="str">
        <f t="shared" si="0"/>
        <v>5TOÁN5</v>
      </c>
      <c r="C28" s="93" t="s">
        <v>472</v>
      </c>
      <c r="D28" s="22">
        <v>5</v>
      </c>
      <c r="E28" s="22">
        <v>5</v>
      </c>
      <c r="F28" s="22">
        <v>25</v>
      </c>
      <c r="G28" s="211" t="s">
        <v>287</v>
      </c>
    </row>
    <row r="29" spans="2:7" ht="24.75" customHeight="1" x14ac:dyDescent="0.3">
      <c r="B29" s="22" t="str">
        <f t="shared" si="0"/>
        <v>6TOÁN1</v>
      </c>
      <c r="C29" s="93" t="s">
        <v>472</v>
      </c>
      <c r="D29" s="22">
        <v>6</v>
      </c>
      <c r="E29" s="22">
        <v>1</v>
      </c>
      <c r="F29" s="22">
        <v>26</v>
      </c>
      <c r="G29" s="211" t="s">
        <v>1428</v>
      </c>
    </row>
    <row r="30" spans="2:7" ht="24.75" customHeight="1" x14ac:dyDescent="0.3">
      <c r="B30" s="22" t="str">
        <f t="shared" si="0"/>
        <v>6TOÁN2</v>
      </c>
      <c r="C30" s="93" t="s">
        <v>472</v>
      </c>
      <c r="D30" s="22">
        <v>6</v>
      </c>
      <c r="E30" s="22">
        <v>2</v>
      </c>
      <c r="F30" s="22">
        <v>27</v>
      </c>
      <c r="G30" s="211" t="s">
        <v>304</v>
      </c>
    </row>
    <row r="31" spans="2:7" ht="24.75" customHeight="1" x14ac:dyDescent="0.3">
      <c r="B31" s="22" t="str">
        <f t="shared" si="0"/>
        <v>6TOÁN3</v>
      </c>
      <c r="C31" s="93" t="s">
        <v>472</v>
      </c>
      <c r="D31" s="22">
        <v>6</v>
      </c>
      <c r="E31" s="22">
        <v>3</v>
      </c>
      <c r="F31" s="22">
        <v>28</v>
      </c>
      <c r="G31" s="211" t="s">
        <v>304</v>
      </c>
    </row>
    <row r="32" spans="2:7" ht="24.75" customHeight="1" x14ac:dyDescent="0.3">
      <c r="B32" s="22" t="str">
        <f t="shared" si="0"/>
        <v>6TOÁN4</v>
      </c>
      <c r="C32" s="93" t="s">
        <v>472</v>
      </c>
      <c r="D32" s="22">
        <v>6</v>
      </c>
      <c r="E32" s="22">
        <v>4</v>
      </c>
      <c r="F32" s="22">
        <v>29</v>
      </c>
      <c r="G32" s="211" t="s">
        <v>1189</v>
      </c>
    </row>
    <row r="33" spans="2:7" ht="24.75" customHeight="1" x14ac:dyDescent="0.3">
      <c r="B33" s="22" t="str">
        <f t="shared" si="0"/>
        <v>6TOÁN5</v>
      </c>
      <c r="C33" s="93" t="s">
        <v>472</v>
      </c>
      <c r="D33" s="22">
        <v>6</v>
      </c>
      <c r="E33" s="22">
        <v>5</v>
      </c>
      <c r="F33" s="22">
        <v>30</v>
      </c>
      <c r="G33" s="211" t="s">
        <v>1190</v>
      </c>
    </row>
    <row r="34" spans="2:7" ht="24.75" customHeight="1" x14ac:dyDescent="0.3">
      <c r="B34" s="22" t="str">
        <f t="shared" si="0"/>
        <v>7TOÁN1</v>
      </c>
      <c r="C34" s="93" t="s">
        <v>472</v>
      </c>
      <c r="D34" s="22">
        <v>7</v>
      </c>
      <c r="E34" s="22">
        <v>1</v>
      </c>
      <c r="F34" s="22">
        <v>31</v>
      </c>
      <c r="G34" s="211" t="s">
        <v>1428</v>
      </c>
    </row>
    <row r="35" spans="2:7" ht="24.75" customHeight="1" x14ac:dyDescent="0.3">
      <c r="B35" s="22" t="str">
        <f t="shared" ref="B35:B66" si="1">D35&amp;C35&amp;E35</f>
        <v>7TOÁN2</v>
      </c>
      <c r="C35" s="93" t="s">
        <v>472</v>
      </c>
      <c r="D35" s="22">
        <v>7</v>
      </c>
      <c r="E35" s="22">
        <v>2</v>
      </c>
      <c r="F35" s="22">
        <v>32</v>
      </c>
      <c r="G35" s="211" t="s">
        <v>2425</v>
      </c>
    </row>
    <row r="36" spans="2:7" ht="24.75" customHeight="1" x14ac:dyDescent="0.3">
      <c r="B36" s="22" t="str">
        <f t="shared" si="1"/>
        <v>7TOÁN3</v>
      </c>
      <c r="C36" s="93" t="s">
        <v>472</v>
      </c>
      <c r="D36" s="22">
        <v>7</v>
      </c>
      <c r="E36" s="22">
        <v>3</v>
      </c>
      <c r="F36" s="22">
        <v>33</v>
      </c>
      <c r="G36" s="211" t="s">
        <v>288</v>
      </c>
    </row>
    <row r="37" spans="2:7" ht="24.75" customHeight="1" x14ac:dyDescent="0.3">
      <c r="B37" s="22" t="str">
        <f t="shared" si="1"/>
        <v>7TOÁN4</v>
      </c>
      <c r="C37" s="93" t="s">
        <v>472</v>
      </c>
      <c r="D37" s="22">
        <v>7</v>
      </c>
      <c r="E37" s="22">
        <v>4</v>
      </c>
      <c r="F37" s="22">
        <v>34</v>
      </c>
      <c r="G37" s="211" t="s">
        <v>2426</v>
      </c>
    </row>
    <row r="38" spans="2:7" ht="24.75" customHeight="1" x14ac:dyDescent="0.3">
      <c r="B38" s="22" t="str">
        <f t="shared" si="1"/>
        <v>7TOÁN5</v>
      </c>
      <c r="C38" s="93" t="s">
        <v>472</v>
      </c>
      <c r="D38" s="22">
        <v>7</v>
      </c>
      <c r="E38" s="22">
        <v>5</v>
      </c>
      <c r="F38" s="22">
        <v>35</v>
      </c>
      <c r="G38" s="211" t="s">
        <v>289</v>
      </c>
    </row>
    <row r="39" spans="2:7" ht="24.75" customHeight="1" x14ac:dyDescent="0.3">
      <c r="B39" s="22" t="str">
        <f t="shared" si="1"/>
        <v>8TOÁN1</v>
      </c>
      <c r="C39" s="93" t="s">
        <v>472</v>
      </c>
      <c r="D39" s="22">
        <v>8</v>
      </c>
      <c r="E39" s="22">
        <v>1</v>
      </c>
      <c r="F39" s="22">
        <v>36</v>
      </c>
      <c r="G39" s="211" t="s">
        <v>1428</v>
      </c>
    </row>
    <row r="40" spans="2:7" ht="24.75" customHeight="1" x14ac:dyDescent="0.3">
      <c r="B40" s="22" t="str">
        <f t="shared" si="1"/>
        <v>8TOÁN2</v>
      </c>
      <c r="C40" s="93" t="s">
        <v>472</v>
      </c>
      <c r="D40" s="22">
        <v>8</v>
      </c>
      <c r="E40" s="22">
        <v>2</v>
      </c>
      <c r="F40" s="22">
        <v>37</v>
      </c>
      <c r="G40" s="211" t="s">
        <v>2427</v>
      </c>
    </row>
    <row r="41" spans="2:7" ht="24.75" customHeight="1" x14ac:dyDescent="0.3">
      <c r="B41" s="22" t="str">
        <f t="shared" si="1"/>
        <v>8TOÁN3</v>
      </c>
      <c r="C41" s="93" t="s">
        <v>472</v>
      </c>
      <c r="D41" s="22">
        <v>8</v>
      </c>
      <c r="E41" s="22">
        <v>3</v>
      </c>
      <c r="F41" s="22">
        <v>38</v>
      </c>
      <c r="G41" s="211" t="s">
        <v>1428</v>
      </c>
    </row>
    <row r="42" spans="2:7" ht="24.75" customHeight="1" x14ac:dyDescent="0.3">
      <c r="B42" s="22" t="str">
        <f t="shared" si="1"/>
        <v>8TOÁN4</v>
      </c>
      <c r="C42" s="93" t="s">
        <v>472</v>
      </c>
      <c r="D42" s="22">
        <v>8</v>
      </c>
      <c r="E42" s="22">
        <v>4</v>
      </c>
      <c r="F42" s="22">
        <v>39</v>
      </c>
      <c r="G42" s="211" t="s">
        <v>290</v>
      </c>
    </row>
    <row r="43" spans="2:7" ht="24.75" customHeight="1" x14ac:dyDescent="0.3">
      <c r="B43" s="22" t="str">
        <f t="shared" si="1"/>
        <v>8TOÁN5</v>
      </c>
      <c r="C43" s="93" t="s">
        <v>472</v>
      </c>
      <c r="D43" s="22">
        <v>8</v>
      </c>
      <c r="E43" s="22">
        <v>5</v>
      </c>
      <c r="F43" s="22">
        <v>40</v>
      </c>
      <c r="G43" s="211" t="s">
        <v>291</v>
      </c>
    </row>
    <row r="44" spans="2:7" ht="24.75" customHeight="1" x14ac:dyDescent="0.3">
      <c r="B44" s="22" t="str">
        <f t="shared" si="1"/>
        <v>9TOÁN1</v>
      </c>
      <c r="C44" s="93" t="s">
        <v>472</v>
      </c>
      <c r="D44" s="22">
        <v>9</v>
      </c>
      <c r="E44" s="22">
        <v>1</v>
      </c>
      <c r="F44" s="22">
        <v>41</v>
      </c>
      <c r="G44" s="211" t="s">
        <v>292</v>
      </c>
    </row>
    <row r="45" spans="2:7" ht="24.75" customHeight="1" x14ac:dyDescent="0.3">
      <c r="B45" s="22" t="str">
        <f t="shared" si="1"/>
        <v>9TOÁN2</v>
      </c>
      <c r="C45" s="93" t="s">
        <v>472</v>
      </c>
      <c r="D45" s="22">
        <v>9</v>
      </c>
      <c r="E45" s="22">
        <v>2</v>
      </c>
      <c r="F45" s="22">
        <v>42</v>
      </c>
      <c r="G45" s="211" t="s">
        <v>293</v>
      </c>
    </row>
    <row r="46" spans="2:7" ht="24.75" customHeight="1" x14ac:dyDescent="0.3">
      <c r="B46" s="22" t="str">
        <f t="shared" si="1"/>
        <v>9TOÁN3</v>
      </c>
      <c r="C46" s="93" t="s">
        <v>472</v>
      </c>
      <c r="D46" s="22">
        <v>9</v>
      </c>
      <c r="E46" s="22">
        <v>3</v>
      </c>
      <c r="F46" s="22">
        <v>43</v>
      </c>
      <c r="G46" s="211" t="s">
        <v>294</v>
      </c>
    </row>
    <row r="47" spans="2:7" ht="24.75" customHeight="1" x14ac:dyDescent="0.3">
      <c r="B47" s="22" t="str">
        <f t="shared" si="1"/>
        <v>9TOÁN4</v>
      </c>
      <c r="C47" s="93" t="s">
        <v>472</v>
      </c>
      <c r="D47" s="22">
        <v>9</v>
      </c>
      <c r="E47" s="22">
        <v>4</v>
      </c>
      <c r="F47" s="22">
        <v>44</v>
      </c>
      <c r="G47" s="211" t="s">
        <v>2428</v>
      </c>
    </row>
    <row r="48" spans="2:7" ht="24.75" customHeight="1" x14ac:dyDescent="0.3">
      <c r="B48" s="22" t="str">
        <f t="shared" si="1"/>
        <v>9TOÁN5</v>
      </c>
      <c r="C48" s="93" t="s">
        <v>472</v>
      </c>
      <c r="D48" s="22">
        <v>9</v>
      </c>
      <c r="E48" s="22">
        <v>5</v>
      </c>
      <c r="F48" s="22">
        <v>45</v>
      </c>
      <c r="G48" s="211" t="s">
        <v>2429</v>
      </c>
    </row>
    <row r="49" spans="2:7" ht="24.75" customHeight="1" x14ac:dyDescent="0.3">
      <c r="B49" s="22" t="str">
        <f t="shared" si="1"/>
        <v>10TOÁN1</v>
      </c>
      <c r="C49" s="93" t="s">
        <v>472</v>
      </c>
      <c r="D49" s="22">
        <v>10</v>
      </c>
      <c r="E49" s="22">
        <v>1</v>
      </c>
      <c r="F49" s="22">
        <v>46</v>
      </c>
      <c r="G49" s="211" t="s">
        <v>1428</v>
      </c>
    </row>
    <row r="50" spans="2:7" ht="24.75" customHeight="1" x14ac:dyDescent="0.3">
      <c r="B50" s="22" t="str">
        <f t="shared" si="1"/>
        <v>10TOÁN2</v>
      </c>
      <c r="C50" s="93" t="s">
        <v>472</v>
      </c>
      <c r="D50" s="22">
        <v>10</v>
      </c>
      <c r="E50" s="22">
        <v>2</v>
      </c>
      <c r="F50" s="22">
        <v>47</v>
      </c>
      <c r="G50" s="211" t="s">
        <v>304</v>
      </c>
    </row>
    <row r="51" spans="2:7" ht="24.75" customHeight="1" x14ac:dyDescent="0.3">
      <c r="B51" s="22" t="str">
        <f t="shared" si="1"/>
        <v>10TOÁN3</v>
      </c>
      <c r="C51" s="93" t="s">
        <v>472</v>
      </c>
      <c r="D51" s="22">
        <v>10</v>
      </c>
      <c r="E51" s="22">
        <v>3</v>
      </c>
      <c r="F51" s="22">
        <v>48</v>
      </c>
      <c r="G51" s="211" t="s">
        <v>2430</v>
      </c>
    </row>
    <row r="52" spans="2:7" ht="24.75" customHeight="1" x14ac:dyDescent="0.3">
      <c r="B52" s="22" t="str">
        <f t="shared" si="1"/>
        <v>10TOÁN4</v>
      </c>
      <c r="C52" s="93" t="s">
        <v>472</v>
      </c>
      <c r="D52" s="22">
        <v>10</v>
      </c>
      <c r="E52" s="22">
        <v>4</v>
      </c>
      <c r="F52" s="22">
        <v>49</v>
      </c>
      <c r="G52" s="211" t="s">
        <v>2431</v>
      </c>
    </row>
    <row r="53" spans="2:7" ht="24.75" customHeight="1" x14ac:dyDescent="0.3">
      <c r="B53" s="22" t="str">
        <f t="shared" si="1"/>
        <v>10TOÁN5</v>
      </c>
      <c r="C53" s="93" t="s">
        <v>472</v>
      </c>
      <c r="D53" s="22">
        <v>10</v>
      </c>
      <c r="E53" s="22">
        <v>5</v>
      </c>
      <c r="F53" s="22">
        <v>50</v>
      </c>
      <c r="G53" s="211" t="s">
        <v>224</v>
      </c>
    </row>
    <row r="54" spans="2:7" ht="24.75" customHeight="1" x14ac:dyDescent="0.3">
      <c r="B54" s="22" t="str">
        <f t="shared" si="1"/>
        <v>11TOÁN1</v>
      </c>
      <c r="C54" s="93" t="s">
        <v>472</v>
      </c>
      <c r="D54" s="22">
        <v>11</v>
      </c>
      <c r="E54" s="22">
        <v>1</v>
      </c>
      <c r="F54" s="22">
        <v>51</v>
      </c>
      <c r="G54" s="211" t="s">
        <v>225</v>
      </c>
    </row>
    <row r="55" spans="2:7" ht="24.75" customHeight="1" x14ac:dyDescent="0.3">
      <c r="B55" s="22" t="str">
        <f t="shared" si="1"/>
        <v>11TOÁN2</v>
      </c>
      <c r="C55" s="93" t="s">
        <v>472</v>
      </c>
      <c r="D55" s="22">
        <v>11</v>
      </c>
      <c r="E55" s="22">
        <v>2</v>
      </c>
      <c r="F55" s="22">
        <v>52</v>
      </c>
      <c r="G55" s="211" t="s">
        <v>226</v>
      </c>
    </row>
    <row r="56" spans="2:7" ht="24.75" customHeight="1" x14ac:dyDescent="0.3">
      <c r="B56" s="22" t="str">
        <f t="shared" si="1"/>
        <v>11TOÁN3</v>
      </c>
      <c r="C56" s="93" t="s">
        <v>472</v>
      </c>
      <c r="D56" s="22">
        <v>11</v>
      </c>
      <c r="E56" s="22">
        <v>3</v>
      </c>
      <c r="F56" s="22">
        <v>53</v>
      </c>
      <c r="G56" s="211" t="s">
        <v>227</v>
      </c>
    </row>
    <row r="57" spans="2:7" ht="24.75" customHeight="1" x14ac:dyDescent="0.3">
      <c r="B57" s="22" t="str">
        <f t="shared" si="1"/>
        <v>11TOÁN4</v>
      </c>
      <c r="C57" s="93" t="s">
        <v>472</v>
      </c>
      <c r="D57" s="22">
        <v>11</v>
      </c>
      <c r="E57" s="22">
        <v>4</v>
      </c>
      <c r="F57" s="22">
        <v>54</v>
      </c>
      <c r="G57" s="211" t="s">
        <v>228</v>
      </c>
    </row>
    <row r="58" spans="2:7" ht="24.75" customHeight="1" x14ac:dyDescent="0.3">
      <c r="B58" s="22" t="str">
        <f t="shared" si="1"/>
        <v>11TOÁN5</v>
      </c>
      <c r="C58" s="93" t="s">
        <v>472</v>
      </c>
      <c r="D58" s="22">
        <v>11</v>
      </c>
      <c r="E58" s="22">
        <v>5</v>
      </c>
      <c r="F58" s="22">
        <v>55</v>
      </c>
      <c r="G58" s="211" t="s">
        <v>229</v>
      </c>
    </row>
    <row r="59" spans="2:7" ht="24.75" customHeight="1" x14ac:dyDescent="0.3">
      <c r="B59" s="22" t="str">
        <f t="shared" si="1"/>
        <v>12TOÁN1</v>
      </c>
      <c r="C59" s="93" t="s">
        <v>472</v>
      </c>
      <c r="D59" s="22">
        <v>12</v>
      </c>
      <c r="E59" s="22">
        <v>1</v>
      </c>
      <c r="F59" s="22">
        <v>56</v>
      </c>
      <c r="G59" s="211" t="s">
        <v>2432</v>
      </c>
    </row>
    <row r="60" spans="2:7" ht="24.75" customHeight="1" x14ac:dyDescent="0.3">
      <c r="B60" s="22" t="str">
        <f t="shared" si="1"/>
        <v>12TOÁN2</v>
      </c>
      <c r="C60" s="93" t="s">
        <v>472</v>
      </c>
      <c r="D60" s="22">
        <v>12</v>
      </c>
      <c r="E60" s="22">
        <v>2</v>
      </c>
      <c r="F60" s="22">
        <v>57</v>
      </c>
      <c r="G60" s="211" t="s">
        <v>2433</v>
      </c>
    </row>
    <row r="61" spans="2:7" ht="24.75" customHeight="1" x14ac:dyDescent="0.3">
      <c r="B61" s="22" t="str">
        <f t="shared" si="1"/>
        <v>12TOÁN3</v>
      </c>
      <c r="C61" s="93" t="s">
        <v>472</v>
      </c>
      <c r="D61" s="22">
        <v>12</v>
      </c>
      <c r="E61" s="22">
        <v>3</v>
      </c>
      <c r="F61" s="22">
        <v>58</v>
      </c>
      <c r="G61" s="211" t="s">
        <v>1428</v>
      </c>
    </row>
    <row r="62" spans="2:7" ht="24.75" customHeight="1" x14ac:dyDescent="0.3">
      <c r="B62" s="22" t="str">
        <f t="shared" si="1"/>
        <v>12TOÁN4</v>
      </c>
      <c r="C62" s="93" t="s">
        <v>472</v>
      </c>
      <c r="D62" s="22">
        <v>12</v>
      </c>
      <c r="E62" s="22">
        <v>4</v>
      </c>
      <c r="F62" s="22">
        <v>59</v>
      </c>
      <c r="G62" s="211" t="s">
        <v>2434</v>
      </c>
    </row>
    <row r="63" spans="2:7" ht="24.75" customHeight="1" x14ac:dyDescent="0.3">
      <c r="B63" s="22" t="str">
        <f t="shared" si="1"/>
        <v>12TOÁN5</v>
      </c>
      <c r="C63" s="93" t="s">
        <v>472</v>
      </c>
      <c r="D63" s="22">
        <v>12</v>
      </c>
      <c r="E63" s="22">
        <v>5</v>
      </c>
      <c r="F63" s="22">
        <v>60</v>
      </c>
      <c r="G63" s="211" t="s">
        <v>1428</v>
      </c>
    </row>
    <row r="64" spans="2:7" ht="24.75" customHeight="1" x14ac:dyDescent="0.3">
      <c r="B64" s="22" t="str">
        <f t="shared" si="1"/>
        <v>13TOÁN1</v>
      </c>
      <c r="C64" s="93" t="s">
        <v>472</v>
      </c>
      <c r="D64" s="22">
        <v>13</v>
      </c>
      <c r="E64" s="22">
        <v>1</v>
      </c>
      <c r="F64" s="22">
        <v>61</v>
      </c>
      <c r="G64" s="211" t="s">
        <v>2435</v>
      </c>
    </row>
    <row r="65" spans="2:7" ht="24.75" customHeight="1" x14ac:dyDescent="0.3">
      <c r="B65" s="22" t="str">
        <f t="shared" si="1"/>
        <v>13TOÁN2</v>
      </c>
      <c r="C65" s="93" t="s">
        <v>472</v>
      </c>
      <c r="D65" s="22">
        <v>13</v>
      </c>
      <c r="E65" s="22">
        <v>2</v>
      </c>
      <c r="F65" s="22">
        <v>62</v>
      </c>
      <c r="G65" s="211" t="s">
        <v>2436</v>
      </c>
    </row>
    <row r="66" spans="2:7" ht="24.75" customHeight="1" x14ac:dyDescent="0.3">
      <c r="B66" s="22" t="str">
        <f t="shared" si="1"/>
        <v>13TOÁN3</v>
      </c>
      <c r="C66" s="93" t="s">
        <v>472</v>
      </c>
      <c r="D66" s="22">
        <v>13</v>
      </c>
      <c r="E66" s="22">
        <v>3</v>
      </c>
      <c r="F66" s="22">
        <v>63</v>
      </c>
      <c r="G66" s="211" t="s">
        <v>2437</v>
      </c>
    </row>
    <row r="67" spans="2:7" ht="24.75" customHeight="1" x14ac:dyDescent="0.3">
      <c r="B67" s="22" t="str">
        <f t="shared" ref="B67:B98" si="2">D67&amp;C67&amp;E67</f>
        <v>13TOÁN4</v>
      </c>
      <c r="C67" s="93" t="s">
        <v>472</v>
      </c>
      <c r="D67" s="22">
        <v>13</v>
      </c>
      <c r="E67" s="22">
        <v>4</v>
      </c>
      <c r="F67" s="22">
        <v>64</v>
      </c>
      <c r="G67" s="211" t="s">
        <v>1428</v>
      </c>
    </row>
    <row r="68" spans="2:7" ht="24.75" customHeight="1" x14ac:dyDescent="0.3">
      <c r="B68" s="22" t="str">
        <f t="shared" si="2"/>
        <v>13TOÁN5</v>
      </c>
      <c r="C68" s="93" t="s">
        <v>472</v>
      </c>
      <c r="D68" s="22">
        <v>13</v>
      </c>
      <c r="E68" s="22">
        <v>5</v>
      </c>
      <c r="F68" s="22">
        <v>65</v>
      </c>
      <c r="G68" s="211" t="s">
        <v>304</v>
      </c>
    </row>
    <row r="69" spans="2:7" ht="24.75" customHeight="1" x14ac:dyDescent="0.3">
      <c r="B69" s="22" t="str">
        <f t="shared" si="2"/>
        <v>14TOÁN1</v>
      </c>
      <c r="C69" s="93" t="s">
        <v>472</v>
      </c>
      <c r="D69" s="22">
        <v>14</v>
      </c>
      <c r="E69" s="22">
        <v>1</v>
      </c>
      <c r="F69" s="22">
        <v>66</v>
      </c>
      <c r="G69" s="211" t="s">
        <v>230</v>
      </c>
    </row>
    <row r="70" spans="2:7" ht="24.75" customHeight="1" x14ac:dyDescent="0.3">
      <c r="B70" s="22" t="str">
        <f t="shared" si="2"/>
        <v>14TOÁN2</v>
      </c>
      <c r="C70" s="93" t="s">
        <v>472</v>
      </c>
      <c r="D70" s="22">
        <v>14</v>
      </c>
      <c r="E70" s="22">
        <v>2</v>
      </c>
      <c r="F70" s="22">
        <v>67</v>
      </c>
      <c r="G70" s="211" t="s">
        <v>2439</v>
      </c>
    </row>
    <row r="71" spans="2:7" ht="24.75" customHeight="1" x14ac:dyDescent="0.3">
      <c r="B71" s="22" t="str">
        <f t="shared" si="2"/>
        <v>14TOÁN3</v>
      </c>
      <c r="C71" s="93" t="s">
        <v>472</v>
      </c>
      <c r="D71" s="22">
        <v>14</v>
      </c>
      <c r="E71" s="22">
        <v>3</v>
      </c>
      <c r="F71" s="22">
        <v>68</v>
      </c>
      <c r="G71" s="211" t="s">
        <v>1428</v>
      </c>
    </row>
    <row r="72" spans="2:7" ht="24.75" customHeight="1" x14ac:dyDescent="0.3">
      <c r="B72" s="22" t="str">
        <f t="shared" si="2"/>
        <v>14TOÁN4</v>
      </c>
      <c r="C72" s="93" t="s">
        <v>472</v>
      </c>
      <c r="D72" s="22">
        <v>14</v>
      </c>
      <c r="E72" s="22">
        <v>4</v>
      </c>
      <c r="F72" s="22">
        <v>69</v>
      </c>
      <c r="G72" s="211" t="s">
        <v>2438</v>
      </c>
    </row>
    <row r="73" spans="2:7" ht="24.75" customHeight="1" x14ac:dyDescent="0.3">
      <c r="B73" s="22" t="str">
        <f t="shared" si="2"/>
        <v>14TOÁN5</v>
      </c>
      <c r="C73" s="93" t="s">
        <v>472</v>
      </c>
      <c r="D73" s="22">
        <v>14</v>
      </c>
      <c r="E73" s="22">
        <v>5</v>
      </c>
      <c r="F73" s="22">
        <v>70</v>
      </c>
      <c r="G73" s="211" t="s">
        <v>2440</v>
      </c>
    </row>
    <row r="74" spans="2:7" ht="24.75" customHeight="1" x14ac:dyDescent="0.3">
      <c r="B74" s="22" t="str">
        <f t="shared" si="2"/>
        <v>15TOÁN1</v>
      </c>
      <c r="C74" s="93" t="s">
        <v>472</v>
      </c>
      <c r="D74" s="22">
        <v>15</v>
      </c>
      <c r="E74" s="22">
        <v>1</v>
      </c>
      <c r="F74" s="22">
        <v>71</v>
      </c>
      <c r="G74" s="211" t="s">
        <v>2441</v>
      </c>
    </row>
    <row r="75" spans="2:7" ht="24.75" customHeight="1" x14ac:dyDescent="0.3">
      <c r="B75" s="22" t="str">
        <f t="shared" si="2"/>
        <v>15TOÁN2</v>
      </c>
      <c r="C75" s="93" t="s">
        <v>472</v>
      </c>
      <c r="D75" s="22">
        <v>15</v>
      </c>
      <c r="E75" s="22">
        <v>2</v>
      </c>
      <c r="F75" s="22">
        <v>72</v>
      </c>
      <c r="G75" s="211" t="s">
        <v>2442</v>
      </c>
    </row>
    <row r="76" spans="2:7" ht="24.75" customHeight="1" x14ac:dyDescent="0.3">
      <c r="B76" s="22" t="str">
        <f t="shared" si="2"/>
        <v>15TOÁN3</v>
      </c>
      <c r="C76" s="93" t="s">
        <v>472</v>
      </c>
      <c r="D76" s="22">
        <v>15</v>
      </c>
      <c r="E76" s="22">
        <v>3</v>
      </c>
      <c r="F76" s="22">
        <v>73</v>
      </c>
      <c r="G76" s="211" t="s">
        <v>2443</v>
      </c>
    </row>
    <row r="77" spans="2:7" ht="24.75" customHeight="1" x14ac:dyDescent="0.3">
      <c r="B77" s="22" t="str">
        <f t="shared" si="2"/>
        <v>15TOÁN4</v>
      </c>
      <c r="C77" s="93" t="s">
        <v>472</v>
      </c>
      <c r="D77" s="22">
        <v>15</v>
      </c>
      <c r="E77" s="22">
        <v>4</v>
      </c>
      <c r="F77" s="22">
        <v>74</v>
      </c>
      <c r="G77" s="211" t="s">
        <v>1428</v>
      </c>
    </row>
    <row r="78" spans="2:7" ht="24.75" customHeight="1" x14ac:dyDescent="0.3">
      <c r="B78" s="22" t="str">
        <f t="shared" si="2"/>
        <v>15TOÁN5</v>
      </c>
      <c r="C78" s="93" t="s">
        <v>472</v>
      </c>
      <c r="D78" s="22">
        <v>15</v>
      </c>
      <c r="E78" s="22">
        <v>5</v>
      </c>
      <c r="F78" s="22">
        <v>75</v>
      </c>
      <c r="G78" s="211" t="s">
        <v>2443</v>
      </c>
    </row>
    <row r="79" spans="2:7" ht="24.75" customHeight="1" x14ac:dyDescent="0.3">
      <c r="B79" s="22" t="str">
        <f t="shared" si="2"/>
        <v>16TOÁN1</v>
      </c>
      <c r="C79" s="93" t="s">
        <v>472</v>
      </c>
      <c r="D79" s="22">
        <v>16</v>
      </c>
      <c r="E79" s="22">
        <v>1</v>
      </c>
      <c r="F79" s="22">
        <v>76</v>
      </c>
      <c r="G79" s="211" t="s">
        <v>1428</v>
      </c>
    </row>
    <row r="80" spans="2:7" ht="24.75" customHeight="1" x14ac:dyDescent="0.3">
      <c r="B80" s="22" t="str">
        <f t="shared" si="2"/>
        <v>16TOÁN2</v>
      </c>
      <c r="C80" s="93" t="s">
        <v>472</v>
      </c>
      <c r="D80" s="22">
        <v>16</v>
      </c>
      <c r="E80" s="22">
        <v>2</v>
      </c>
      <c r="F80" s="22">
        <v>77</v>
      </c>
      <c r="G80" s="211" t="s">
        <v>251</v>
      </c>
    </row>
    <row r="81" spans="2:7" ht="24.75" customHeight="1" x14ac:dyDescent="0.3">
      <c r="B81" s="22" t="str">
        <f t="shared" si="2"/>
        <v>16TOÁN3</v>
      </c>
      <c r="C81" s="93" t="s">
        <v>472</v>
      </c>
      <c r="D81" s="22">
        <v>16</v>
      </c>
      <c r="E81" s="22">
        <v>3</v>
      </c>
      <c r="F81" s="22">
        <v>78</v>
      </c>
      <c r="G81" s="211" t="s">
        <v>2444</v>
      </c>
    </row>
    <row r="82" spans="2:7" ht="24.75" customHeight="1" x14ac:dyDescent="0.3">
      <c r="B82" s="22" t="str">
        <f t="shared" si="2"/>
        <v>16TOÁN4</v>
      </c>
      <c r="C82" s="93" t="s">
        <v>472</v>
      </c>
      <c r="D82" s="22">
        <v>16</v>
      </c>
      <c r="E82" s="22">
        <v>4</v>
      </c>
      <c r="F82" s="22">
        <v>79</v>
      </c>
      <c r="G82" s="211" t="s">
        <v>1428</v>
      </c>
    </row>
    <row r="83" spans="2:7" ht="24.75" customHeight="1" x14ac:dyDescent="0.3">
      <c r="B83" s="22" t="str">
        <f t="shared" si="2"/>
        <v>16TOÁN5</v>
      </c>
      <c r="C83" s="93" t="s">
        <v>472</v>
      </c>
      <c r="D83" s="22">
        <v>16</v>
      </c>
      <c r="E83" s="22">
        <v>5</v>
      </c>
      <c r="F83" s="22">
        <v>80</v>
      </c>
      <c r="G83" s="211" t="s">
        <v>2445</v>
      </c>
    </row>
    <row r="84" spans="2:7" ht="24.75" customHeight="1" x14ac:dyDescent="0.3">
      <c r="B84" s="22" t="str">
        <f t="shared" si="2"/>
        <v>17TOÁN1</v>
      </c>
      <c r="C84" s="93" t="s">
        <v>472</v>
      </c>
      <c r="D84" s="22">
        <v>17</v>
      </c>
      <c r="E84" s="22">
        <v>1</v>
      </c>
      <c r="F84" s="22">
        <v>81</v>
      </c>
      <c r="G84" s="211" t="s">
        <v>1428</v>
      </c>
    </row>
    <row r="85" spans="2:7" ht="24.75" customHeight="1" x14ac:dyDescent="0.3">
      <c r="B85" s="22" t="str">
        <f t="shared" si="2"/>
        <v>17TOÁN2</v>
      </c>
      <c r="C85" s="93" t="s">
        <v>472</v>
      </c>
      <c r="D85" s="22">
        <v>17</v>
      </c>
      <c r="E85" s="22">
        <v>2</v>
      </c>
      <c r="F85" s="22">
        <v>82</v>
      </c>
      <c r="G85" s="211" t="s">
        <v>304</v>
      </c>
    </row>
    <row r="86" spans="2:7" ht="24.75" customHeight="1" x14ac:dyDescent="0.3">
      <c r="B86" s="22" t="str">
        <f t="shared" si="2"/>
        <v>17TOÁN3</v>
      </c>
      <c r="C86" s="93" t="s">
        <v>472</v>
      </c>
      <c r="D86" s="22">
        <v>17</v>
      </c>
      <c r="E86" s="22">
        <v>3</v>
      </c>
      <c r="F86" s="22">
        <v>83</v>
      </c>
      <c r="G86" s="211" t="s">
        <v>252</v>
      </c>
    </row>
    <row r="87" spans="2:7" ht="24.75" customHeight="1" x14ac:dyDescent="0.3">
      <c r="B87" s="22" t="str">
        <f t="shared" si="2"/>
        <v>17TOÁN4</v>
      </c>
      <c r="C87" s="93" t="s">
        <v>472</v>
      </c>
      <c r="D87" s="22">
        <v>17</v>
      </c>
      <c r="E87" s="22">
        <v>4</v>
      </c>
      <c r="F87" s="22">
        <v>84</v>
      </c>
      <c r="G87" s="211" t="s">
        <v>253</v>
      </c>
    </row>
    <row r="88" spans="2:7" ht="24.75" customHeight="1" x14ac:dyDescent="0.3">
      <c r="B88" s="22" t="str">
        <f t="shared" si="2"/>
        <v>17TOÁN5</v>
      </c>
      <c r="C88" s="93" t="s">
        <v>472</v>
      </c>
      <c r="D88" s="22">
        <v>17</v>
      </c>
      <c r="E88" s="22">
        <v>5</v>
      </c>
      <c r="F88" s="22">
        <v>85</v>
      </c>
      <c r="G88" s="211" t="s">
        <v>1428</v>
      </c>
    </row>
    <row r="89" spans="2:7" ht="24.75" customHeight="1" x14ac:dyDescent="0.3">
      <c r="B89" s="22" t="str">
        <f t="shared" si="2"/>
        <v>18TOÁN1</v>
      </c>
      <c r="C89" s="93" t="s">
        <v>472</v>
      </c>
      <c r="D89" s="22">
        <v>18</v>
      </c>
      <c r="E89" s="22">
        <v>1</v>
      </c>
      <c r="F89" s="22">
        <v>86</v>
      </c>
      <c r="G89" s="211" t="s">
        <v>254</v>
      </c>
    </row>
    <row r="90" spans="2:7" ht="24.75" customHeight="1" x14ac:dyDescent="0.3">
      <c r="B90" s="22" t="str">
        <f t="shared" si="2"/>
        <v>18TOÁN2</v>
      </c>
      <c r="C90" s="93" t="s">
        <v>472</v>
      </c>
      <c r="D90" s="22">
        <v>18</v>
      </c>
      <c r="E90" s="22">
        <v>2</v>
      </c>
      <c r="F90" s="22">
        <v>87</v>
      </c>
      <c r="G90" s="211" t="s">
        <v>255</v>
      </c>
    </row>
    <row r="91" spans="2:7" ht="24.75" customHeight="1" x14ac:dyDescent="0.3">
      <c r="B91" s="22" t="str">
        <f t="shared" si="2"/>
        <v>18TOÁN3</v>
      </c>
      <c r="C91" s="93" t="s">
        <v>472</v>
      </c>
      <c r="D91" s="22">
        <v>18</v>
      </c>
      <c r="E91" s="22">
        <v>3</v>
      </c>
      <c r="F91" s="22">
        <v>88</v>
      </c>
      <c r="G91" s="211" t="s">
        <v>1428</v>
      </c>
    </row>
    <row r="92" spans="2:7" ht="24.75" customHeight="1" x14ac:dyDescent="0.3">
      <c r="B92" s="22" t="str">
        <f t="shared" si="2"/>
        <v>18TOÁN4</v>
      </c>
      <c r="C92" s="93" t="s">
        <v>472</v>
      </c>
      <c r="D92" s="22">
        <v>18</v>
      </c>
      <c r="E92" s="22">
        <v>4</v>
      </c>
      <c r="F92" s="22">
        <v>89</v>
      </c>
      <c r="G92" s="211" t="s">
        <v>304</v>
      </c>
    </row>
    <row r="93" spans="2:7" ht="24.75" customHeight="1" x14ac:dyDescent="0.3">
      <c r="B93" s="22" t="str">
        <f t="shared" si="2"/>
        <v>18TOÁN5</v>
      </c>
      <c r="C93" s="93" t="s">
        <v>472</v>
      </c>
      <c r="D93" s="22">
        <v>18</v>
      </c>
      <c r="E93" s="22">
        <v>5</v>
      </c>
      <c r="F93" s="22">
        <v>90</v>
      </c>
      <c r="G93" s="211" t="s">
        <v>2446</v>
      </c>
    </row>
    <row r="94" spans="2:7" ht="24.75" customHeight="1" x14ac:dyDescent="0.3">
      <c r="B94" s="22" t="str">
        <f t="shared" si="2"/>
        <v>19TOÁN1</v>
      </c>
      <c r="C94" s="93" t="s">
        <v>472</v>
      </c>
      <c r="D94" s="22">
        <v>19</v>
      </c>
      <c r="E94" s="22">
        <v>1</v>
      </c>
      <c r="F94" s="22">
        <v>91</v>
      </c>
      <c r="G94" s="211" t="s">
        <v>256</v>
      </c>
    </row>
    <row r="95" spans="2:7" ht="24.75" customHeight="1" x14ac:dyDescent="0.3">
      <c r="B95" s="22" t="str">
        <f t="shared" si="2"/>
        <v>19TOÁN2</v>
      </c>
      <c r="C95" s="93" t="s">
        <v>472</v>
      </c>
      <c r="D95" s="22">
        <v>19</v>
      </c>
      <c r="E95" s="22">
        <v>2</v>
      </c>
      <c r="F95" s="22">
        <v>92</v>
      </c>
      <c r="G95" s="211" t="s">
        <v>1428</v>
      </c>
    </row>
    <row r="96" spans="2:7" ht="24.75" customHeight="1" x14ac:dyDescent="0.3">
      <c r="B96" s="22" t="str">
        <f t="shared" si="2"/>
        <v>19TOÁN3</v>
      </c>
      <c r="C96" s="93" t="s">
        <v>472</v>
      </c>
      <c r="D96" s="22">
        <v>19</v>
      </c>
      <c r="E96" s="22">
        <v>3</v>
      </c>
      <c r="F96" s="22">
        <v>93</v>
      </c>
      <c r="G96" s="211" t="s">
        <v>257</v>
      </c>
    </row>
    <row r="97" spans="2:7" ht="24.75" customHeight="1" x14ac:dyDescent="0.3">
      <c r="B97" s="22" t="str">
        <f t="shared" si="2"/>
        <v>19TOÁN4</v>
      </c>
      <c r="C97" s="93" t="s">
        <v>472</v>
      </c>
      <c r="D97" s="22">
        <v>19</v>
      </c>
      <c r="E97" s="22">
        <v>4</v>
      </c>
      <c r="F97" s="22">
        <v>94</v>
      </c>
      <c r="G97" s="211" t="s">
        <v>258</v>
      </c>
    </row>
    <row r="98" spans="2:7" ht="24.75" customHeight="1" x14ac:dyDescent="0.3">
      <c r="B98" s="22" t="str">
        <f t="shared" si="2"/>
        <v>19TOÁN5</v>
      </c>
      <c r="C98" s="93" t="s">
        <v>472</v>
      </c>
      <c r="D98" s="22">
        <v>19</v>
      </c>
      <c r="E98" s="22">
        <v>5</v>
      </c>
      <c r="F98" s="22">
        <v>95</v>
      </c>
      <c r="G98" s="211" t="s">
        <v>1428</v>
      </c>
    </row>
    <row r="99" spans="2:7" ht="24.75" customHeight="1" x14ac:dyDescent="0.3">
      <c r="B99" s="22" t="str">
        <f t="shared" ref="B99:B130" si="3">D99&amp;C99&amp;E99</f>
        <v>20TOÁN1</v>
      </c>
      <c r="C99" s="93" t="s">
        <v>472</v>
      </c>
      <c r="D99" s="22">
        <v>20</v>
      </c>
      <c r="E99" s="22">
        <v>1</v>
      </c>
      <c r="F99" s="22">
        <v>96</v>
      </c>
      <c r="G99" s="211" t="s">
        <v>1592</v>
      </c>
    </row>
    <row r="100" spans="2:7" ht="24.75" customHeight="1" x14ac:dyDescent="0.3">
      <c r="B100" s="22" t="str">
        <f t="shared" si="3"/>
        <v>20TOÁN2</v>
      </c>
      <c r="C100" s="93" t="s">
        <v>472</v>
      </c>
      <c r="D100" s="22">
        <v>20</v>
      </c>
      <c r="E100" s="22">
        <v>2</v>
      </c>
      <c r="F100" s="22">
        <v>97</v>
      </c>
      <c r="G100" s="211" t="s">
        <v>1593</v>
      </c>
    </row>
    <row r="101" spans="2:7" ht="24.75" customHeight="1" x14ac:dyDescent="0.3">
      <c r="B101" s="22" t="str">
        <f t="shared" si="3"/>
        <v>20TOÁN3</v>
      </c>
      <c r="C101" s="93" t="s">
        <v>472</v>
      </c>
      <c r="D101" s="22">
        <v>20</v>
      </c>
      <c r="E101" s="22">
        <v>3</v>
      </c>
      <c r="F101" s="22">
        <v>98</v>
      </c>
      <c r="G101" s="211" t="s">
        <v>1594</v>
      </c>
    </row>
    <row r="102" spans="2:7" ht="24.75" customHeight="1" x14ac:dyDescent="0.3">
      <c r="B102" s="22" t="str">
        <f t="shared" si="3"/>
        <v>20TOÁN4</v>
      </c>
      <c r="C102" s="93" t="s">
        <v>472</v>
      </c>
      <c r="D102" s="22">
        <v>20</v>
      </c>
      <c r="E102" s="22">
        <v>4</v>
      </c>
      <c r="F102" s="22">
        <v>99</v>
      </c>
      <c r="G102" s="211" t="s">
        <v>1428</v>
      </c>
    </row>
    <row r="103" spans="2:7" ht="24.75" customHeight="1" x14ac:dyDescent="0.3">
      <c r="B103" s="22" t="str">
        <f t="shared" si="3"/>
        <v>20TOÁN5</v>
      </c>
      <c r="C103" s="93" t="s">
        <v>472</v>
      </c>
      <c r="D103" s="22">
        <v>20</v>
      </c>
      <c r="E103" s="22">
        <v>5</v>
      </c>
      <c r="F103" s="22">
        <v>100</v>
      </c>
      <c r="G103" s="211" t="s">
        <v>1595</v>
      </c>
    </row>
    <row r="104" spans="2:7" ht="24.75" customHeight="1" x14ac:dyDescent="0.3">
      <c r="B104" s="22" t="str">
        <f t="shared" si="3"/>
        <v>21TOÁN1</v>
      </c>
      <c r="C104" s="93" t="s">
        <v>472</v>
      </c>
      <c r="D104" s="22">
        <v>21</v>
      </c>
      <c r="E104" s="22">
        <v>1</v>
      </c>
      <c r="F104" s="22">
        <v>101</v>
      </c>
      <c r="G104" s="211" t="s">
        <v>1596</v>
      </c>
    </row>
    <row r="105" spans="2:7" ht="24.75" customHeight="1" x14ac:dyDescent="0.3">
      <c r="B105" s="22" t="str">
        <f t="shared" si="3"/>
        <v>21TOÁN2</v>
      </c>
      <c r="C105" s="93" t="s">
        <v>472</v>
      </c>
      <c r="D105" s="22">
        <v>21</v>
      </c>
      <c r="E105" s="22">
        <v>2</v>
      </c>
      <c r="F105" s="22">
        <v>102</v>
      </c>
      <c r="G105" s="211" t="s">
        <v>1428</v>
      </c>
    </row>
    <row r="106" spans="2:7" ht="24.75" customHeight="1" x14ac:dyDescent="0.3">
      <c r="B106" s="22" t="str">
        <f t="shared" si="3"/>
        <v>21TOÁN3</v>
      </c>
      <c r="C106" s="93" t="s">
        <v>472</v>
      </c>
      <c r="D106" s="22">
        <v>21</v>
      </c>
      <c r="E106" s="22">
        <v>3</v>
      </c>
      <c r="F106" s="22">
        <v>103</v>
      </c>
      <c r="G106" s="211" t="s">
        <v>2447</v>
      </c>
    </row>
    <row r="107" spans="2:7" ht="24.75" customHeight="1" x14ac:dyDescent="0.3">
      <c r="B107" s="22" t="str">
        <f t="shared" si="3"/>
        <v>21TOÁN4</v>
      </c>
      <c r="C107" s="93" t="s">
        <v>472</v>
      </c>
      <c r="D107" s="22">
        <v>21</v>
      </c>
      <c r="E107" s="22">
        <v>4</v>
      </c>
      <c r="F107" s="22">
        <v>104</v>
      </c>
      <c r="G107" s="211" t="s">
        <v>2448</v>
      </c>
    </row>
    <row r="108" spans="2:7" ht="24.75" customHeight="1" x14ac:dyDescent="0.3">
      <c r="B108" s="22" t="str">
        <f t="shared" si="3"/>
        <v>21TOÁN5</v>
      </c>
      <c r="C108" s="93" t="s">
        <v>472</v>
      </c>
      <c r="D108" s="22">
        <v>21</v>
      </c>
      <c r="E108" s="22">
        <v>5</v>
      </c>
      <c r="F108" s="22">
        <v>105</v>
      </c>
      <c r="G108" s="211" t="s">
        <v>1428</v>
      </c>
    </row>
    <row r="109" spans="2:7" ht="24.75" customHeight="1" x14ac:dyDescent="0.3">
      <c r="B109" s="22" t="str">
        <f t="shared" si="3"/>
        <v>22TOÁN1</v>
      </c>
      <c r="C109" s="93" t="s">
        <v>472</v>
      </c>
      <c r="D109" s="22">
        <v>22</v>
      </c>
      <c r="E109" s="22">
        <v>1</v>
      </c>
      <c r="F109" s="22">
        <v>106</v>
      </c>
      <c r="G109" s="211" t="s">
        <v>304</v>
      </c>
    </row>
    <row r="110" spans="2:7" ht="24.75" customHeight="1" x14ac:dyDescent="0.3">
      <c r="B110" s="22" t="str">
        <f t="shared" si="3"/>
        <v>22TOÁN2</v>
      </c>
      <c r="C110" s="93" t="s">
        <v>472</v>
      </c>
      <c r="D110" s="22">
        <v>22</v>
      </c>
      <c r="E110" s="22">
        <v>2</v>
      </c>
      <c r="F110" s="22">
        <v>107</v>
      </c>
      <c r="G110" s="211" t="s">
        <v>1597</v>
      </c>
    </row>
    <row r="111" spans="2:7" ht="24.75" customHeight="1" x14ac:dyDescent="0.3">
      <c r="B111" s="22" t="str">
        <f t="shared" si="3"/>
        <v>22TOÁN3</v>
      </c>
      <c r="C111" s="93" t="s">
        <v>472</v>
      </c>
      <c r="D111" s="22">
        <v>22</v>
      </c>
      <c r="E111" s="22">
        <v>3</v>
      </c>
      <c r="F111" s="22">
        <v>108</v>
      </c>
      <c r="G111" s="211" t="s">
        <v>1428</v>
      </c>
    </row>
    <row r="112" spans="2:7" ht="24.75" customHeight="1" x14ac:dyDescent="0.3">
      <c r="B112" s="22" t="str">
        <f t="shared" si="3"/>
        <v>22TOÁN4</v>
      </c>
      <c r="C112" s="93" t="s">
        <v>472</v>
      </c>
      <c r="D112" s="22">
        <v>22</v>
      </c>
      <c r="E112" s="22">
        <v>4</v>
      </c>
      <c r="F112" s="22">
        <v>109</v>
      </c>
      <c r="G112" s="211" t="s">
        <v>1598</v>
      </c>
    </row>
    <row r="113" spans="2:7" ht="24.75" customHeight="1" x14ac:dyDescent="0.3">
      <c r="B113" s="22" t="str">
        <f t="shared" si="3"/>
        <v>22TOÁN5</v>
      </c>
      <c r="C113" s="93" t="s">
        <v>472</v>
      </c>
      <c r="D113" s="22">
        <v>22</v>
      </c>
      <c r="E113" s="22">
        <v>5</v>
      </c>
      <c r="F113" s="22">
        <v>110</v>
      </c>
      <c r="G113" s="211" t="s">
        <v>1428</v>
      </c>
    </row>
    <row r="114" spans="2:7" ht="24.75" customHeight="1" x14ac:dyDescent="0.3">
      <c r="B114" s="22" t="str">
        <f t="shared" si="3"/>
        <v>23TOÁN1</v>
      </c>
      <c r="C114" s="93" t="s">
        <v>472</v>
      </c>
      <c r="D114" s="22">
        <v>23</v>
      </c>
      <c r="E114" s="22">
        <v>1</v>
      </c>
      <c r="F114" s="22">
        <v>111</v>
      </c>
      <c r="G114" s="211" t="s">
        <v>304</v>
      </c>
    </row>
    <row r="115" spans="2:7" ht="24.75" customHeight="1" x14ac:dyDescent="0.3">
      <c r="B115" s="22" t="str">
        <f t="shared" si="3"/>
        <v>23TOÁN2</v>
      </c>
      <c r="C115" s="93" t="s">
        <v>472</v>
      </c>
      <c r="D115" s="22">
        <v>23</v>
      </c>
      <c r="E115" s="22">
        <v>2</v>
      </c>
      <c r="F115" s="22">
        <v>112</v>
      </c>
      <c r="G115" s="211" t="s">
        <v>304</v>
      </c>
    </row>
    <row r="116" spans="2:7" ht="24.75" customHeight="1" x14ac:dyDescent="0.3">
      <c r="B116" s="22" t="str">
        <f t="shared" si="3"/>
        <v>23TOÁN3</v>
      </c>
      <c r="C116" s="93" t="s">
        <v>472</v>
      </c>
      <c r="D116" s="22">
        <v>23</v>
      </c>
      <c r="E116" s="22">
        <v>3</v>
      </c>
      <c r="F116" s="22">
        <v>113</v>
      </c>
      <c r="G116" s="211" t="s">
        <v>1599</v>
      </c>
    </row>
    <row r="117" spans="2:7" ht="24.75" customHeight="1" x14ac:dyDescent="0.3">
      <c r="B117" s="22" t="str">
        <f t="shared" si="3"/>
        <v>23TOÁN4</v>
      </c>
      <c r="C117" s="93" t="s">
        <v>472</v>
      </c>
      <c r="D117" s="22">
        <v>23</v>
      </c>
      <c r="E117" s="22">
        <v>4</v>
      </c>
      <c r="F117" s="22">
        <v>114</v>
      </c>
      <c r="G117" s="211" t="s">
        <v>1600</v>
      </c>
    </row>
    <row r="118" spans="2:7" ht="24.75" customHeight="1" x14ac:dyDescent="0.3">
      <c r="B118" s="22" t="str">
        <f t="shared" si="3"/>
        <v>23TOÁN5</v>
      </c>
      <c r="C118" s="93" t="s">
        <v>472</v>
      </c>
      <c r="D118" s="22">
        <v>23</v>
      </c>
      <c r="E118" s="22">
        <v>5</v>
      </c>
      <c r="F118" s="22">
        <v>115</v>
      </c>
      <c r="G118" s="211" t="s">
        <v>298</v>
      </c>
    </row>
    <row r="119" spans="2:7" ht="24.75" customHeight="1" x14ac:dyDescent="0.3">
      <c r="B119" s="22" t="str">
        <f t="shared" si="3"/>
        <v>24TOÁN1</v>
      </c>
      <c r="C119" s="93" t="s">
        <v>472</v>
      </c>
      <c r="D119" s="22">
        <v>24</v>
      </c>
      <c r="E119" s="22">
        <v>1</v>
      </c>
      <c r="F119" s="22">
        <v>116</v>
      </c>
      <c r="G119" s="211" t="s">
        <v>298</v>
      </c>
    </row>
    <row r="120" spans="2:7" ht="24.75" customHeight="1" x14ac:dyDescent="0.3">
      <c r="B120" s="22" t="str">
        <f t="shared" si="3"/>
        <v>24TOÁN2</v>
      </c>
      <c r="C120" s="93" t="s">
        <v>472</v>
      </c>
      <c r="D120" s="22">
        <v>24</v>
      </c>
      <c r="E120" s="22">
        <v>2</v>
      </c>
      <c r="F120" s="22">
        <v>117</v>
      </c>
      <c r="G120" s="211" t="s">
        <v>1601</v>
      </c>
    </row>
    <row r="121" spans="2:7" ht="24.75" customHeight="1" x14ac:dyDescent="0.3">
      <c r="B121" s="22" t="str">
        <f t="shared" si="3"/>
        <v>24TOÁN3</v>
      </c>
      <c r="C121" s="93" t="s">
        <v>472</v>
      </c>
      <c r="D121" s="22">
        <v>24</v>
      </c>
      <c r="E121" s="22">
        <v>3</v>
      </c>
      <c r="F121" s="22">
        <v>118</v>
      </c>
      <c r="G121" s="211" t="s">
        <v>1602</v>
      </c>
    </row>
    <row r="122" spans="2:7" ht="24.75" customHeight="1" x14ac:dyDescent="0.3">
      <c r="B122" s="22" t="str">
        <f t="shared" si="3"/>
        <v>24TOÁN4</v>
      </c>
      <c r="C122" s="93" t="s">
        <v>472</v>
      </c>
      <c r="D122" s="22">
        <v>24</v>
      </c>
      <c r="E122" s="22">
        <v>4</v>
      </c>
      <c r="F122" s="22">
        <v>119</v>
      </c>
      <c r="G122" s="211" t="s">
        <v>298</v>
      </c>
    </row>
    <row r="123" spans="2:7" ht="24.75" customHeight="1" x14ac:dyDescent="0.3">
      <c r="B123" s="22" t="str">
        <f t="shared" si="3"/>
        <v>24TOÁN5</v>
      </c>
      <c r="C123" s="93" t="s">
        <v>472</v>
      </c>
      <c r="D123" s="22">
        <v>24</v>
      </c>
      <c r="E123" s="22">
        <v>5</v>
      </c>
      <c r="F123" s="22">
        <v>120</v>
      </c>
      <c r="G123" s="211" t="s">
        <v>1603</v>
      </c>
    </row>
    <row r="124" spans="2:7" ht="24.75" customHeight="1" x14ac:dyDescent="0.3">
      <c r="B124" s="22" t="str">
        <f t="shared" si="3"/>
        <v>25TOÁN1</v>
      </c>
      <c r="C124" s="93" t="s">
        <v>472</v>
      </c>
      <c r="D124" s="22">
        <v>25</v>
      </c>
      <c r="E124" s="22">
        <v>1</v>
      </c>
      <c r="F124" s="22">
        <v>121</v>
      </c>
      <c r="G124" s="211" t="s">
        <v>1604</v>
      </c>
    </row>
    <row r="125" spans="2:7" ht="24.75" customHeight="1" x14ac:dyDescent="0.3">
      <c r="B125" s="22" t="str">
        <f t="shared" si="3"/>
        <v>25TOÁN2</v>
      </c>
      <c r="C125" s="93" t="s">
        <v>472</v>
      </c>
      <c r="D125" s="22">
        <v>25</v>
      </c>
      <c r="E125" s="22">
        <v>2</v>
      </c>
      <c r="F125" s="22">
        <v>122</v>
      </c>
      <c r="G125" s="211" t="s">
        <v>298</v>
      </c>
    </row>
    <row r="126" spans="2:7" ht="24.75" customHeight="1" x14ac:dyDescent="0.3">
      <c r="B126" s="22" t="str">
        <f t="shared" si="3"/>
        <v>25TOÁN3</v>
      </c>
      <c r="C126" s="93" t="s">
        <v>472</v>
      </c>
      <c r="D126" s="22">
        <v>25</v>
      </c>
      <c r="E126" s="22">
        <v>3</v>
      </c>
      <c r="F126" s="22">
        <v>123</v>
      </c>
      <c r="G126" s="211" t="s">
        <v>298</v>
      </c>
    </row>
    <row r="127" spans="2:7" ht="24.75" customHeight="1" x14ac:dyDescent="0.3">
      <c r="B127" s="22" t="str">
        <f t="shared" si="3"/>
        <v>25TOÁN4</v>
      </c>
      <c r="C127" s="93" t="s">
        <v>472</v>
      </c>
      <c r="D127" s="22">
        <v>25</v>
      </c>
      <c r="E127" s="22">
        <v>4</v>
      </c>
      <c r="F127" s="22">
        <v>124</v>
      </c>
      <c r="G127" s="211" t="s">
        <v>1605</v>
      </c>
    </row>
    <row r="128" spans="2:7" ht="24.75" customHeight="1" x14ac:dyDescent="0.3">
      <c r="B128" s="22" t="str">
        <f t="shared" si="3"/>
        <v>25TOÁN5</v>
      </c>
      <c r="C128" s="93" t="s">
        <v>472</v>
      </c>
      <c r="D128" s="22">
        <v>25</v>
      </c>
      <c r="E128" s="22">
        <v>5</v>
      </c>
      <c r="F128" s="22">
        <v>125</v>
      </c>
      <c r="G128" s="211" t="s">
        <v>1606</v>
      </c>
    </row>
    <row r="129" spans="2:7" ht="24.75" customHeight="1" x14ac:dyDescent="0.3">
      <c r="B129" s="22" t="str">
        <f t="shared" si="3"/>
        <v>26TOÁN1</v>
      </c>
      <c r="C129" s="93" t="s">
        <v>472</v>
      </c>
      <c r="D129" s="22">
        <v>26</v>
      </c>
      <c r="E129" s="22">
        <v>1</v>
      </c>
      <c r="F129" s="22">
        <v>126</v>
      </c>
      <c r="G129" s="211" t="s">
        <v>298</v>
      </c>
    </row>
    <row r="130" spans="2:7" ht="24.75" customHeight="1" x14ac:dyDescent="0.3">
      <c r="B130" s="22" t="str">
        <f t="shared" si="3"/>
        <v>26TOÁN2</v>
      </c>
      <c r="C130" s="93" t="s">
        <v>472</v>
      </c>
      <c r="D130" s="22">
        <v>26</v>
      </c>
      <c r="E130" s="22">
        <v>2</v>
      </c>
      <c r="F130" s="22">
        <v>127</v>
      </c>
      <c r="G130" s="211" t="s">
        <v>298</v>
      </c>
    </row>
    <row r="131" spans="2:7" ht="24.75" customHeight="1" x14ac:dyDescent="0.3">
      <c r="B131" s="22" t="str">
        <f t="shared" ref="B131:B162" si="4">D131&amp;C131&amp;E131</f>
        <v>26TOÁN3</v>
      </c>
      <c r="C131" s="93" t="s">
        <v>472</v>
      </c>
      <c r="D131" s="22">
        <v>26</v>
      </c>
      <c r="E131" s="22">
        <v>3</v>
      </c>
      <c r="F131" s="22">
        <v>128</v>
      </c>
      <c r="G131" s="211" t="s">
        <v>304</v>
      </c>
    </row>
    <row r="132" spans="2:7" ht="24.75" customHeight="1" x14ac:dyDescent="0.3">
      <c r="B132" s="22" t="str">
        <f t="shared" si="4"/>
        <v>26TOÁN4</v>
      </c>
      <c r="C132" s="93" t="s">
        <v>472</v>
      </c>
      <c r="D132" s="22">
        <v>26</v>
      </c>
      <c r="E132" s="22">
        <v>4</v>
      </c>
      <c r="F132" s="22">
        <v>129</v>
      </c>
      <c r="G132" s="211" t="s">
        <v>304</v>
      </c>
    </row>
    <row r="133" spans="2:7" ht="24.75" customHeight="1" x14ac:dyDescent="0.3">
      <c r="B133" s="22" t="str">
        <f t="shared" si="4"/>
        <v>26TOÁN5</v>
      </c>
      <c r="C133" s="93" t="s">
        <v>472</v>
      </c>
      <c r="D133" s="22">
        <v>26</v>
      </c>
      <c r="E133" s="22">
        <v>5</v>
      </c>
      <c r="F133" s="22">
        <v>130</v>
      </c>
      <c r="G133" s="211" t="s">
        <v>304</v>
      </c>
    </row>
    <row r="134" spans="2:7" ht="24.75" customHeight="1" x14ac:dyDescent="0.3">
      <c r="B134" s="22" t="str">
        <f t="shared" si="4"/>
        <v>27TOÁN1</v>
      </c>
      <c r="C134" s="93" t="s">
        <v>472</v>
      </c>
      <c r="D134" s="22">
        <v>27</v>
      </c>
      <c r="E134" s="22">
        <v>1</v>
      </c>
      <c r="F134" s="22">
        <v>131</v>
      </c>
      <c r="G134" s="211" t="s">
        <v>304</v>
      </c>
    </row>
    <row r="135" spans="2:7" ht="24.75" customHeight="1" x14ac:dyDescent="0.3">
      <c r="B135" s="22" t="str">
        <f t="shared" si="4"/>
        <v>27TOÁN2</v>
      </c>
      <c r="C135" s="93" t="s">
        <v>472</v>
      </c>
      <c r="D135" s="22">
        <v>27</v>
      </c>
      <c r="E135" s="22">
        <v>2</v>
      </c>
      <c r="F135" s="22">
        <v>132</v>
      </c>
      <c r="G135" s="211" t="s">
        <v>2449</v>
      </c>
    </row>
    <row r="136" spans="2:7" ht="24.75" customHeight="1" x14ac:dyDescent="0.3">
      <c r="B136" s="22" t="str">
        <f t="shared" si="4"/>
        <v>27TOÁN3</v>
      </c>
      <c r="C136" s="93" t="s">
        <v>472</v>
      </c>
      <c r="D136" s="22">
        <v>27</v>
      </c>
      <c r="E136" s="22">
        <v>3</v>
      </c>
      <c r="F136" s="22">
        <v>133</v>
      </c>
      <c r="G136" s="211" t="s">
        <v>1607</v>
      </c>
    </row>
    <row r="137" spans="2:7" ht="24.75" customHeight="1" x14ac:dyDescent="0.3">
      <c r="B137" s="22" t="str">
        <f t="shared" si="4"/>
        <v>27TOÁN4</v>
      </c>
      <c r="C137" s="93" t="s">
        <v>472</v>
      </c>
      <c r="D137" s="22">
        <v>27</v>
      </c>
      <c r="E137" s="22">
        <v>4</v>
      </c>
      <c r="F137" s="22">
        <v>134</v>
      </c>
      <c r="G137" s="211" t="s">
        <v>2450</v>
      </c>
    </row>
    <row r="138" spans="2:7" ht="24.75" customHeight="1" x14ac:dyDescent="0.3">
      <c r="B138" s="22" t="str">
        <f t="shared" si="4"/>
        <v>27TOÁN5</v>
      </c>
      <c r="C138" s="93" t="s">
        <v>472</v>
      </c>
      <c r="D138" s="22">
        <v>27</v>
      </c>
      <c r="E138" s="22">
        <v>5</v>
      </c>
      <c r="F138" s="22">
        <v>135</v>
      </c>
      <c r="G138" s="211" t="s">
        <v>1428</v>
      </c>
    </row>
    <row r="139" spans="2:7" ht="24.75" customHeight="1" x14ac:dyDescent="0.3">
      <c r="B139" s="22" t="str">
        <f t="shared" si="4"/>
        <v>28TOÁN1</v>
      </c>
      <c r="C139" s="93" t="s">
        <v>472</v>
      </c>
      <c r="D139" s="22">
        <v>28</v>
      </c>
      <c r="E139" s="22">
        <v>1</v>
      </c>
      <c r="F139" s="22">
        <v>136</v>
      </c>
      <c r="G139" s="211" t="s">
        <v>304</v>
      </c>
    </row>
    <row r="140" spans="2:7" ht="24.75" customHeight="1" x14ac:dyDescent="0.3">
      <c r="B140" s="22" t="str">
        <f t="shared" si="4"/>
        <v>28TOÁN2</v>
      </c>
      <c r="C140" s="93" t="s">
        <v>472</v>
      </c>
      <c r="D140" s="22">
        <v>28</v>
      </c>
      <c r="E140" s="22">
        <v>2</v>
      </c>
      <c r="F140" s="22">
        <v>137</v>
      </c>
      <c r="G140" s="211" t="s">
        <v>1608</v>
      </c>
    </row>
    <row r="141" spans="2:7" ht="24.75" customHeight="1" x14ac:dyDescent="0.3">
      <c r="B141" s="22" t="str">
        <f t="shared" si="4"/>
        <v>28TOÁN3</v>
      </c>
      <c r="C141" s="93" t="s">
        <v>472</v>
      </c>
      <c r="D141" s="22">
        <v>28</v>
      </c>
      <c r="E141" s="22">
        <v>3</v>
      </c>
      <c r="F141" s="22">
        <v>138</v>
      </c>
      <c r="G141" s="211" t="s">
        <v>2451</v>
      </c>
    </row>
    <row r="142" spans="2:7" ht="24.75" customHeight="1" x14ac:dyDescent="0.3">
      <c r="B142" s="22" t="str">
        <f t="shared" si="4"/>
        <v>28TOÁN4</v>
      </c>
      <c r="C142" s="93" t="s">
        <v>472</v>
      </c>
      <c r="D142" s="22">
        <v>28</v>
      </c>
      <c r="E142" s="22">
        <v>4</v>
      </c>
      <c r="F142" s="22">
        <v>139</v>
      </c>
      <c r="G142" s="211" t="s">
        <v>1428</v>
      </c>
    </row>
    <row r="143" spans="2:7" ht="24.75" customHeight="1" x14ac:dyDescent="0.3">
      <c r="B143" s="22" t="str">
        <f t="shared" si="4"/>
        <v>28TOÁN5</v>
      </c>
      <c r="C143" s="93" t="s">
        <v>472</v>
      </c>
      <c r="D143" s="61">
        <v>28</v>
      </c>
      <c r="E143" s="61">
        <v>5</v>
      </c>
      <c r="F143" s="61">
        <v>140</v>
      </c>
      <c r="G143" s="212" t="s">
        <v>1428</v>
      </c>
    </row>
    <row r="144" spans="2:7" ht="24.75" customHeight="1" x14ac:dyDescent="0.3">
      <c r="B144" s="22" t="str">
        <f t="shared" si="4"/>
        <v>29TOÁN1</v>
      </c>
      <c r="C144" s="93" t="s">
        <v>472</v>
      </c>
      <c r="D144" s="61">
        <v>29</v>
      </c>
      <c r="E144" s="61">
        <v>1</v>
      </c>
      <c r="F144" s="61">
        <v>141</v>
      </c>
      <c r="G144" s="212" t="s">
        <v>304</v>
      </c>
    </row>
    <row r="145" spans="2:7" ht="24.75" customHeight="1" x14ac:dyDescent="0.3">
      <c r="B145" s="22" t="str">
        <f t="shared" si="4"/>
        <v>29TOÁN2</v>
      </c>
      <c r="C145" s="93" t="s">
        <v>472</v>
      </c>
      <c r="D145" s="61">
        <v>29</v>
      </c>
      <c r="E145" s="61">
        <v>2</v>
      </c>
      <c r="F145" s="61">
        <v>142</v>
      </c>
      <c r="G145" s="212" t="s">
        <v>2452</v>
      </c>
    </row>
    <row r="146" spans="2:7" ht="24.75" customHeight="1" x14ac:dyDescent="0.3">
      <c r="B146" s="22" t="str">
        <f t="shared" si="4"/>
        <v>29TOÁN3</v>
      </c>
      <c r="C146" s="93" t="s">
        <v>472</v>
      </c>
      <c r="D146" s="61">
        <v>29</v>
      </c>
      <c r="E146" s="61">
        <v>3</v>
      </c>
      <c r="F146" s="61">
        <v>143</v>
      </c>
      <c r="G146" s="212" t="s">
        <v>1428</v>
      </c>
    </row>
    <row r="147" spans="2:7" ht="24.75" customHeight="1" x14ac:dyDescent="0.3">
      <c r="B147" s="22" t="str">
        <f t="shared" si="4"/>
        <v>29TOÁN4</v>
      </c>
      <c r="C147" s="93" t="s">
        <v>472</v>
      </c>
      <c r="D147" s="22">
        <v>29</v>
      </c>
      <c r="E147" s="22">
        <v>4</v>
      </c>
      <c r="F147" s="22">
        <v>144</v>
      </c>
      <c r="G147" s="211" t="s">
        <v>1428</v>
      </c>
    </row>
    <row r="148" spans="2:7" ht="24.75" customHeight="1" x14ac:dyDescent="0.3">
      <c r="B148" s="22" t="str">
        <f t="shared" si="4"/>
        <v>29TOÁN5</v>
      </c>
      <c r="C148" s="93" t="s">
        <v>472</v>
      </c>
      <c r="D148" s="22">
        <v>29</v>
      </c>
      <c r="E148" s="22">
        <v>5</v>
      </c>
      <c r="F148" s="22">
        <v>145</v>
      </c>
      <c r="G148" s="211" t="s">
        <v>304</v>
      </c>
    </row>
    <row r="149" spans="2:7" ht="24.75" customHeight="1" x14ac:dyDescent="0.3">
      <c r="B149" s="22" t="str">
        <f t="shared" si="4"/>
        <v>30TOÁN1</v>
      </c>
      <c r="C149" s="93" t="s">
        <v>472</v>
      </c>
      <c r="D149" s="22">
        <v>30</v>
      </c>
      <c r="E149" s="22">
        <v>1</v>
      </c>
      <c r="F149" s="22">
        <v>146</v>
      </c>
      <c r="G149" s="211" t="s">
        <v>304</v>
      </c>
    </row>
    <row r="150" spans="2:7" ht="24.75" customHeight="1" x14ac:dyDescent="0.3">
      <c r="B150" s="22" t="str">
        <f t="shared" si="4"/>
        <v>30TOÁN2</v>
      </c>
      <c r="C150" s="93" t="s">
        <v>472</v>
      </c>
      <c r="D150" s="22">
        <v>30</v>
      </c>
      <c r="E150" s="22">
        <v>2</v>
      </c>
      <c r="F150" s="22">
        <v>147</v>
      </c>
      <c r="G150" s="211" t="s">
        <v>1609</v>
      </c>
    </row>
    <row r="151" spans="2:7" ht="24.75" customHeight="1" x14ac:dyDescent="0.3">
      <c r="B151" s="22" t="str">
        <f t="shared" si="4"/>
        <v>30TOÁN3</v>
      </c>
      <c r="C151" s="93" t="s">
        <v>472</v>
      </c>
      <c r="D151" s="22">
        <v>30</v>
      </c>
      <c r="E151" s="22">
        <v>3</v>
      </c>
      <c r="F151" s="22">
        <v>148</v>
      </c>
      <c r="G151" s="211" t="s">
        <v>1610</v>
      </c>
    </row>
    <row r="152" spans="2:7" ht="24.75" customHeight="1" x14ac:dyDescent="0.3">
      <c r="B152" s="22" t="str">
        <f t="shared" si="4"/>
        <v>30TOÁN4</v>
      </c>
      <c r="C152" s="93" t="s">
        <v>472</v>
      </c>
      <c r="D152" s="22">
        <v>30</v>
      </c>
      <c r="E152" s="22">
        <v>4</v>
      </c>
      <c r="F152" s="22">
        <v>149</v>
      </c>
      <c r="G152" s="211" t="s">
        <v>1611</v>
      </c>
    </row>
    <row r="153" spans="2:7" ht="24.75" customHeight="1" x14ac:dyDescent="0.3">
      <c r="B153" s="22" t="str">
        <f t="shared" si="4"/>
        <v>30TOÁN5</v>
      </c>
      <c r="C153" s="93" t="s">
        <v>472</v>
      </c>
      <c r="D153" s="22">
        <v>30</v>
      </c>
      <c r="E153" s="22">
        <v>5</v>
      </c>
      <c r="F153" s="22">
        <v>150</v>
      </c>
      <c r="G153" s="211" t="s">
        <v>1612</v>
      </c>
    </row>
    <row r="154" spans="2:7" ht="24.75" customHeight="1" x14ac:dyDescent="0.3">
      <c r="B154" s="22" t="str">
        <f t="shared" si="4"/>
        <v>31TOÁN1</v>
      </c>
      <c r="C154" s="93" t="s">
        <v>472</v>
      </c>
      <c r="D154" s="22">
        <v>31</v>
      </c>
      <c r="E154" s="22">
        <v>1</v>
      </c>
      <c r="F154" s="22">
        <v>151</v>
      </c>
      <c r="G154" s="211" t="s">
        <v>1019</v>
      </c>
    </row>
    <row r="155" spans="2:7" ht="24.75" customHeight="1" x14ac:dyDescent="0.3">
      <c r="B155" s="22" t="str">
        <f t="shared" si="4"/>
        <v>31TOÁN2</v>
      </c>
      <c r="C155" s="93" t="s">
        <v>472</v>
      </c>
      <c r="D155" s="22">
        <v>31</v>
      </c>
      <c r="E155" s="22">
        <v>2</v>
      </c>
      <c r="F155" s="22">
        <v>152</v>
      </c>
      <c r="G155" s="211" t="s">
        <v>1020</v>
      </c>
    </row>
    <row r="156" spans="2:7" ht="24.75" customHeight="1" x14ac:dyDescent="0.3">
      <c r="B156" s="22" t="str">
        <f t="shared" si="4"/>
        <v>31TOÁN3</v>
      </c>
      <c r="C156" s="93" t="s">
        <v>472</v>
      </c>
      <c r="D156" s="22">
        <v>31</v>
      </c>
      <c r="E156" s="22">
        <v>3</v>
      </c>
      <c r="F156" s="22">
        <v>153</v>
      </c>
      <c r="G156" s="211" t="s">
        <v>1021</v>
      </c>
    </row>
    <row r="157" spans="2:7" ht="24.75" customHeight="1" x14ac:dyDescent="0.3">
      <c r="B157" s="22" t="str">
        <f t="shared" si="4"/>
        <v>31TOÁN4</v>
      </c>
      <c r="C157" s="93" t="s">
        <v>472</v>
      </c>
      <c r="D157" s="22">
        <v>31</v>
      </c>
      <c r="E157" s="22">
        <v>4</v>
      </c>
      <c r="F157" s="22">
        <v>154</v>
      </c>
      <c r="G157" s="211" t="s">
        <v>1021</v>
      </c>
    </row>
    <row r="158" spans="2:7" ht="24.75" customHeight="1" x14ac:dyDescent="0.3">
      <c r="B158" s="22" t="str">
        <f t="shared" si="4"/>
        <v>31TOÁN5</v>
      </c>
      <c r="C158" s="93" t="s">
        <v>472</v>
      </c>
      <c r="D158" s="22">
        <v>31</v>
      </c>
      <c r="E158" s="22">
        <v>5</v>
      </c>
      <c r="F158" s="22">
        <v>155</v>
      </c>
      <c r="G158" s="211" t="s">
        <v>2453</v>
      </c>
    </row>
    <row r="159" spans="2:7" ht="24.75" customHeight="1" x14ac:dyDescent="0.3">
      <c r="B159" s="22" t="str">
        <f t="shared" si="4"/>
        <v>32TOÁN1</v>
      </c>
      <c r="C159" s="93" t="s">
        <v>472</v>
      </c>
      <c r="D159" s="22">
        <v>32</v>
      </c>
      <c r="E159" s="22">
        <v>1</v>
      </c>
      <c r="F159" s="22">
        <v>156</v>
      </c>
      <c r="G159" s="211" t="s">
        <v>1022</v>
      </c>
    </row>
    <row r="160" spans="2:7" ht="24.75" customHeight="1" x14ac:dyDescent="0.3">
      <c r="B160" s="22" t="str">
        <f t="shared" si="4"/>
        <v>32TOÁN2</v>
      </c>
      <c r="C160" s="93" t="s">
        <v>472</v>
      </c>
      <c r="D160" s="22">
        <v>32</v>
      </c>
      <c r="E160" s="22">
        <v>2</v>
      </c>
      <c r="F160" s="22">
        <v>157</v>
      </c>
      <c r="G160" s="211" t="s">
        <v>1022</v>
      </c>
    </row>
    <row r="161" spans="2:7" ht="24.75" customHeight="1" x14ac:dyDescent="0.3">
      <c r="B161" s="22" t="str">
        <f t="shared" si="4"/>
        <v>32TOÁN3</v>
      </c>
      <c r="C161" s="93" t="s">
        <v>472</v>
      </c>
      <c r="D161" s="22">
        <v>32</v>
      </c>
      <c r="E161" s="22">
        <v>3</v>
      </c>
      <c r="F161" s="22">
        <v>158</v>
      </c>
      <c r="G161" s="211" t="s">
        <v>1023</v>
      </c>
    </row>
    <row r="162" spans="2:7" ht="24.75" customHeight="1" x14ac:dyDescent="0.3">
      <c r="B162" s="22" t="str">
        <f t="shared" si="4"/>
        <v>32TOÁN4</v>
      </c>
      <c r="C162" s="93" t="s">
        <v>472</v>
      </c>
      <c r="D162" s="22">
        <v>32</v>
      </c>
      <c r="E162" s="22">
        <v>4</v>
      </c>
      <c r="F162" s="22">
        <v>159</v>
      </c>
      <c r="G162" s="211" t="s">
        <v>1024</v>
      </c>
    </row>
    <row r="163" spans="2:7" ht="24.75" customHeight="1" x14ac:dyDescent="0.3">
      <c r="B163" s="22" t="str">
        <f t="shared" ref="B163:B178" si="5">D163&amp;C163&amp;E163</f>
        <v>32TOÁN5</v>
      </c>
      <c r="C163" s="93" t="s">
        <v>472</v>
      </c>
      <c r="D163" s="22">
        <v>32</v>
      </c>
      <c r="E163" s="22">
        <v>5</v>
      </c>
      <c r="F163" s="22">
        <v>160</v>
      </c>
      <c r="G163" s="211" t="s">
        <v>1025</v>
      </c>
    </row>
    <row r="164" spans="2:7" ht="24.75" customHeight="1" x14ac:dyDescent="0.3">
      <c r="B164" s="22" t="str">
        <f t="shared" si="5"/>
        <v>33TOÁN1</v>
      </c>
      <c r="C164" s="93" t="s">
        <v>472</v>
      </c>
      <c r="D164" s="22">
        <v>33</v>
      </c>
      <c r="E164" s="22">
        <v>1</v>
      </c>
      <c r="F164" s="22">
        <v>161</v>
      </c>
      <c r="G164" s="211" t="s">
        <v>1026</v>
      </c>
    </row>
    <row r="165" spans="2:7" ht="24.75" customHeight="1" x14ac:dyDescent="0.3">
      <c r="B165" s="22" t="str">
        <f t="shared" si="5"/>
        <v>33TOÁN2</v>
      </c>
      <c r="C165" s="93" t="s">
        <v>472</v>
      </c>
      <c r="D165" s="22">
        <v>33</v>
      </c>
      <c r="E165" s="22">
        <v>2</v>
      </c>
      <c r="F165" s="22">
        <v>162</v>
      </c>
      <c r="G165" s="211" t="s">
        <v>1026</v>
      </c>
    </row>
    <row r="166" spans="2:7" ht="24.75" customHeight="1" x14ac:dyDescent="0.3">
      <c r="B166" s="22" t="str">
        <f t="shared" si="5"/>
        <v>33TOÁN3</v>
      </c>
      <c r="C166" s="93" t="s">
        <v>472</v>
      </c>
      <c r="D166" s="22">
        <v>33</v>
      </c>
      <c r="E166" s="22">
        <v>3</v>
      </c>
      <c r="F166" s="22">
        <v>163</v>
      </c>
      <c r="G166" s="211" t="s">
        <v>1026</v>
      </c>
    </row>
    <row r="167" spans="2:7" ht="24.75" customHeight="1" x14ac:dyDescent="0.3">
      <c r="B167" s="22" t="str">
        <f t="shared" si="5"/>
        <v>33TOÁN4</v>
      </c>
      <c r="C167" s="93" t="s">
        <v>472</v>
      </c>
      <c r="D167" s="22">
        <v>33</v>
      </c>
      <c r="E167" s="22">
        <v>4</v>
      </c>
      <c r="F167" s="22">
        <v>164</v>
      </c>
      <c r="G167" s="211" t="s">
        <v>1027</v>
      </c>
    </row>
    <row r="168" spans="2:7" ht="24.75" customHeight="1" x14ac:dyDescent="0.3">
      <c r="B168" s="22" t="str">
        <f t="shared" si="5"/>
        <v>33TOÁN5</v>
      </c>
      <c r="C168" s="93" t="s">
        <v>472</v>
      </c>
      <c r="D168" s="22">
        <v>33</v>
      </c>
      <c r="E168" s="22">
        <v>5</v>
      </c>
      <c r="F168" s="22">
        <v>165</v>
      </c>
      <c r="G168" s="211" t="s">
        <v>1028</v>
      </c>
    </row>
    <row r="169" spans="2:7" ht="24.75" customHeight="1" x14ac:dyDescent="0.3">
      <c r="B169" s="22" t="str">
        <f t="shared" si="5"/>
        <v>34TOÁN1</v>
      </c>
      <c r="C169" s="93" t="s">
        <v>472</v>
      </c>
      <c r="D169" s="22">
        <v>34</v>
      </c>
      <c r="E169" s="22">
        <v>1</v>
      </c>
      <c r="F169" s="22">
        <v>166</v>
      </c>
      <c r="G169" s="211" t="s">
        <v>1029</v>
      </c>
    </row>
    <row r="170" spans="2:7" ht="24.75" customHeight="1" x14ac:dyDescent="0.3">
      <c r="B170" s="22" t="str">
        <f t="shared" si="5"/>
        <v>34TOÁN2</v>
      </c>
      <c r="C170" s="93" t="s">
        <v>472</v>
      </c>
      <c r="D170" s="22">
        <v>34</v>
      </c>
      <c r="E170" s="22">
        <v>2</v>
      </c>
      <c r="F170" s="22">
        <v>167</v>
      </c>
      <c r="G170" s="211" t="s">
        <v>1030</v>
      </c>
    </row>
    <row r="171" spans="2:7" ht="24.75" customHeight="1" x14ac:dyDescent="0.3">
      <c r="B171" s="22" t="str">
        <f t="shared" si="5"/>
        <v>34TOÁN3</v>
      </c>
      <c r="C171" s="93" t="s">
        <v>472</v>
      </c>
      <c r="D171" s="22">
        <v>34</v>
      </c>
      <c r="E171" s="22">
        <v>3</v>
      </c>
      <c r="F171" s="22">
        <v>168</v>
      </c>
      <c r="G171" s="211" t="s">
        <v>1031</v>
      </c>
    </row>
    <row r="172" spans="2:7" ht="24.75" customHeight="1" x14ac:dyDescent="0.3">
      <c r="B172" s="22" t="str">
        <f t="shared" si="5"/>
        <v>34TOÁN4</v>
      </c>
      <c r="C172" s="93" t="s">
        <v>472</v>
      </c>
      <c r="D172" s="22">
        <v>34</v>
      </c>
      <c r="E172" s="22">
        <v>4</v>
      </c>
      <c r="F172" s="22">
        <v>169</v>
      </c>
      <c r="G172" s="211" t="s">
        <v>1032</v>
      </c>
    </row>
    <row r="173" spans="2:7" ht="24.75" customHeight="1" x14ac:dyDescent="0.3">
      <c r="B173" s="22" t="str">
        <f t="shared" si="5"/>
        <v>34TOÁN5</v>
      </c>
      <c r="C173" s="93" t="s">
        <v>472</v>
      </c>
      <c r="D173" s="22">
        <v>34</v>
      </c>
      <c r="E173" s="22">
        <v>5</v>
      </c>
      <c r="F173" s="22">
        <v>170</v>
      </c>
      <c r="G173" s="211" t="s">
        <v>2454</v>
      </c>
    </row>
    <row r="174" spans="2:7" ht="24.75" customHeight="1" x14ac:dyDescent="0.3">
      <c r="B174" s="22" t="str">
        <f t="shared" si="5"/>
        <v>35TOÁN1</v>
      </c>
      <c r="C174" s="93" t="s">
        <v>472</v>
      </c>
      <c r="D174" s="22">
        <v>35</v>
      </c>
      <c r="E174" s="22">
        <v>1</v>
      </c>
      <c r="F174" s="22">
        <v>171</v>
      </c>
      <c r="G174" s="211" t="s">
        <v>2455</v>
      </c>
    </row>
    <row r="175" spans="2:7" ht="24.75" customHeight="1" x14ac:dyDescent="0.3">
      <c r="B175" s="22" t="str">
        <f t="shared" si="5"/>
        <v>35TOÁN2</v>
      </c>
      <c r="C175" s="93" t="s">
        <v>472</v>
      </c>
      <c r="D175" s="22">
        <v>35</v>
      </c>
      <c r="E175" s="22">
        <v>2</v>
      </c>
      <c r="F175" s="22">
        <v>172</v>
      </c>
      <c r="G175" s="211" t="s">
        <v>304</v>
      </c>
    </row>
    <row r="176" spans="2:7" ht="24.75" customHeight="1" x14ac:dyDescent="0.3">
      <c r="B176" s="22" t="str">
        <f t="shared" si="5"/>
        <v>35TOÁN3</v>
      </c>
      <c r="C176" s="93" t="s">
        <v>472</v>
      </c>
      <c r="D176" s="22">
        <v>35</v>
      </c>
      <c r="E176" s="22">
        <v>3</v>
      </c>
      <c r="F176" s="22">
        <v>173</v>
      </c>
      <c r="G176" s="211" t="s">
        <v>304</v>
      </c>
    </row>
    <row r="177" spans="1:7" ht="24.75" customHeight="1" x14ac:dyDescent="0.3">
      <c r="B177" s="22" t="str">
        <f t="shared" si="5"/>
        <v>35TOÁN4</v>
      </c>
      <c r="C177" s="93" t="s">
        <v>472</v>
      </c>
      <c r="D177" s="22">
        <v>35</v>
      </c>
      <c r="E177" s="22">
        <v>4</v>
      </c>
      <c r="F177" s="22">
        <v>174</v>
      </c>
      <c r="G177" s="211" t="s">
        <v>304</v>
      </c>
    </row>
    <row r="178" spans="1:7" ht="24.75" customHeight="1" x14ac:dyDescent="0.3">
      <c r="B178" s="22" t="str">
        <f t="shared" si="5"/>
        <v>35TOÁN5</v>
      </c>
      <c r="C178" s="93" t="s">
        <v>472</v>
      </c>
      <c r="D178" s="22">
        <v>35</v>
      </c>
      <c r="E178" s="22">
        <v>5</v>
      </c>
      <c r="F178" s="22">
        <v>175</v>
      </c>
      <c r="G178" s="211" t="s">
        <v>2456</v>
      </c>
    </row>
    <row r="179" spans="1:7" ht="24.75" customHeight="1" x14ac:dyDescent="0.3">
      <c r="B179" s="54"/>
      <c r="C179" s="56"/>
      <c r="D179" s="54"/>
      <c r="E179" s="54"/>
      <c r="F179" s="54"/>
      <c r="G179" s="213"/>
    </row>
    <row r="180" spans="1:7" s="41" customFormat="1" ht="24.75" customHeight="1" x14ac:dyDescent="0.3">
      <c r="A180" s="265" t="s">
        <v>103</v>
      </c>
      <c r="B180" s="89" t="str">
        <f t="shared" ref="B180:B191" si="6">D180&amp;C180&amp;E180</f>
        <v>1ATG THÔNG1</v>
      </c>
      <c r="C180" s="265" t="s">
        <v>103</v>
      </c>
      <c r="D180" s="1">
        <v>1</v>
      </c>
      <c r="E180" s="1">
        <v>1</v>
      </c>
      <c r="F180" s="1">
        <v>1</v>
      </c>
      <c r="G180" s="342" t="s">
        <v>116</v>
      </c>
    </row>
    <row r="181" spans="1:7" s="41" customFormat="1" ht="24.75" customHeight="1" x14ac:dyDescent="0.3">
      <c r="A181" s="37"/>
      <c r="B181" s="89" t="str">
        <f t="shared" si="6"/>
        <v>2ATG THÔNG1</v>
      </c>
      <c r="C181" s="265" t="s">
        <v>103</v>
      </c>
      <c r="D181" s="1">
        <v>2</v>
      </c>
      <c r="E181" s="1">
        <v>1</v>
      </c>
      <c r="F181" s="1">
        <v>2</v>
      </c>
      <c r="G181" s="342" t="s">
        <v>117</v>
      </c>
    </row>
    <row r="182" spans="1:7" s="41" customFormat="1" ht="24.75" customHeight="1" x14ac:dyDescent="0.3">
      <c r="A182" s="37"/>
      <c r="B182" s="89" t="str">
        <f t="shared" si="6"/>
        <v>3ATG THÔNG1</v>
      </c>
      <c r="C182" s="265" t="s">
        <v>103</v>
      </c>
      <c r="D182" s="1">
        <v>3</v>
      </c>
      <c r="E182" s="1">
        <v>1</v>
      </c>
      <c r="F182" s="1">
        <v>3</v>
      </c>
      <c r="G182" s="342" t="s">
        <v>118</v>
      </c>
    </row>
    <row r="183" spans="1:7" s="41" customFormat="1" ht="24.75" customHeight="1" x14ac:dyDescent="0.3">
      <c r="A183" s="37"/>
      <c r="B183" s="89" t="str">
        <f t="shared" si="6"/>
        <v>4ATG THÔNG1</v>
      </c>
      <c r="C183" s="265" t="s">
        <v>103</v>
      </c>
      <c r="D183" s="1">
        <v>4</v>
      </c>
      <c r="E183" s="1">
        <v>1</v>
      </c>
      <c r="F183" s="1">
        <v>4</v>
      </c>
      <c r="G183" s="342" t="s">
        <v>119</v>
      </c>
    </row>
    <row r="184" spans="1:7" s="41" customFormat="1" ht="24.75" customHeight="1" x14ac:dyDescent="0.3">
      <c r="A184" s="37"/>
      <c r="B184" s="89" t="str">
        <f t="shared" si="6"/>
        <v>5ATG THÔNG1</v>
      </c>
      <c r="C184" s="265" t="s">
        <v>103</v>
      </c>
      <c r="D184" s="1">
        <v>5</v>
      </c>
      <c r="E184" s="1">
        <v>1</v>
      </c>
      <c r="F184" s="1">
        <v>5</v>
      </c>
      <c r="G184" s="342" t="s">
        <v>120</v>
      </c>
    </row>
    <row r="185" spans="1:7" s="41" customFormat="1" ht="24.75" customHeight="1" x14ac:dyDescent="0.3">
      <c r="A185" s="37"/>
      <c r="B185" s="89" t="str">
        <f t="shared" si="6"/>
        <v>6ATG THÔNG1</v>
      </c>
      <c r="C185" s="265" t="s">
        <v>103</v>
      </c>
      <c r="D185" s="1">
        <v>6</v>
      </c>
      <c r="E185" s="1">
        <v>1</v>
      </c>
      <c r="F185" s="1">
        <v>6</v>
      </c>
      <c r="G185" s="342" t="s">
        <v>121</v>
      </c>
    </row>
    <row r="186" spans="1:7" s="41" customFormat="1" ht="24.75" customHeight="1" x14ac:dyDescent="0.3">
      <c r="A186" s="37"/>
      <c r="B186" s="89" t="str">
        <f t="shared" si="6"/>
        <v>7ATG THÔNG1</v>
      </c>
      <c r="C186" s="265" t="s">
        <v>103</v>
      </c>
      <c r="D186" s="1">
        <v>7</v>
      </c>
      <c r="E186" s="1">
        <v>1</v>
      </c>
      <c r="F186" s="1">
        <v>7</v>
      </c>
      <c r="G186" s="342" t="s">
        <v>122</v>
      </c>
    </row>
    <row r="187" spans="1:7" s="41" customFormat="1" ht="24.75" customHeight="1" x14ac:dyDescent="0.3">
      <c r="A187" s="37"/>
      <c r="B187" s="89" t="str">
        <f t="shared" si="6"/>
        <v>8ATG THÔNG1</v>
      </c>
      <c r="C187" s="265" t="s">
        <v>103</v>
      </c>
      <c r="D187" s="1">
        <v>8</v>
      </c>
      <c r="E187" s="1">
        <v>1</v>
      </c>
      <c r="F187" s="1">
        <v>8</v>
      </c>
      <c r="G187" s="342" t="s">
        <v>123</v>
      </c>
    </row>
    <row r="188" spans="1:7" s="41" customFormat="1" ht="24.75" customHeight="1" x14ac:dyDescent="0.3">
      <c r="A188" s="37"/>
      <c r="B188" s="89" t="str">
        <f t="shared" si="6"/>
        <v>9ATG THÔNG1</v>
      </c>
      <c r="C188" s="265" t="s">
        <v>103</v>
      </c>
      <c r="D188" s="1">
        <v>9</v>
      </c>
      <c r="E188" s="1">
        <v>1</v>
      </c>
      <c r="F188" s="1">
        <v>9</v>
      </c>
      <c r="G188" s="342" t="s">
        <v>124</v>
      </c>
    </row>
    <row r="189" spans="1:7" s="41" customFormat="1" ht="24.75" customHeight="1" x14ac:dyDescent="0.3">
      <c r="A189" s="37"/>
      <c r="B189" s="89" t="str">
        <f t="shared" si="6"/>
        <v>10ATG THÔNG1</v>
      </c>
      <c r="C189" s="265" t="s">
        <v>103</v>
      </c>
      <c r="D189" s="1">
        <v>10</v>
      </c>
      <c r="E189" s="1">
        <v>1</v>
      </c>
      <c r="F189" s="1">
        <v>10</v>
      </c>
      <c r="G189" s="342" t="s">
        <v>125</v>
      </c>
    </row>
    <row r="190" spans="1:7" s="41" customFormat="1" ht="24.75" customHeight="1" x14ac:dyDescent="0.3">
      <c r="A190" s="37"/>
      <c r="B190" s="89" t="str">
        <f t="shared" si="6"/>
        <v>11ATG THÔNG1</v>
      </c>
      <c r="C190" s="265" t="s">
        <v>103</v>
      </c>
      <c r="D190" s="1">
        <v>11</v>
      </c>
      <c r="E190" s="1">
        <v>1</v>
      </c>
      <c r="F190" s="1">
        <v>11</v>
      </c>
      <c r="G190" s="342" t="s">
        <v>126</v>
      </c>
    </row>
    <row r="191" spans="1:7" s="41" customFormat="1" ht="24.75" customHeight="1" x14ac:dyDescent="0.3">
      <c r="A191" s="37"/>
      <c r="B191" s="89" t="str">
        <f t="shared" si="6"/>
        <v>12ATG THÔNG1</v>
      </c>
      <c r="C191" s="265" t="s">
        <v>103</v>
      </c>
      <c r="D191" s="1">
        <v>12</v>
      </c>
      <c r="E191" s="1">
        <v>1</v>
      </c>
      <c r="F191" s="1">
        <v>12</v>
      </c>
      <c r="G191" s="342" t="s">
        <v>127</v>
      </c>
    </row>
    <row r="192" spans="1:7" ht="24.75" customHeight="1" x14ac:dyDescent="0.3">
      <c r="B192" s="54"/>
      <c r="C192" s="56"/>
      <c r="D192" s="54"/>
      <c r="E192" s="54"/>
      <c r="F192" s="54"/>
      <c r="G192" s="213"/>
    </row>
    <row r="193" spans="1:7" ht="24.75" customHeight="1" x14ac:dyDescent="0.3">
      <c r="B193" s="54"/>
      <c r="C193" s="56"/>
      <c r="D193" s="54"/>
      <c r="E193" s="54"/>
      <c r="F193" s="54"/>
      <c r="G193" s="213"/>
    </row>
    <row r="194" spans="1:7" ht="24.75" customHeight="1" x14ac:dyDescent="0.3">
      <c r="B194" s="54" t="str">
        <f t="shared" ref="B194:B257" si="7">D194&amp;C194&amp;E194</f>
        <v/>
      </c>
      <c r="C194" s="131"/>
      <c r="D194" s="54"/>
      <c r="E194" s="54"/>
      <c r="F194" s="54"/>
      <c r="G194" s="213"/>
    </row>
    <row r="195" spans="1:7" ht="24.75" customHeight="1" x14ac:dyDescent="0.3">
      <c r="B195" s="54" t="str">
        <f t="shared" si="7"/>
        <v/>
      </c>
      <c r="C195" s="131"/>
      <c r="D195" s="54"/>
      <c r="E195" s="54"/>
      <c r="F195" s="54"/>
      <c r="G195" s="213"/>
    </row>
    <row r="196" spans="1:7" ht="24.75" customHeight="1" x14ac:dyDescent="0.3">
      <c r="B196" s="54" t="str">
        <f t="shared" si="7"/>
        <v/>
      </c>
      <c r="C196" s="131"/>
      <c r="D196" s="134"/>
      <c r="E196" s="134"/>
      <c r="F196" s="134"/>
      <c r="G196" s="214"/>
    </row>
    <row r="197" spans="1:7" ht="24.75" customHeight="1" x14ac:dyDescent="0.3">
      <c r="A197" s="56" t="s">
        <v>2191</v>
      </c>
      <c r="B197" s="22" t="str">
        <f t="shared" si="7"/>
        <v>1ĐẠO ĐỨC1</v>
      </c>
      <c r="C197" s="93" t="s">
        <v>2191</v>
      </c>
      <c r="D197" s="50">
        <v>1</v>
      </c>
      <c r="E197" s="50">
        <v>1</v>
      </c>
      <c r="F197" s="50">
        <v>1</v>
      </c>
      <c r="G197" s="215" t="s">
        <v>2713</v>
      </c>
    </row>
    <row r="198" spans="1:7" ht="24.75" customHeight="1" x14ac:dyDescent="0.3">
      <c r="B198" s="22" t="str">
        <f t="shared" si="7"/>
        <v>2ĐẠO ĐỨC1</v>
      </c>
      <c r="C198" s="93" t="s">
        <v>2191</v>
      </c>
      <c r="D198" s="50">
        <v>2</v>
      </c>
      <c r="E198" s="50">
        <v>1</v>
      </c>
      <c r="F198" s="50">
        <v>2</v>
      </c>
      <c r="G198" s="215" t="s">
        <v>2714</v>
      </c>
    </row>
    <row r="199" spans="1:7" ht="24.75" customHeight="1" x14ac:dyDescent="0.3">
      <c r="B199" s="22" t="str">
        <f t="shared" si="7"/>
        <v>3ĐẠO ĐỨC1</v>
      </c>
      <c r="C199" s="93" t="s">
        <v>2191</v>
      </c>
      <c r="D199" s="50">
        <v>3</v>
      </c>
      <c r="E199" s="50">
        <v>1</v>
      </c>
      <c r="F199" s="50">
        <v>3</v>
      </c>
      <c r="G199" s="215" t="s">
        <v>2716</v>
      </c>
    </row>
    <row r="200" spans="1:7" ht="24.75" customHeight="1" x14ac:dyDescent="0.3">
      <c r="B200" s="22" t="str">
        <f t="shared" si="7"/>
        <v>4ĐẠO ĐỨC1</v>
      </c>
      <c r="C200" s="93" t="s">
        <v>2191</v>
      </c>
      <c r="D200" s="50">
        <v>4</v>
      </c>
      <c r="E200" s="50">
        <v>1</v>
      </c>
      <c r="F200" s="50">
        <v>4</v>
      </c>
      <c r="G200" s="215" t="s">
        <v>2715</v>
      </c>
    </row>
    <row r="201" spans="1:7" ht="24.75" customHeight="1" x14ac:dyDescent="0.3">
      <c r="B201" s="22" t="str">
        <f t="shared" si="7"/>
        <v>5ĐẠO ĐỨC1</v>
      </c>
      <c r="C201" s="93" t="s">
        <v>2191</v>
      </c>
      <c r="D201" s="50">
        <v>5</v>
      </c>
      <c r="E201" s="50">
        <v>1</v>
      </c>
      <c r="F201" s="50">
        <v>5</v>
      </c>
      <c r="G201" s="215" t="s">
        <v>2717</v>
      </c>
    </row>
    <row r="202" spans="1:7" ht="24.75" customHeight="1" x14ac:dyDescent="0.3">
      <c r="B202" s="22" t="str">
        <f t="shared" si="7"/>
        <v>6ĐẠO ĐỨC1</v>
      </c>
      <c r="C202" s="93" t="s">
        <v>2191</v>
      </c>
      <c r="D202" s="50">
        <v>6</v>
      </c>
      <c r="E202" s="50">
        <v>1</v>
      </c>
      <c r="F202" s="50">
        <v>6</v>
      </c>
      <c r="G202" s="215" t="s">
        <v>2718</v>
      </c>
    </row>
    <row r="203" spans="1:7" ht="24.75" customHeight="1" x14ac:dyDescent="0.3">
      <c r="B203" s="22" t="str">
        <f t="shared" si="7"/>
        <v>7ĐẠO ĐỨC1</v>
      </c>
      <c r="C203" s="93" t="s">
        <v>2191</v>
      </c>
      <c r="D203" s="50">
        <v>7</v>
      </c>
      <c r="E203" s="50">
        <v>1</v>
      </c>
      <c r="F203" s="50">
        <v>7</v>
      </c>
      <c r="G203" s="215" t="s">
        <v>2719</v>
      </c>
    </row>
    <row r="204" spans="1:7" ht="24.75" customHeight="1" x14ac:dyDescent="0.3">
      <c r="B204" s="22" t="str">
        <f t="shared" si="7"/>
        <v>8ĐẠO ĐỨC1</v>
      </c>
      <c r="C204" s="93" t="s">
        <v>2191</v>
      </c>
      <c r="D204" s="50">
        <v>8</v>
      </c>
      <c r="E204" s="50">
        <v>1</v>
      </c>
      <c r="F204" s="50">
        <v>8</v>
      </c>
      <c r="G204" s="215" t="s">
        <v>2720</v>
      </c>
    </row>
    <row r="205" spans="1:7" ht="24.75" customHeight="1" x14ac:dyDescent="0.3">
      <c r="B205" s="22" t="str">
        <f t="shared" si="7"/>
        <v>9ĐẠO ĐỨC1</v>
      </c>
      <c r="C205" s="93" t="s">
        <v>2191</v>
      </c>
      <c r="D205" s="50">
        <v>9</v>
      </c>
      <c r="E205" s="50">
        <v>1</v>
      </c>
      <c r="F205" s="50">
        <v>9</v>
      </c>
      <c r="G205" s="215" t="s">
        <v>2722</v>
      </c>
    </row>
    <row r="206" spans="1:7" ht="24.75" customHeight="1" x14ac:dyDescent="0.3">
      <c r="B206" s="22" t="str">
        <f t="shared" si="7"/>
        <v>10ĐẠO ĐỨC1</v>
      </c>
      <c r="C206" s="93" t="s">
        <v>2191</v>
      </c>
      <c r="D206" s="50">
        <v>10</v>
      </c>
      <c r="E206" s="50">
        <v>1</v>
      </c>
      <c r="F206" s="50">
        <v>10</v>
      </c>
      <c r="G206" s="215" t="s">
        <v>2721</v>
      </c>
    </row>
    <row r="207" spans="1:7" ht="24.75" customHeight="1" x14ac:dyDescent="0.3">
      <c r="B207" s="22" t="str">
        <f t="shared" si="7"/>
        <v>11ĐẠO ĐỨC1</v>
      </c>
      <c r="C207" s="93" t="s">
        <v>2191</v>
      </c>
      <c r="D207" s="50">
        <v>11</v>
      </c>
      <c r="E207" s="50">
        <v>1</v>
      </c>
      <c r="F207" s="50">
        <v>11</v>
      </c>
      <c r="G207" s="215" t="s">
        <v>816</v>
      </c>
    </row>
    <row r="208" spans="1:7" ht="24.75" customHeight="1" x14ac:dyDescent="0.3">
      <c r="B208" s="22" t="str">
        <f t="shared" si="7"/>
        <v>12ĐẠO ĐỨC1</v>
      </c>
      <c r="C208" s="93" t="s">
        <v>2191</v>
      </c>
      <c r="D208" s="50">
        <v>12</v>
      </c>
      <c r="E208" s="50">
        <v>1</v>
      </c>
      <c r="F208" s="50">
        <v>12</v>
      </c>
      <c r="G208" s="215" t="s">
        <v>2723</v>
      </c>
    </row>
    <row r="209" spans="2:7" ht="24.75" customHeight="1" x14ac:dyDescent="0.3">
      <c r="B209" s="22" t="str">
        <f t="shared" si="7"/>
        <v>13ĐẠO ĐỨC1</v>
      </c>
      <c r="C209" s="93" t="s">
        <v>2191</v>
      </c>
      <c r="D209" s="50">
        <v>13</v>
      </c>
      <c r="E209" s="50">
        <v>1</v>
      </c>
      <c r="F209" s="50">
        <v>13</v>
      </c>
      <c r="G209" s="215" t="s">
        <v>2724</v>
      </c>
    </row>
    <row r="210" spans="2:7" ht="24.75" customHeight="1" x14ac:dyDescent="0.3">
      <c r="B210" s="22" t="str">
        <f t="shared" si="7"/>
        <v>14ĐẠO ĐỨC1</v>
      </c>
      <c r="C210" s="93" t="s">
        <v>2191</v>
      </c>
      <c r="D210" s="50">
        <v>14</v>
      </c>
      <c r="E210" s="50">
        <v>1</v>
      </c>
      <c r="F210" s="50">
        <v>14</v>
      </c>
      <c r="G210" s="215" t="s">
        <v>2725</v>
      </c>
    </row>
    <row r="211" spans="2:7" ht="24.75" customHeight="1" x14ac:dyDescent="0.3">
      <c r="B211" s="22" t="str">
        <f t="shared" si="7"/>
        <v>15ĐẠO ĐỨC1</v>
      </c>
      <c r="C211" s="93" t="s">
        <v>2191</v>
      </c>
      <c r="D211" s="50">
        <v>15</v>
      </c>
      <c r="E211" s="50">
        <v>1</v>
      </c>
      <c r="F211" s="50">
        <v>15</v>
      </c>
      <c r="G211" s="215" t="s">
        <v>2726</v>
      </c>
    </row>
    <row r="212" spans="2:7" ht="24.75" customHeight="1" x14ac:dyDescent="0.3">
      <c r="B212" s="22" t="str">
        <f t="shared" si="7"/>
        <v>16ĐẠO ĐỨC1</v>
      </c>
      <c r="C212" s="93" t="s">
        <v>2191</v>
      </c>
      <c r="D212" s="50">
        <v>16</v>
      </c>
      <c r="E212" s="50">
        <v>1</v>
      </c>
      <c r="F212" s="50">
        <v>16</v>
      </c>
      <c r="G212" s="215" t="s">
        <v>2727</v>
      </c>
    </row>
    <row r="213" spans="2:7" ht="24.75" customHeight="1" x14ac:dyDescent="0.3">
      <c r="B213" s="22" t="str">
        <f t="shared" si="7"/>
        <v>17ĐẠO ĐỨC1</v>
      </c>
      <c r="C213" s="93" t="s">
        <v>2191</v>
      </c>
      <c r="D213" s="50">
        <v>17</v>
      </c>
      <c r="E213" s="50">
        <v>1</v>
      </c>
      <c r="F213" s="50">
        <v>17</v>
      </c>
      <c r="G213" s="215" t="s">
        <v>2728</v>
      </c>
    </row>
    <row r="214" spans="2:7" ht="24.75" customHeight="1" x14ac:dyDescent="0.3">
      <c r="B214" s="22" t="str">
        <f t="shared" si="7"/>
        <v>18ĐẠO ĐỨC1</v>
      </c>
      <c r="C214" s="93" t="s">
        <v>2191</v>
      </c>
      <c r="D214" s="50">
        <v>18</v>
      </c>
      <c r="E214" s="50">
        <v>1</v>
      </c>
      <c r="F214" s="50">
        <v>18</v>
      </c>
      <c r="G214" s="215" t="s">
        <v>820</v>
      </c>
    </row>
    <row r="215" spans="2:7" ht="24.75" customHeight="1" x14ac:dyDescent="0.3">
      <c r="B215" s="22" t="str">
        <f t="shared" si="7"/>
        <v>19ĐẠO ĐỨC1</v>
      </c>
      <c r="C215" s="93" t="s">
        <v>2191</v>
      </c>
      <c r="D215" s="50">
        <v>19</v>
      </c>
      <c r="E215" s="50">
        <v>1</v>
      </c>
      <c r="F215" s="50">
        <v>19</v>
      </c>
      <c r="G215" s="215" t="s">
        <v>2729</v>
      </c>
    </row>
    <row r="216" spans="2:7" ht="24.75" customHeight="1" x14ac:dyDescent="0.3">
      <c r="B216" s="22" t="str">
        <f t="shared" si="7"/>
        <v>20ĐẠO ĐỨC1</v>
      </c>
      <c r="C216" s="93" t="s">
        <v>2191</v>
      </c>
      <c r="D216" s="50">
        <v>20</v>
      </c>
      <c r="E216" s="50">
        <v>1</v>
      </c>
      <c r="F216" s="50">
        <v>20</v>
      </c>
      <c r="G216" s="215" t="s">
        <v>2730</v>
      </c>
    </row>
    <row r="217" spans="2:7" ht="24.75" customHeight="1" x14ac:dyDescent="0.3">
      <c r="B217" s="22" t="str">
        <f t="shared" si="7"/>
        <v>21ĐẠO ĐỨC1</v>
      </c>
      <c r="C217" s="93" t="s">
        <v>2191</v>
      </c>
      <c r="D217" s="50">
        <v>21</v>
      </c>
      <c r="E217" s="50">
        <v>1</v>
      </c>
      <c r="F217" s="50">
        <v>21</v>
      </c>
      <c r="G217" s="215" t="s">
        <v>2731</v>
      </c>
    </row>
    <row r="218" spans="2:7" ht="24.75" customHeight="1" x14ac:dyDescent="0.3">
      <c r="B218" s="22" t="str">
        <f t="shared" si="7"/>
        <v>22ĐẠO ĐỨC1</v>
      </c>
      <c r="C218" s="93" t="s">
        <v>2191</v>
      </c>
      <c r="D218" s="50">
        <v>22</v>
      </c>
      <c r="E218" s="50">
        <v>1</v>
      </c>
      <c r="F218" s="50">
        <v>22</v>
      </c>
      <c r="G218" s="215" t="s">
        <v>2732</v>
      </c>
    </row>
    <row r="219" spans="2:7" ht="24.75" customHeight="1" x14ac:dyDescent="0.3">
      <c r="B219" s="22" t="str">
        <f t="shared" si="7"/>
        <v>23ĐẠO ĐỨC1</v>
      </c>
      <c r="C219" s="93" t="s">
        <v>2191</v>
      </c>
      <c r="D219" s="50">
        <v>23</v>
      </c>
      <c r="E219" s="50">
        <v>1</v>
      </c>
      <c r="F219" s="50">
        <v>23</v>
      </c>
      <c r="G219" s="215" t="s">
        <v>2733</v>
      </c>
    </row>
    <row r="220" spans="2:7" ht="24.75" customHeight="1" x14ac:dyDescent="0.3">
      <c r="B220" s="22" t="str">
        <f t="shared" si="7"/>
        <v>24ĐẠO ĐỨC1</v>
      </c>
      <c r="C220" s="93" t="s">
        <v>2191</v>
      </c>
      <c r="D220" s="50">
        <v>24</v>
      </c>
      <c r="E220" s="50">
        <v>1</v>
      </c>
      <c r="F220" s="50">
        <v>24</v>
      </c>
      <c r="G220" s="215" t="s">
        <v>2734</v>
      </c>
    </row>
    <row r="221" spans="2:7" ht="24.75" customHeight="1" x14ac:dyDescent="0.3">
      <c r="B221" s="22" t="str">
        <f t="shared" si="7"/>
        <v>25ĐẠO ĐỨC1</v>
      </c>
      <c r="C221" s="93" t="s">
        <v>2191</v>
      </c>
      <c r="D221" s="50">
        <v>25</v>
      </c>
      <c r="E221" s="50">
        <v>1</v>
      </c>
      <c r="F221" s="50">
        <v>25</v>
      </c>
      <c r="G221" s="215" t="s">
        <v>824</v>
      </c>
    </row>
    <row r="222" spans="2:7" ht="24.75" customHeight="1" x14ac:dyDescent="0.3">
      <c r="B222" s="22" t="str">
        <f t="shared" si="7"/>
        <v>26ĐẠO ĐỨC1</v>
      </c>
      <c r="C222" s="93" t="s">
        <v>2191</v>
      </c>
      <c r="D222" s="50">
        <v>26</v>
      </c>
      <c r="E222" s="50">
        <v>1</v>
      </c>
      <c r="F222" s="50">
        <v>26</v>
      </c>
      <c r="G222" s="215" t="s">
        <v>2735</v>
      </c>
    </row>
    <row r="223" spans="2:7" ht="24.75" customHeight="1" x14ac:dyDescent="0.3">
      <c r="B223" s="22" t="str">
        <f t="shared" si="7"/>
        <v>27ĐẠO ĐỨC1</v>
      </c>
      <c r="C223" s="93" t="s">
        <v>2191</v>
      </c>
      <c r="D223" s="50">
        <v>27</v>
      </c>
      <c r="E223" s="50">
        <v>1</v>
      </c>
      <c r="F223" s="50">
        <v>27</v>
      </c>
      <c r="G223" s="215" t="s">
        <v>2736</v>
      </c>
    </row>
    <row r="224" spans="2:7" ht="24.75" customHeight="1" x14ac:dyDescent="0.3">
      <c r="B224" s="22" t="str">
        <f t="shared" si="7"/>
        <v>28ĐẠO ĐỨC1</v>
      </c>
      <c r="C224" s="93" t="s">
        <v>2191</v>
      </c>
      <c r="D224" s="50">
        <v>28</v>
      </c>
      <c r="E224" s="50">
        <v>1</v>
      </c>
      <c r="F224" s="50">
        <v>28</v>
      </c>
      <c r="G224" s="215" t="s">
        <v>2737</v>
      </c>
    </row>
    <row r="225" spans="1:7" ht="24.75" customHeight="1" x14ac:dyDescent="0.3">
      <c r="B225" s="22" t="str">
        <f t="shared" si="7"/>
        <v>29ĐẠO ĐỨC1</v>
      </c>
      <c r="C225" s="93" t="s">
        <v>2191</v>
      </c>
      <c r="D225" s="50">
        <v>29</v>
      </c>
      <c r="E225" s="50">
        <v>1</v>
      </c>
      <c r="F225" s="50">
        <v>29</v>
      </c>
      <c r="G225" s="215" t="s">
        <v>2738</v>
      </c>
    </row>
    <row r="226" spans="1:7" ht="24.75" customHeight="1" x14ac:dyDescent="0.3">
      <c r="B226" s="22" t="str">
        <f t="shared" si="7"/>
        <v>30ĐẠO ĐỨC1</v>
      </c>
      <c r="C226" s="93" t="s">
        <v>2191</v>
      </c>
      <c r="D226" s="50">
        <v>30</v>
      </c>
      <c r="E226" s="50">
        <v>1</v>
      </c>
      <c r="F226" s="50">
        <v>30</v>
      </c>
      <c r="G226" s="215" t="s">
        <v>2739</v>
      </c>
    </row>
    <row r="227" spans="1:7" ht="24.75" customHeight="1" x14ac:dyDescent="0.3">
      <c r="B227" s="22" t="str">
        <f t="shared" si="7"/>
        <v>31ĐẠO ĐỨC1</v>
      </c>
      <c r="C227" s="93" t="s">
        <v>2191</v>
      </c>
      <c r="D227" s="50">
        <v>31</v>
      </c>
      <c r="E227" s="50">
        <v>1</v>
      </c>
      <c r="F227" s="50">
        <v>31</v>
      </c>
      <c r="G227" s="215" t="s">
        <v>2740</v>
      </c>
    </row>
    <row r="228" spans="1:7" ht="24.75" customHeight="1" x14ac:dyDescent="0.3">
      <c r="B228" s="22" t="str">
        <f t="shared" si="7"/>
        <v>32ĐẠO ĐỨC1</v>
      </c>
      <c r="C228" s="93" t="s">
        <v>2191</v>
      </c>
      <c r="D228" s="50">
        <v>32</v>
      </c>
      <c r="E228" s="50">
        <v>1</v>
      </c>
      <c r="F228" s="50">
        <v>32</v>
      </c>
      <c r="G228" s="215" t="s">
        <v>828</v>
      </c>
    </row>
    <row r="229" spans="1:7" ht="24.75" customHeight="1" x14ac:dyDescent="0.3">
      <c r="B229" s="22" t="str">
        <f t="shared" si="7"/>
        <v>33ĐẠO ĐỨC1</v>
      </c>
      <c r="C229" s="93" t="s">
        <v>2191</v>
      </c>
      <c r="D229" s="50">
        <v>33</v>
      </c>
      <c r="E229" s="50">
        <v>1</v>
      </c>
      <c r="F229" s="50">
        <v>33</v>
      </c>
      <c r="G229" s="215" t="s">
        <v>828</v>
      </c>
    </row>
    <row r="230" spans="1:7" ht="24.75" customHeight="1" x14ac:dyDescent="0.3">
      <c r="B230" s="22" t="str">
        <f t="shared" si="7"/>
        <v>34ĐẠO ĐỨC1</v>
      </c>
      <c r="C230" s="93" t="s">
        <v>2191</v>
      </c>
      <c r="D230" s="50">
        <v>34</v>
      </c>
      <c r="E230" s="50">
        <v>1</v>
      </c>
      <c r="F230" s="50">
        <v>34</v>
      </c>
      <c r="G230" s="215" t="s">
        <v>828</v>
      </c>
    </row>
    <row r="231" spans="1:7" ht="24.75" customHeight="1" x14ac:dyDescent="0.3">
      <c r="B231" s="22" t="str">
        <f t="shared" si="7"/>
        <v>35ĐẠO ĐỨC1</v>
      </c>
      <c r="C231" s="93" t="s">
        <v>2191</v>
      </c>
      <c r="D231" s="50">
        <v>35</v>
      </c>
      <c r="E231" s="50">
        <v>1</v>
      </c>
      <c r="F231" s="50">
        <v>35</v>
      </c>
      <c r="G231" s="215" t="s">
        <v>102</v>
      </c>
    </row>
    <row r="232" spans="1:7" ht="24.75" customHeight="1" x14ac:dyDescent="0.3">
      <c r="B232" s="54" t="str">
        <f t="shared" si="7"/>
        <v/>
      </c>
    </row>
    <row r="233" spans="1:7" ht="24.75" customHeight="1" x14ac:dyDescent="0.3">
      <c r="B233" s="54" t="str">
        <f t="shared" si="7"/>
        <v/>
      </c>
    </row>
    <row r="234" spans="1:7" ht="24.75" customHeight="1" x14ac:dyDescent="0.3">
      <c r="B234" s="54" t="str">
        <f t="shared" si="7"/>
        <v/>
      </c>
    </row>
    <row r="235" spans="1:7" ht="24.75" customHeight="1" x14ac:dyDescent="0.3">
      <c r="B235" s="54" t="str">
        <f t="shared" si="7"/>
        <v/>
      </c>
    </row>
    <row r="236" spans="1:7" ht="24.75" customHeight="1" x14ac:dyDescent="0.3">
      <c r="B236" s="54" t="str">
        <f t="shared" si="7"/>
        <v/>
      </c>
    </row>
    <row r="237" spans="1:7" ht="24.75" customHeight="1" x14ac:dyDescent="0.3">
      <c r="A237" s="56" t="s">
        <v>830</v>
      </c>
      <c r="B237" s="22" t="str">
        <f t="shared" si="7"/>
        <v>1CHÍNH TẢ1</v>
      </c>
      <c r="C237" s="93" t="s">
        <v>830</v>
      </c>
      <c r="D237" s="50">
        <v>1</v>
      </c>
      <c r="E237" s="50">
        <v>1</v>
      </c>
      <c r="F237" s="50">
        <v>1</v>
      </c>
      <c r="G237" s="212" t="s">
        <v>2260</v>
      </c>
    </row>
    <row r="238" spans="1:7" ht="24.75" customHeight="1" x14ac:dyDescent="0.3">
      <c r="B238" s="22" t="str">
        <f t="shared" si="7"/>
        <v>2CHÍNH TẢ1</v>
      </c>
      <c r="C238" s="93" t="s">
        <v>830</v>
      </c>
      <c r="D238" s="50">
        <v>2</v>
      </c>
      <c r="E238" s="50">
        <v>1</v>
      </c>
      <c r="F238" s="50">
        <v>2</v>
      </c>
      <c r="G238" s="212" t="s">
        <v>2261</v>
      </c>
    </row>
    <row r="239" spans="1:7" ht="24.75" customHeight="1" x14ac:dyDescent="0.3">
      <c r="B239" s="22" t="str">
        <f t="shared" si="7"/>
        <v>3CHÍNH TẢ1</v>
      </c>
      <c r="C239" s="93" t="s">
        <v>830</v>
      </c>
      <c r="D239" s="50">
        <v>3</v>
      </c>
      <c r="E239" s="50">
        <v>1</v>
      </c>
      <c r="F239" s="50">
        <v>3</v>
      </c>
      <c r="G239" s="212" t="s">
        <v>2262</v>
      </c>
    </row>
    <row r="240" spans="1:7" ht="24.75" customHeight="1" x14ac:dyDescent="0.3">
      <c r="B240" s="22" t="str">
        <f t="shared" si="7"/>
        <v>4CHÍNH TẢ1</v>
      </c>
      <c r="C240" s="93" t="s">
        <v>830</v>
      </c>
      <c r="D240" s="50">
        <v>4</v>
      </c>
      <c r="E240" s="50">
        <v>1</v>
      </c>
      <c r="F240" s="50">
        <v>4</v>
      </c>
      <c r="G240" s="212" t="s">
        <v>2263</v>
      </c>
    </row>
    <row r="241" spans="2:7" ht="24.75" customHeight="1" x14ac:dyDescent="0.3">
      <c r="B241" s="22" t="str">
        <f t="shared" si="7"/>
        <v>5CHÍNH TẢ1</v>
      </c>
      <c r="C241" s="93" t="s">
        <v>830</v>
      </c>
      <c r="D241" s="50">
        <v>5</v>
      </c>
      <c r="E241" s="50">
        <v>1</v>
      </c>
      <c r="F241" s="50">
        <v>5</v>
      </c>
      <c r="G241" s="212" t="s">
        <v>2264</v>
      </c>
    </row>
    <row r="242" spans="2:7" ht="24.75" customHeight="1" x14ac:dyDescent="0.3">
      <c r="B242" s="22" t="str">
        <f t="shared" si="7"/>
        <v>6CHÍNH TẢ1</v>
      </c>
      <c r="C242" s="93" t="s">
        <v>830</v>
      </c>
      <c r="D242" s="50">
        <v>6</v>
      </c>
      <c r="E242" s="50">
        <v>1</v>
      </c>
      <c r="F242" s="50">
        <v>6</v>
      </c>
      <c r="G242" s="212" t="s">
        <v>2265</v>
      </c>
    </row>
    <row r="243" spans="2:7" ht="24.75" customHeight="1" x14ac:dyDescent="0.3">
      <c r="B243" s="22" t="str">
        <f t="shared" si="7"/>
        <v>7CHÍNH TẢ1</v>
      </c>
      <c r="C243" s="93" t="s">
        <v>830</v>
      </c>
      <c r="D243" s="50">
        <v>7</v>
      </c>
      <c r="E243" s="50">
        <v>1</v>
      </c>
      <c r="F243" s="50">
        <v>7</v>
      </c>
      <c r="G243" s="212" t="s">
        <v>2266</v>
      </c>
    </row>
    <row r="244" spans="2:7" ht="24.75" customHeight="1" x14ac:dyDescent="0.3">
      <c r="B244" s="22" t="str">
        <f t="shared" si="7"/>
        <v>8CHÍNH TẢ1</v>
      </c>
      <c r="C244" s="93" t="s">
        <v>830</v>
      </c>
      <c r="D244" s="50">
        <v>8</v>
      </c>
      <c r="E244" s="50">
        <v>1</v>
      </c>
      <c r="F244" s="50">
        <v>8</v>
      </c>
      <c r="G244" s="212" t="s">
        <v>2457</v>
      </c>
    </row>
    <row r="245" spans="2:7" ht="24.75" customHeight="1" x14ac:dyDescent="0.3">
      <c r="B245" s="22" t="str">
        <f t="shared" si="7"/>
        <v>9CHÍNH TẢ1</v>
      </c>
      <c r="C245" s="93" t="s">
        <v>830</v>
      </c>
      <c r="D245" s="50">
        <v>9</v>
      </c>
      <c r="E245" s="50">
        <v>1</v>
      </c>
      <c r="F245" s="50">
        <v>9</v>
      </c>
      <c r="G245" s="212" t="s">
        <v>2267</v>
      </c>
    </row>
    <row r="246" spans="2:7" ht="24.75" customHeight="1" x14ac:dyDescent="0.3">
      <c r="B246" s="22" t="str">
        <f t="shared" si="7"/>
        <v>10CHÍNH TẢ1</v>
      </c>
      <c r="C246" s="93" t="s">
        <v>830</v>
      </c>
      <c r="D246" s="50">
        <v>10</v>
      </c>
      <c r="E246" s="50">
        <v>1</v>
      </c>
      <c r="F246" s="50">
        <v>10</v>
      </c>
      <c r="G246" s="212" t="s">
        <v>1007</v>
      </c>
    </row>
    <row r="247" spans="2:7" ht="24.75" customHeight="1" x14ac:dyDescent="0.3">
      <c r="B247" s="22" t="str">
        <f t="shared" si="7"/>
        <v>11CHÍNH TẢ1</v>
      </c>
      <c r="C247" s="93" t="s">
        <v>830</v>
      </c>
      <c r="D247" s="50">
        <v>11</v>
      </c>
      <c r="E247" s="50">
        <v>1</v>
      </c>
      <c r="F247" s="50">
        <v>11</v>
      </c>
      <c r="G247" s="212" t="s">
        <v>2268</v>
      </c>
    </row>
    <row r="248" spans="2:7" ht="24.75" customHeight="1" x14ac:dyDescent="0.3">
      <c r="B248" s="22" t="str">
        <f t="shared" si="7"/>
        <v>12CHÍNH TẢ1</v>
      </c>
      <c r="C248" s="93" t="s">
        <v>830</v>
      </c>
      <c r="D248" s="50">
        <v>12</v>
      </c>
      <c r="E248" s="50">
        <v>1</v>
      </c>
      <c r="F248" s="50">
        <v>12</v>
      </c>
      <c r="G248" s="212" t="s">
        <v>2269</v>
      </c>
    </row>
    <row r="249" spans="2:7" ht="24.75" customHeight="1" x14ac:dyDescent="0.3">
      <c r="B249" s="22" t="str">
        <f t="shared" si="7"/>
        <v>13CHÍNH TẢ1</v>
      </c>
      <c r="C249" s="93" t="s">
        <v>830</v>
      </c>
      <c r="D249" s="50">
        <v>13</v>
      </c>
      <c r="E249" s="50">
        <v>1</v>
      </c>
      <c r="F249" s="50">
        <v>13</v>
      </c>
      <c r="G249" s="212" t="s">
        <v>2270</v>
      </c>
    </row>
    <row r="250" spans="2:7" ht="24.75" customHeight="1" x14ac:dyDescent="0.3">
      <c r="B250" s="22" t="str">
        <f t="shared" si="7"/>
        <v>14CHÍNH TẢ1</v>
      </c>
      <c r="C250" s="93" t="s">
        <v>830</v>
      </c>
      <c r="D250" s="50">
        <v>14</v>
      </c>
      <c r="E250" s="50">
        <v>1</v>
      </c>
      <c r="F250" s="50">
        <v>14</v>
      </c>
      <c r="G250" s="212" t="s">
        <v>2271</v>
      </c>
    </row>
    <row r="251" spans="2:7" ht="24.75" customHeight="1" x14ac:dyDescent="0.3">
      <c r="B251" s="22" t="str">
        <f t="shared" si="7"/>
        <v>15CHÍNH TẢ1</v>
      </c>
      <c r="C251" s="93" t="s">
        <v>830</v>
      </c>
      <c r="D251" s="50">
        <v>15</v>
      </c>
      <c r="E251" s="50">
        <v>1</v>
      </c>
      <c r="F251" s="50">
        <v>15</v>
      </c>
      <c r="G251" s="212" t="s">
        <v>2458</v>
      </c>
    </row>
    <row r="252" spans="2:7" ht="24.75" customHeight="1" x14ac:dyDescent="0.3">
      <c r="B252" s="22" t="str">
        <f t="shared" si="7"/>
        <v>16CHÍNH TẢ1</v>
      </c>
      <c r="C252" s="93" t="s">
        <v>830</v>
      </c>
      <c r="D252" s="50">
        <v>16</v>
      </c>
      <c r="E252" s="50">
        <v>1</v>
      </c>
      <c r="F252" s="50">
        <v>16</v>
      </c>
      <c r="G252" s="212" t="s">
        <v>2272</v>
      </c>
    </row>
    <row r="253" spans="2:7" ht="24.75" customHeight="1" x14ac:dyDescent="0.3">
      <c r="B253" s="22" t="str">
        <f t="shared" si="7"/>
        <v>17CHÍNH TẢ1</v>
      </c>
      <c r="C253" s="93" t="s">
        <v>830</v>
      </c>
      <c r="D253" s="50">
        <v>17</v>
      </c>
      <c r="E253" s="50">
        <v>1</v>
      </c>
      <c r="F253" s="50">
        <v>17</v>
      </c>
      <c r="G253" s="212" t="s">
        <v>2459</v>
      </c>
    </row>
    <row r="254" spans="2:7" ht="24.75" customHeight="1" x14ac:dyDescent="0.3">
      <c r="B254" s="22" t="str">
        <f t="shared" si="7"/>
        <v>18CHÍNH TẢ1</v>
      </c>
      <c r="C254" s="93" t="s">
        <v>830</v>
      </c>
      <c r="D254" s="50">
        <v>18</v>
      </c>
      <c r="E254" s="50">
        <v>1</v>
      </c>
      <c r="F254" s="50">
        <v>18</v>
      </c>
      <c r="G254" s="212" t="s">
        <v>1040</v>
      </c>
    </row>
    <row r="255" spans="2:7" ht="24.75" customHeight="1" x14ac:dyDescent="0.3">
      <c r="B255" s="22" t="str">
        <f t="shared" si="7"/>
        <v>19CHÍNH TẢ1</v>
      </c>
      <c r="C255" s="93" t="s">
        <v>830</v>
      </c>
      <c r="D255" s="50">
        <v>19</v>
      </c>
      <c r="E255" s="50">
        <v>1</v>
      </c>
      <c r="F255" s="50">
        <v>19</v>
      </c>
      <c r="G255" s="212" t="s">
        <v>2460</v>
      </c>
    </row>
    <row r="256" spans="2:7" ht="24.75" customHeight="1" x14ac:dyDescent="0.3">
      <c r="B256" s="22" t="str">
        <f t="shared" si="7"/>
        <v>20CHÍNH TẢ1</v>
      </c>
      <c r="C256" s="93" t="s">
        <v>830</v>
      </c>
      <c r="D256" s="50">
        <v>20</v>
      </c>
      <c r="E256" s="50">
        <v>1</v>
      </c>
      <c r="F256" s="50">
        <v>20</v>
      </c>
      <c r="G256" s="212" t="s">
        <v>2273</v>
      </c>
    </row>
    <row r="257" spans="2:7" ht="24.75" customHeight="1" x14ac:dyDescent="0.3">
      <c r="B257" s="22" t="str">
        <f t="shared" si="7"/>
        <v>21CHÍNH TẢ1</v>
      </c>
      <c r="C257" s="93" t="s">
        <v>830</v>
      </c>
      <c r="D257" s="50">
        <v>21</v>
      </c>
      <c r="E257" s="50">
        <v>1</v>
      </c>
      <c r="F257" s="50">
        <v>21</v>
      </c>
      <c r="G257" s="212" t="s">
        <v>2274</v>
      </c>
    </row>
    <row r="258" spans="2:7" ht="24.75" customHeight="1" x14ac:dyDescent="0.3">
      <c r="B258" s="22" t="str">
        <f t="shared" ref="B258:B321" si="8">D258&amp;C258&amp;E258</f>
        <v>22CHÍNH TẢ1</v>
      </c>
      <c r="C258" s="93" t="s">
        <v>830</v>
      </c>
      <c r="D258" s="50">
        <v>22</v>
      </c>
      <c r="E258" s="50">
        <v>1</v>
      </c>
      <c r="F258" s="50">
        <v>22</v>
      </c>
      <c r="G258" s="212" t="s">
        <v>2275</v>
      </c>
    </row>
    <row r="259" spans="2:7" ht="24.75" customHeight="1" x14ac:dyDescent="0.3">
      <c r="B259" s="22" t="str">
        <f t="shared" si="8"/>
        <v>23CHÍNH TẢ1</v>
      </c>
      <c r="C259" s="93" t="s">
        <v>830</v>
      </c>
      <c r="D259" s="50">
        <v>23</v>
      </c>
      <c r="E259" s="50">
        <v>1</v>
      </c>
      <c r="F259" s="50">
        <v>23</v>
      </c>
      <c r="G259" s="212" t="s">
        <v>2276</v>
      </c>
    </row>
    <row r="260" spans="2:7" ht="24.75" customHeight="1" x14ac:dyDescent="0.3">
      <c r="B260" s="22" t="str">
        <f t="shared" si="8"/>
        <v>24CHÍNH TẢ1</v>
      </c>
      <c r="C260" s="93" t="s">
        <v>830</v>
      </c>
      <c r="D260" s="50">
        <v>24</v>
      </c>
      <c r="E260" s="50">
        <v>1</v>
      </c>
      <c r="F260" s="50">
        <v>24</v>
      </c>
      <c r="G260" s="212" t="s">
        <v>2277</v>
      </c>
    </row>
    <row r="261" spans="2:7" ht="24.75" customHeight="1" x14ac:dyDescent="0.3">
      <c r="B261" s="22" t="str">
        <f t="shared" si="8"/>
        <v>25CHÍNH TẢ1</v>
      </c>
      <c r="C261" s="93" t="s">
        <v>830</v>
      </c>
      <c r="D261" s="50">
        <v>25</v>
      </c>
      <c r="E261" s="50">
        <v>1</v>
      </c>
      <c r="F261" s="50">
        <v>25</v>
      </c>
      <c r="G261" s="212" t="s">
        <v>2278</v>
      </c>
    </row>
    <row r="262" spans="2:7" ht="24.75" customHeight="1" x14ac:dyDescent="0.3">
      <c r="B262" s="22" t="str">
        <f t="shared" si="8"/>
        <v>26CHÍNH TẢ1</v>
      </c>
      <c r="C262" s="93" t="s">
        <v>830</v>
      </c>
      <c r="D262" s="50">
        <v>26</v>
      </c>
      <c r="E262" s="50">
        <v>1</v>
      </c>
      <c r="F262" s="50">
        <v>26</v>
      </c>
      <c r="G262" s="212" t="s">
        <v>2461</v>
      </c>
    </row>
    <row r="263" spans="2:7" ht="24.75" customHeight="1" x14ac:dyDescent="0.3">
      <c r="B263" s="22" t="str">
        <f t="shared" si="8"/>
        <v>27CHÍNH TẢ1</v>
      </c>
      <c r="C263" s="93" t="s">
        <v>830</v>
      </c>
      <c r="D263" s="50">
        <v>27</v>
      </c>
      <c r="E263" s="50">
        <v>1</v>
      </c>
      <c r="F263" s="50">
        <v>27</v>
      </c>
      <c r="G263" s="212" t="s">
        <v>2279</v>
      </c>
    </row>
    <row r="264" spans="2:7" ht="24.75" customHeight="1" x14ac:dyDescent="0.3">
      <c r="B264" s="22" t="str">
        <f t="shared" si="8"/>
        <v>28CHÍNH TẢ1</v>
      </c>
      <c r="C264" s="93" t="s">
        <v>830</v>
      </c>
      <c r="D264" s="50">
        <v>28</v>
      </c>
      <c r="E264" s="50">
        <v>1</v>
      </c>
      <c r="F264" s="50">
        <v>28</v>
      </c>
      <c r="G264" s="212" t="s">
        <v>2031</v>
      </c>
    </row>
    <row r="265" spans="2:7" ht="24.75" customHeight="1" x14ac:dyDescent="0.3">
      <c r="B265" s="22" t="str">
        <f t="shared" si="8"/>
        <v>29CHÍNH TẢ1</v>
      </c>
      <c r="C265" s="93" t="s">
        <v>830</v>
      </c>
      <c r="D265" s="50">
        <v>29</v>
      </c>
      <c r="E265" s="50">
        <v>1</v>
      </c>
      <c r="F265" s="50">
        <v>29</v>
      </c>
      <c r="G265" s="212" t="s">
        <v>2280</v>
      </c>
    </row>
    <row r="266" spans="2:7" ht="24.75" customHeight="1" x14ac:dyDescent="0.3">
      <c r="B266" s="22" t="str">
        <f t="shared" si="8"/>
        <v>30CHÍNH TẢ1</v>
      </c>
      <c r="C266" s="93" t="s">
        <v>830</v>
      </c>
      <c r="D266" s="50">
        <v>30</v>
      </c>
      <c r="E266" s="50">
        <v>1</v>
      </c>
      <c r="F266" s="50">
        <v>30</v>
      </c>
      <c r="G266" s="212" t="s">
        <v>2281</v>
      </c>
    </row>
    <row r="267" spans="2:7" ht="24.75" customHeight="1" x14ac:dyDescent="0.3">
      <c r="B267" s="22" t="str">
        <f t="shared" si="8"/>
        <v>31CHÍNH TẢ1</v>
      </c>
      <c r="C267" s="93" t="s">
        <v>830</v>
      </c>
      <c r="D267" s="50">
        <v>31</v>
      </c>
      <c r="E267" s="50">
        <v>1</v>
      </c>
      <c r="F267" s="50">
        <v>31</v>
      </c>
      <c r="G267" s="212" t="s">
        <v>2462</v>
      </c>
    </row>
    <row r="268" spans="2:7" ht="24.75" customHeight="1" x14ac:dyDescent="0.3">
      <c r="B268" s="22" t="str">
        <f t="shared" si="8"/>
        <v>32CHÍNH TẢ1</v>
      </c>
      <c r="C268" s="93" t="s">
        <v>830</v>
      </c>
      <c r="D268" s="50">
        <v>32</v>
      </c>
      <c r="E268" s="50">
        <v>1</v>
      </c>
      <c r="F268" s="50">
        <v>32</v>
      </c>
      <c r="G268" s="212" t="s">
        <v>2282</v>
      </c>
    </row>
    <row r="269" spans="2:7" ht="24.75" customHeight="1" x14ac:dyDescent="0.3">
      <c r="B269" s="22" t="str">
        <f t="shared" si="8"/>
        <v>33CHÍNH TẢ1</v>
      </c>
      <c r="C269" s="93" t="s">
        <v>830</v>
      </c>
      <c r="D269" s="50">
        <v>33</v>
      </c>
      <c r="E269" s="50">
        <v>1</v>
      </c>
      <c r="F269" s="50">
        <v>33</v>
      </c>
      <c r="G269" s="212" t="s">
        <v>2283</v>
      </c>
    </row>
    <row r="270" spans="2:7" ht="24.75" customHeight="1" x14ac:dyDescent="0.3">
      <c r="B270" s="22" t="str">
        <f t="shared" si="8"/>
        <v>34CHÍNH TẢ1</v>
      </c>
      <c r="C270" s="93" t="s">
        <v>830</v>
      </c>
      <c r="D270" s="50">
        <v>34</v>
      </c>
      <c r="E270" s="50">
        <v>1</v>
      </c>
      <c r="F270" s="50">
        <v>34</v>
      </c>
      <c r="G270" s="212" t="s">
        <v>2284</v>
      </c>
    </row>
    <row r="271" spans="2:7" ht="24.75" customHeight="1" x14ac:dyDescent="0.3">
      <c r="B271" s="22" t="str">
        <f t="shared" si="8"/>
        <v>35CHÍNH TẢ1</v>
      </c>
      <c r="C271" s="93" t="s">
        <v>830</v>
      </c>
      <c r="D271" s="50">
        <v>35</v>
      </c>
      <c r="E271" s="50">
        <v>1</v>
      </c>
      <c r="F271" s="50">
        <v>35</v>
      </c>
      <c r="G271" s="212" t="s">
        <v>1883</v>
      </c>
    </row>
    <row r="272" spans="2:7" ht="24.75" customHeight="1" x14ac:dyDescent="0.3">
      <c r="B272" s="54" t="str">
        <f t="shared" si="8"/>
        <v/>
      </c>
    </row>
    <row r="273" spans="1:7" ht="24.75" customHeight="1" x14ac:dyDescent="0.3">
      <c r="B273" s="54" t="str">
        <f t="shared" si="8"/>
        <v/>
      </c>
    </row>
    <row r="274" spans="1:7" ht="24.75" customHeight="1" x14ac:dyDescent="0.3">
      <c r="B274" s="54" t="str">
        <f t="shared" si="8"/>
        <v/>
      </c>
      <c r="D274" s="117"/>
      <c r="E274" s="117"/>
      <c r="F274" s="117"/>
      <c r="G274" s="216"/>
    </row>
    <row r="275" spans="1:7" ht="24.75" customHeight="1" x14ac:dyDescent="0.3">
      <c r="A275" s="56" t="s">
        <v>1835</v>
      </c>
      <c r="B275" s="22" t="str">
        <f t="shared" si="8"/>
        <v>1KỸ THUẬT1</v>
      </c>
      <c r="C275" s="93" t="s">
        <v>1835</v>
      </c>
      <c r="D275" s="50">
        <v>1</v>
      </c>
      <c r="E275" s="50">
        <v>1</v>
      </c>
      <c r="F275" s="50">
        <v>1</v>
      </c>
      <c r="G275" s="215" t="s">
        <v>1836</v>
      </c>
    </row>
    <row r="276" spans="1:7" ht="24.75" customHeight="1" x14ac:dyDescent="0.3">
      <c r="B276" s="22" t="str">
        <f t="shared" si="8"/>
        <v>2KỸ THUẬT1</v>
      </c>
      <c r="C276" s="93" t="s">
        <v>1835</v>
      </c>
      <c r="D276" s="50">
        <v>2</v>
      </c>
      <c r="E276" s="50">
        <v>1</v>
      </c>
      <c r="F276" s="50">
        <v>2</v>
      </c>
      <c r="G276" s="215" t="s">
        <v>1836</v>
      </c>
    </row>
    <row r="277" spans="1:7" ht="24.75" customHeight="1" x14ac:dyDescent="0.3">
      <c r="B277" s="22" t="str">
        <f t="shared" si="8"/>
        <v>3KỸ THUẬT1</v>
      </c>
      <c r="C277" s="93" t="s">
        <v>1835</v>
      </c>
      <c r="D277" s="50">
        <v>3</v>
      </c>
      <c r="E277" s="50">
        <v>1</v>
      </c>
      <c r="F277" s="50">
        <v>3</v>
      </c>
      <c r="G277" s="215" t="s">
        <v>1837</v>
      </c>
    </row>
    <row r="278" spans="1:7" ht="24.75" customHeight="1" x14ac:dyDescent="0.3">
      <c r="B278" s="22" t="str">
        <f t="shared" si="8"/>
        <v>4KỸ THUẬT1</v>
      </c>
      <c r="C278" s="93" t="s">
        <v>1835</v>
      </c>
      <c r="D278" s="50">
        <v>4</v>
      </c>
      <c r="E278" s="50">
        <v>1</v>
      </c>
      <c r="F278" s="50">
        <v>4</v>
      </c>
      <c r="G278" s="215" t="s">
        <v>1838</v>
      </c>
    </row>
    <row r="279" spans="1:7" ht="24.75" customHeight="1" x14ac:dyDescent="0.3">
      <c r="B279" s="22" t="str">
        <f t="shared" si="8"/>
        <v>5KỸ THUẬT1</v>
      </c>
      <c r="C279" s="93" t="s">
        <v>1835</v>
      </c>
      <c r="D279" s="50">
        <v>5</v>
      </c>
      <c r="E279" s="50">
        <v>1</v>
      </c>
      <c r="F279" s="50">
        <v>5</v>
      </c>
      <c r="G279" s="215" t="s">
        <v>1838</v>
      </c>
    </row>
    <row r="280" spans="1:7" ht="24.75" customHeight="1" x14ac:dyDescent="0.3">
      <c r="B280" s="22" t="str">
        <f t="shared" si="8"/>
        <v>6KỸ THUẬT1</v>
      </c>
      <c r="C280" s="93" t="s">
        <v>1835</v>
      </c>
      <c r="D280" s="50">
        <v>6</v>
      </c>
      <c r="E280" s="50">
        <v>1</v>
      </c>
      <c r="F280" s="50">
        <v>6</v>
      </c>
      <c r="G280" s="215" t="s">
        <v>796</v>
      </c>
    </row>
    <row r="281" spans="1:7" ht="24.75" customHeight="1" x14ac:dyDescent="0.3">
      <c r="B281" s="22" t="str">
        <f t="shared" si="8"/>
        <v>7KỸ THUẬT1</v>
      </c>
      <c r="C281" s="93" t="s">
        <v>1835</v>
      </c>
      <c r="D281" s="50">
        <v>7</v>
      </c>
      <c r="E281" s="50">
        <v>1</v>
      </c>
      <c r="F281" s="50">
        <v>7</v>
      </c>
      <c r="G281" s="215" t="s">
        <v>796</v>
      </c>
    </row>
    <row r="282" spans="1:7" ht="24.75" customHeight="1" x14ac:dyDescent="0.3">
      <c r="B282" s="22" t="str">
        <f t="shared" si="8"/>
        <v>8KỸ THUẬT1</v>
      </c>
      <c r="C282" s="93" t="s">
        <v>1835</v>
      </c>
      <c r="D282" s="50">
        <v>8</v>
      </c>
      <c r="E282" s="50">
        <v>1</v>
      </c>
      <c r="F282" s="50">
        <v>8</v>
      </c>
      <c r="G282" s="215" t="s">
        <v>797</v>
      </c>
    </row>
    <row r="283" spans="1:7" ht="24.75" customHeight="1" x14ac:dyDescent="0.3">
      <c r="B283" s="22" t="str">
        <f t="shared" si="8"/>
        <v>9KỸ THUẬT1</v>
      </c>
      <c r="C283" s="93" t="s">
        <v>1835</v>
      </c>
      <c r="D283" s="50">
        <v>9</v>
      </c>
      <c r="E283" s="50">
        <v>1</v>
      </c>
      <c r="F283" s="50">
        <v>9</v>
      </c>
      <c r="G283" s="215" t="s">
        <v>797</v>
      </c>
    </row>
    <row r="284" spans="1:7" ht="24.75" customHeight="1" x14ac:dyDescent="0.3">
      <c r="B284" s="22" t="str">
        <f t="shared" si="8"/>
        <v>10KỸ THUẬT1</v>
      </c>
      <c r="C284" s="93" t="s">
        <v>1835</v>
      </c>
      <c r="D284" s="50">
        <v>10</v>
      </c>
      <c r="E284" s="50">
        <v>1</v>
      </c>
      <c r="F284" s="50">
        <v>10</v>
      </c>
      <c r="G284" s="215" t="s">
        <v>798</v>
      </c>
    </row>
    <row r="285" spans="1:7" ht="24.75" customHeight="1" x14ac:dyDescent="0.3">
      <c r="B285" s="22" t="str">
        <f t="shared" si="8"/>
        <v>11KỸ THUẬT1</v>
      </c>
      <c r="C285" s="93" t="s">
        <v>1835</v>
      </c>
      <c r="D285" s="50">
        <v>11</v>
      </c>
      <c r="E285" s="50">
        <v>1</v>
      </c>
      <c r="F285" s="50">
        <v>11</v>
      </c>
      <c r="G285" s="215" t="s">
        <v>798</v>
      </c>
    </row>
    <row r="286" spans="1:7" ht="24.75" customHeight="1" x14ac:dyDescent="0.3">
      <c r="B286" s="22" t="str">
        <f t="shared" si="8"/>
        <v>12KỸ THUẬT1</v>
      </c>
      <c r="C286" s="93" t="s">
        <v>1835</v>
      </c>
      <c r="D286" s="50">
        <v>12</v>
      </c>
      <c r="E286" s="50">
        <v>1</v>
      </c>
      <c r="F286" s="50">
        <v>12</v>
      </c>
      <c r="G286" s="215" t="s">
        <v>798</v>
      </c>
    </row>
    <row r="287" spans="1:7" ht="24.75" customHeight="1" x14ac:dyDescent="0.3">
      <c r="B287" s="22" t="str">
        <f t="shared" si="8"/>
        <v>13KỸ THUẬT1</v>
      </c>
      <c r="C287" s="93" t="s">
        <v>1835</v>
      </c>
      <c r="D287" s="50">
        <v>13</v>
      </c>
      <c r="E287" s="50">
        <v>1</v>
      </c>
      <c r="F287" s="50">
        <v>13</v>
      </c>
      <c r="G287" s="215" t="s">
        <v>799</v>
      </c>
    </row>
    <row r="288" spans="1:7" ht="24.75" customHeight="1" x14ac:dyDescent="0.3">
      <c r="B288" s="22" t="str">
        <f t="shared" si="8"/>
        <v>14KỸ THUẬT1</v>
      </c>
      <c r="C288" s="93" t="s">
        <v>1835</v>
      </c>
      <c r="D288" s="50">
        <v>14</v>
      </c>
      <c r="E288" s="50">
        <v>1</v>
      </c>
      <c r="F288" s="50">
        <v>14</v>
      </c>
      <c r="G288" s="215" t="s">
        <v>799</v>
      </c>
    </row>
    <row r="289" spans="2:7" ht="24.75" customHeight="1" x14ac:dyDescent="0.3">
      <c r="B289" s="22" t="str">
        <f t="shared" si="8"/>
        <v>15KỸ THUẬT1</v>
      </c>
      <c r="C289" s="93" t="s">
        <v>1835</v>
      </c>
      <c r="D289" s="50">
        <v>15</v>
      </c>
      <c r="E289" s="50">
        <v>1</v>
      </c>
      <c r="F289" s="50">
        <v>15</v>
      </c>
      <c r="G289" s="215" t="s">
        <v>800</v>
      </c>
    </row>
    <row r="290" spans="2:7" ht="24.75" customHeight="1" x14ac:dyDescent="0.3">
      <c r="B290" s="22" t="str">
        <f t="shared" si="8"/>
        <v>16KỸ THUẬT1</v>
      </c>
      <c r="C290" s="93" t="s">
        <v>1835</v>
      </c>
      <c r="D290" s="50">
        <v>16</v>
      </c>
      <c r="E290" s="50">
        <v>1</v>
      </c>
      <c r="F290" s="50">
        <v>16</v>
      </c>
      <c r="G290" s="215" t="s">
        <v>800</v>
      </c>
    </row>
    <row r="291" spans="2:7" ht="24.75" customHeight="1" x14ac:dyDescent="0.3">
      <c r="B291" s="22" t="str">
        <f t="shared" si="8"/>
        <v>17KỸ THUẬT1</v>
      </c>
      <c r="C291" s="93" t="s">
        <v>1835</v>
      </c>
      <c r="D291" s="50">
        <v>17</v>
      </c>
      <c r="E291" s="50">
        <v>1</v>
      </c>
      <c r="F291" s="50">
        <v>17</v>
      </c>
      <c r="G291" s="215" t="s">
        <v>800</v>
      </c>
    </row>
    <row r="292" spans="2:7" ht="24.75" customHeight="1" x14ac:dyDescent="0.3">
      <c r="B292" s="22" t="str">
        <f t="shared" si="8"/>
        <v>18KỸ THUẬT1</v>
      </c>
      <c r="C292" s="93" t="s">
        <v>1835</v>
      </c>
      <c r="D292" s="50">
        <v>18</v>
      </c>
      <c r="E292" s="50">
        <v>1</v>
      </c>
      <c r="F292" s="50">
        <v>18</v>
      </c>
      <c r="G292" s="215" t="s">
        <v>800</v>
      </c>
    </row>
    <row r="293" spans="2:7" ht="24.75" customHeight="1" x14ac:dyDescent="0.3">
      <c r="B293" s="22" t="str">
        <f t="shared" si="8"/>
        <v>19KỸ THUẬT1</v>
      </c>
      <c r="C293" s="93" t="s">
        <v>1835</v>
      </c>
      <c r="D293" s="50">
        <v>19</v>
      </c>
      <c r="E293" s="50">
        <v>1</v>
      </c>
      <c r="F293" s="50">
        <v>19</v>
      </c>
      <c r="G293" s="215" t="s">
        <v>801</v>
      </c>
    </row>
    <row r="294" spans="2:7" ht="24.75" customHeight="1" x14ac:dyDescent="0.3">
      <c r="B294" s="22" t="str">
        <f t="shared" si="8"/>
        <v>20KỸ THUẬT1</v>
      </c>
      <c r="C294" s="93" t="s">
        <v>1835</v>
      </c>
      <c r="D294" s="50">
        <v>20</v>
      </c>
      <c r="E294" s="50">
        <v>1</v>
      </c>
      <c r="F294" s="50">
        <v>20</v>
      </c>
      <c r="G294" s="215" t="s">
        <v>802</v>
      </c>
    </row>
    <row r="295" spans="2:7" ht="24.75" customHeight="1" x14ac:dyDescent="0.3">
      <c r="B295" s="22" t="str">
        <f t="shared" si="8"/>
        <v>21KỸ THUẬT1</v>
      </c>
      <c r="C295" s="93" t="s">
        <v>1835</v>
      </c>
      <c r="D295" s="50">
        <v>21</v>
      </c>
      <c r="E295" s="50">
        <v>1</v>
      </c>
      <c r="F295" s="50">
        <v>21</v>
      </c>
      <c r="G295" s="215" t="s">
        <v>803</v>
      </c>
    </row>
    <row r="296" spans="2:7" ht="24.75" customHeight="1" x14ac:dyDescent="0.3">
      <c r="B296" s="22" t="str">
        <f t="shared" si="8"/>
        <v>22KỸ THUẬT1</v>
      </c>
      <c r="C296" s="93" t="s">
        <v>1835</v>
      </c>
      <c r="D296" s="50">
        <v>22</v>
      </c>
      <c r="E296" s="50">
        <v>1</v>
      </c>
      <c r="F296" s="50">
        <v>22</v>
      </c>
      <c r="G296" s="215" t="s">
        <v>804</v>
      </c>
    </row>
    <row r="297" spans="2:7" ht="24.75" customHeight="1" x14ac:dyDescent="0.3">
      <c r="B297" s="22" t="str">
        <f t="shared" si="8"/>
        <v>23KỸ THUẬT1</v>
      </c>
      <c r="C297" s="93" t="s">
        <v>1835</v>
      </c>
      <c r="D297" s="50">
        <v>23</v>
      </c>
      <c r="E297" s="50">
        <v>1</v>
      </c>
      <c r="F297" s="50">
        <v>23</v>
      </c>
      <c r="G297" s="215" t="s">
        <v>804</v>
      </c>
    </row>
    <row r="298" spans="2:7" ht="24.75" customHeight="1" x14ac:dyDescent="0.3">
      <c r="B298" s="22" t="str">
        <f t="shared" si="8"/>
        <v>24KỸ THUẬT1</v>
      </c>
      <c r="C298" s="93" t="s">
        <v>1835</v>
      </c>
      <c r="D298" s="50">
        <v>24</v>
      </c>
      <c r="E298" s="50">
        <v>1</v>
      </c>
      <c r="F298" s="50">
        <v>24</v>
      </c>
      <c r="G298" s="215" t="s">
        <v>805</v>
      </c>
    </row>
    <row r="299" spans="2:7" ht="24.75" customHeight="1" x14ac:dyDescent="0.3">
      <c r="B299" s="22" t="str">
        <f t="shared" si="8"/>
        <v>25KỸ THUẬT1</v>
      </c>
      <c r="C299" s="93" t="s">
        <v>1835</v>
      </c>
      <c r="D299" s="50">
        <v>25</v>
      </c>
      <c r="E299" s="50">
        <v>1</v>
      </c>
      <c r="F299" s="50">
        <v>25</v>
      </c>
      <c r="G299" s="215" t="s">
        <v>805</v>
      </c>
    </row>
    <row r="300" spans="2:7" ht="24.75" customHeight="1" x14ac:dyDescent="0.3">
      <c r="B300" s="22" t="str">
        <f t="shared" si="8"/>
        <v>26KỸ THUẬT1</v>
      </c>
      <c r="C300" s="93" t="s">
        <v>1835</v>
      </c>
      <c r="D300" s="50">
        <v>26</v>
      </c>
      <c r="E300" s="50">
        <v>1</v>
      </c>
      <c r="F300" s="50">
        <v>26</v>
      </c>
      <c r="G300" s="215" t="s">
        <v>2463</v>
      </c>
    </row>
    <row r="301" spans="2:7" ht="24.75" customHeight="1" x14ac:dyDescent="0.3">
      <c r="B301" s="22" t="str">
        <f t="shared" si="8"/>
        <v>27KỸ THUẬT1</v>
      </c>
      <c r="C301" s="93" t="s">
        <v>1835</v>
      </c>
      <c r="D301" s="50">
        <v>27</v>
      </c>
      <c r="E301" s="50">
        <v>1</v>
      </c>
      <c r="F301" s="50">
        <v>27</v>
      </c>
      <c r="G301" s="215" t="s">
        <v>806</v>
      </c>
    </row>
    <row r="302" spans="2:7" ht="24.75" customHeight="1" x14ac:dyDescent="0.3">
      <c r="B302" s="22" t="str">
        <f t="shared" si="8"/>
        <v>28KỸ THUẬT1</v>
      </c>
      <c r="C302" s="93" t="s">
        <v>1835</v>
      </c>
      <c r="D302" s="50">
        <v>28</v>
      </c>
      <c r="E302" s="50">
        <v>1</v>
      </c>
      <c r="F302" s="50">
        <v>28</v>
      </c>
      <c r="G302" s="215" t="s">
        <v>806</v>
      </c>
    </row>
    <row r="303" spans="2:7" ht="24.75" customHeight="1" x14ac:dyDescent="0.3">
      <c r="B303" s="22" t="str">
        <f t="shared" si="8"/>
        <v>29KỸ THUẬT1</v>
      </c>
      <c r="C303" s="93" t="s">
        <v>1835</v>
      </c>
      <c r="D303" s="50">
        <v>29</v>
      </c>
      <c r="E303" s="50">
        <v>1</v>
      </c>
      <c r="F303" s="50">
        <v>29</v>
      </c>
      <c r="G303" s="215" t="s">
        <v>807</v>
      </c>
    </row>
    <row r="304" spans="2:7" ht="24.75" customHeight="1" x14ac:dyDescent="0.3">
      <c r="B304" s="22" t="str">
        <f t="shared" si="8"/>
        <v>30KỸ THUẬT1</v>
      </c>
      <c r="C304" s="93" t="s">
        <v>1835</v>
      </c>
      <c r="D304" s="50">
        <v>30</v>
      </c>
      <c r="E304" s="50">
        <v>1</v>
      </c>
      <c r="F304" s="50">
        <v>30</v>
      </c>
      <c r="G304" s="215" t="s">
        <v>807</v>
      </c>
    </row>
    <row r="305" spans="1:7" ht="24.75" customHeight="1" x14ac:dyDescent="0.3">
      <c r="B305" s="22" t="str">
        <f t="shared" si="8"/>
        <v>31KỸ THUẬT1</v>
      </c>
      <c r="C305" s="93" t="s">
        <v>1835</v>
      </c>
      <c r="D305" s="50">
        <v>31</v>
      </c>
      <c r="E305" s="50">
        <v>1</v>
      </c>
      <c r="F305" s="50">
        <v>31</v>
      </c>
      <c r="G305" s="215" t="s">
        <v>808</v>
      </c>
    </row>
    <row r="306" spans="1:7" ht="24.75" customHeight="1" x14ac:dyDescent="0.3">
      <c r="B306" s="22" t="str">
        <f t="shared" si="8"/>
        <v>32KỸ THUẬT1</v>
      </c>
      <c r="C306" s="93" t="s">
        <v>1835</v>
      </c>
      <c r="D306" s="50">
        <v>32</v>
      </c>
      <c r="E306" s="50">
        <v>1</v>
      </c>
      <c r="F306" s="50">
        <v>32</v>
      </c>
      <c r="G306" s="215" t="s">
        <v>808</v>
      </c>
    </row>
    <row r="307" spans="1:7" ht="24.75" customHeight="1" x14ac:dyDescent="0.3">
      <c r="B307" s="22" t="str">
        <f t="shared" si="8"/>
        <v>33KỸ THUẬT1</v>
      </c>
      <c r="C307" s="93" t="s">
        <v>1835</v>
      </c>
      <c r="D307" s="50">
        <v>33</v>
      </c>
      <c r="E307" s="50">
        <v>1</v>
      </c>
      <c r="F307" s="50">
        <v>33</v>
      </c>
      <c r="G307" s="215" t="s">
        <v>1406</v>
      </c>
    </row>
    <row r="308" spans="1:7" ht="24.75" customHeight="1" x14ac:dyDescent="0.3">
      <c r="B308" s="22" t="str">
        <f t="shared" si="8"/>
        <v>34KỸ THUẬT1</v>
      </c>
      <c r="C308" s="93" t="s">
        <v>1835</v>
      </c>
      <c r="D308" s="50">
        <v>34</v>
      </c>
      <c r="E308" s="50">
        <v>1</v>
      </c>
      <c r="F308" s="50">
        <v>34</v>
      </c>
      <c r="G308" s="215" t="s">
        <v>1406</v>
      </c>
    </row>
    <row r="309" spans="1:7" ht="24.75" customHeight="1" x14ac:dyDescent="0.3">
      <c r="B309" s="22" t="str">
        <f t="shared" si="8"/>
        <v>35KỸ THUẬT1</v>
      </c>
      <c r="C309" s="93" t="s">
        <v>1835</v>
      </c>
      <c r="D309" s="50">
        <v>35</v>
      </c>
      <c r="E309" s="50">
        <v>1</v>
      </c>
      <c r="F309" s="50">
        <v>35</v>
      </c>
      <c r="G309" s="215" t="s">
        <v>1406</v>
      </c>
    </row>
    <row r="310" spans="1:7" ht="24.75" customHeight="1" x14ac:dyDescent="0.3">
      <c r="B310" s="54" t="str">
        <f t="shared" si="8"/>
        <v/>
      </c>
    </row>
    <row r="311" spans="1:7" ht="24.75" customHeight="1" x14ac:dyDescent="0.3">
      <c r="B311" s="54" t="str">
        <f t="shared" si="8"/>
        <v/>
      </c>
    </row>
    <row r="312" spans="1:7" ht="24.75" customHeight="1" x14ac:dyDescent="0.3">
      <c r="B312" s="54" t="str">
        <f t="shared" si="8"/>
        <v/>
      </c>
    </row>
    <row r="313" spans="1:7" ht="24.75" customHeight="1" x14ac:dyDescent="0.3">
      <c r="B313" s="54" t="str">
        <f t="shared" si="8"/>
        <v/>
      </c>
      <c r="D313" s="134"/>
      <c r="E313" s="134"/>
      <c r="F313" s="134"/>
      <c r="G313" s="214"/>
    </row>
    <row r="314" spans="1:7" ht="24.75" customHeight="1" x14ac:dyDescent="0.3">
      <c r="A314" s="56" t="s">
        <v>475</v>
      </c>
      <c r="B314" s="22" t="str">
        <f t="shared" si="8"/>
        <v>1ÂM NHẠC1</v>
      </c>
      <c r="C314" s="93" t="s">
        <v>475</v>
      </c>
      <c r="D314" s="50">
        <v>1</v>
      </c>
      <c r="E314" s="50">
        <v>1</v>
      </c>
      <c r="F314" s="50">
        <v>1</v>
      </c>
      <c r="G314" s="215" t="s">
        <v>677</v>
      </c>
    </row>
    <row r="315" spans="1:7" ht="24.75" customHeight="1" x14ac:dyDescent="0.3">
      <c r="B315" s="22" t="str">
        <f t="shared" si="8"/>
        <v>2ÂM NHẠC1</v>
      </c>
      <c r="C315" s="93" t="s">
        <v>475</v>
      </c>
      <c r="D315" s="50" t="s">
        <v>1408</v>
      </c>
      <c r="E315" s="50">
        <v>1</v>
      </c>
      <c r="F315" s="50">
        <v>2</v>
      </c>
      <c r="G315" s="215" t="s">
        <v>678</v>
      </c>
    </row>
    <row r="316" spans="1:7" ht="24.75" customHeight="1" x14ac:dyDescent="0.3">
      <c r="B316" s="22" t="str">
        <f t="shared" si="8"/>
        <v>3ÂM NHẠC1</v>
      </c>
      <c r="C316" s="93" t="s">
        <v>475</v>
      </c>
      <c r="D316" s="50" t="s">
        <v>1409</v>
      </c>
      <c r="E316" s="50">
        <v>1</v>
      </c>
      <c r="F316" s="50">
        <v>3</v>
      </c>
      <c r="G316" s="215" t="s">
        <v>277</v>
      </c>
    </row>
    <row r="317" spans="1:7" ht="24.75" customHeight="1" x14ac:dyDescent="0.3">
      <c r="B317" s="22" t="str">
        <f t="shared" si="8"/>
        <v>4ÂM NHẠC1</v>
      </c>
      <c r="C317" s="93" t="s">
        <v>475</v>
      </c>
      <c r="D317" s="50" t="s">
        <v>1410</v>
      </c>
      <c r="E317" s="50">
        <v>1</v>
      </c>
      <c r="F317" s="50">
        <v>4</v>
      </c>
      <c r="G317" s="215" t="s">
        <v>278</v>
      </c>
    </row>
    <row r="318" spans="1:7" ht="24.75" customHeight="1" x14ac:dyDescent="0.3">
      <c r="B318" s="22" t="str">
        <f t="shared" si="8"/>
        <v>5ÂM NHẠC1</v>
      </c>
      <c r="C318" s="93" t="s">
        <v>475</v>
      </c>
      <c r="D318" s="50" t="s">
        <v>1411</v>
      </c>
      <c r="E318" s="50">
        <v>1</v>
      </c>
      <c r="F318" s="50">
        <v>5</v>
      </c>
      <c r="G318" s="215" t="s">
        <v>279</v>
      </c>
    </row>
    <row r="319" spans="1:7" ht="24.75" customHeight="1" x14ac:dyDescent="0.3">
      <c r="B319" s="22" t="str">
        <f t="shared" si="8"/>
        <v>6ÂM NHẠC1</v>
      </c>
      <c r="C319" s="93" t="s">
        <v>475</v>
      </c>
      <c r="D319" s="50" t="s">
        <v>314</v>
      </c>
      <c r="E319" s="50">
        <v>1</v>
      </c>
      <c r="F319" s="50">
        <v>6</v>
      </c>
      <c r="G319" s="215" t="s">
        <v>679</v>
      </c>
    </row>
    <row r="320" spans="1:7" ht="24.75" customHeight="1" x14ac:dyDescent="0.3">
      <c r="B320" s="22" t="str">
        <f t="shared" si="8"/>
        <v>7ÂM NHẠC1</v>
      </c>
      <c r="C320" s="93" t="s">
        <v>475</v>
      </c>
      <c r="D320" s="50" t="s">
        <v>315</v>
      </c>
      <c r="E320" s="50">
        <v>1</v>
      </c>
      <c r="F320" s="50">
        <v>7</v>
      </c>
      <c r="G320" s="215" t="s">
        <v>91</v>
      </c>
    </row>
    <row r="321" spans="2:7" ht="24.75" customHeight="1" x14ac:dyDescent="0.3">
      <c r="B321" s="22" t="str">
        <f t="shared" si="8"/>
        <v>8ÂM NHẠC1</v>
      </c>
      <c r="C321" s="93" t="s">
        <v>475</v>
      </c>
      <c r="D321" s="50" t="s">
        <v>316</v>
      </c>
      <c r="E321" s="50">
        <v>1</v>
      </c>
      <c r="F321" s="50">
        <v>8</v>
      </c>
      <c r="G321" s="215" t="s">
        <v>92</v>
      </c>
    </row>
    <row r="322" spans="2:7" ht="24.75" customHeight="1" x14ac:dyDescent="0.3">
      <c r="B322" s="22" t="str">
        <f t="shared" ref="B322:B385" si="9">D322&amp;C322&amp;E322</f>
        <v>9ÂM NHẠC1</v>
      </c>
      <c r="C322" s="93" t="s">
        <v>475</v>
      </c>
      <c r="D322" s="50" t="s">
        <v>317</v>
      </c>
      <c r="E322" s="50">
        <v>1</v>
      </c>
      <c r="F322" s="50">
        <v>9</v>
      </c>
      <c r="G322" s="215" t="s">
        <v>93</v>
      </c>
    </row>
    <row r="323" spans="2:7" ht="24.75" customHeight="1" x14ac:dyDescent="0.3">
      <c r="B323" s="22" t="str">
        <f t="shared" si="9"/>
        <v>10ÂM NHẠC1</v>
      </c>
      <c r="C323" s="93" t="s">
        <v>475</v>
      </c>
      <c r="D323" s="50" t="s">
        <v>318</v>
      </c>
      <c r="E323" s="50">
        <v>1</v>
      </c>
      <c r="F323" s="50">
        <v>10</v>
      </c>
      <c r="G323" s="215" t="s">
        <v>597</v>
      </c>
    </row>
    <row r="324" spans="2:7" ht="24.75" customHeight="1" x14ac:dyDescent="0.3">
      <c r="B324" s="22" t="str">
        <f t="shared" si="9"/>
        <v>11ÂM NHẠC1</v>
      </c>
      <c r="C324" s="93" t="s">
        <v>475</v>
      </c>
      <c r="D324" s="50" t="s">
        <v>319</v>
      </c>
      <c r="E324" s="50">
        <v>1</v>
      </c>
      <c r="F324" s="50">
        <v>11</v>
      </c>
      <c r="G324" s="215" t="s">
        <v>598</v>
      </c>
    </row>
    <row r="325" spans="2:7" ht="24.75" customHeight="1" x14ac:dyDescent="0.3">
      <c r="B325" s="22" t="str">
        <f t="shared" si="9"/>
        <v>12ÂM NHẠC1</v>
      </c>
      <c r="C325" s="93" t="s">
        <v>475</v>
      </c>
      <c r="D325" s="50" t="s">
        <v>321</v>
      </c>
      <c r="E325" s="50">
        <v>1</v>
      </c>
      <c r="F325" s="50">
        <v>12</v>
      </c>
      <c r="G325" s="215" t="s">
        <v>599</v>
      </c>
    </row>
    <row r="326" spans="2:7" ht="24.75" customHeight="1" x14ac:dyDescent="0.3">
      <c r="B326" s="22" t="str">
        <f t="shared" si="9"/>
        <v>13ÂM NHẠC1</v>
      </c>
      <c r="C326" s="93" t="s">
        <v>475</v>
      </c>
      <c r="D326" s="50" t="s">
        <v>322</v>
      </c>
      <c r="E326" s="50">
        <v>1</v>
      </c>
      <c r="F326" s="50">
        <v>13</v>
      </c>
      <c r="G326" s="215" t="s">
        <v>600</v>
      </c>
    </row>
    <row r="327" spans="2:7" ht="24.75" customHeight="1" x14ac:dyDescent="0.3">
      <c r="B327" s="22" t="str">
        <f t="shared" si="9"/>
        <v>14ÂM NHẠC1</v>
      </c>
      <c r="C327" s="93" t="s">
        <v>475</v>
      </c>
      <c r="D327" s="50" t="s">
        <v>323</v>
      </c>
      <c r="E327" s="50">
        <v>1</v>
      </c>
      <c r="F327" s="50">
        <v>14</v>
      </c>
      <c r="G327" s="215" t="s">
        <v>601</v>
      </c>
    </row>
    <row r="328" spans="2:7" ht="24.75" customHeight="1" x14ac:dyDescent="0.3">
      <c r="B328" s="22" t="str">
        <f t="shared" si="9"/>
        <v>15ÂM NHẠC1</v>
      </c>
      <c r="C328" s="93" t="s">
        <v>475</v>
      </c>
      <c r="D328" s="50" t="s">
        <v>324</v>
      </c>
      <c r="E328" s="50">
        <v>1</v>
      </c>
      <c r="F328" s="50">
        <v>15</v>
      </c>
      <c r="G328" s="215" t="s">
        <v>680</v>
      </c>
    </row>
    <row r="329" spans="2:7" ht="24.75" customHeight="1" x14ac:dyDescent="0.3">
      <c r="B329" s="22" t="str">
        <f t="shared" si="9"/>
        <v>16ÂM NHẠC1</v>
      </c>
      <c r="C329" s="93" t="s">
        <v>475</v>
      </c>
      <c r="D329" s="50" t="s">
        <v>1394</v>
      </c>
      <c r="E329" s="50">
        <v>1</v>
      </c>
      <c r="F329" s="50">
        <v>16</v>
      </c>
      <c r="G329" s="215" t="s">
        <v>681</v>
      </c>
    </row>
    <row r="330" spans="2:7" ht="24.75" customHeight="1" x14ac:dyDescent="0.3">
      <c r="B330" s="22" t="str">
        <f t="shared" si="9"/>
        <v>17ÂM NHẠC1</v>
      </c>
      <c r="C330" s="93" t="s">
        <v>475</v>
      </c>
      <c r="D330" s="50" t="s">
        <v>1396</v>
      </c>
      <c r="E330" s="50">
        <v>1</v>
      </c>
      <c r="F330" s="50">
        <v>17</v>
      </c>
      <c r="G330" s="215" t="s">
        <v>682</v>
      </c>
    </row>
    <row r="331" spans="2:7" ht="24.75" customHeight="1" x14ac:dyDescent="0.3">
      <c r="B331" s="22" t="str">
        <f t="shared" si="9"/>
        <v>18ÂM NHẠC1</v>
      </c>
      <c r="C331" s="93" t="s">
        <v>475</v>
      </c>
      <c r="D331" s="50" t="s">
        <v>1397</v>
      </c>
      <c r="E331" s="50">
        <v>1</v>
      </c>
      <c r="F331" s="50">
        <v>18</v>
      </c>
      <c r="G331" s="215" t="s">
        <v>683</v>
      </c>
    </row>
    <row r="332" spans="2:7" ht="24.75" customHeight="1" x14ac:dyDescent="0.3">
      <c r="B332" s="22" t="str">
        <f t="shared" si="9"/>
        <v>19ÂM NHẠC1</v>
      </c>
      <c r="C332" s="93" t="s">
        <v>475</v>
      </c>
      <c r="D332" s="50" t="s">
        <v>1398</v>
      </c>
      <c r="E332" s="50">
        <v>1</v>
      </c>
      <c r="F332" s="50">
        <v>19</v>
      </c>
      <c r="G332" s="215" t="s">
        <v>602</v>
      </c>
    </row>
    <row r="333" spans="2:7" ht="24.75" customHeight="1" x14ac:dyDescent="0.3">
      <c r="B333" s="22" t="str">
        <f t="shared" si="9"/>
        <v>20ÂM NHẠC1</v>
      </c>
      <c r="C333" s="93" t="s">
        <v>475</v>
      </c>
      <c r="D333" s="50" t="s">
        <v>1399</v>
      </c>
      <c r="E333" s="50">
        <v>1</v>
      </c>
      <c r="F333" s="50">
        <v>20</v>
      </c>
      <c r="G333" s="215" t="s">
        <v>603</v>
      </c>
    </row>
    <row r="334" spans="2:7" ht="24.75" customHeight="1" x14ac:dyDescent="0.3">
      <c r="B334" s="22" t="str">
        <f t="shared" si="9"/>
        <v>21ÂM NHẠC1</v>
      </c>
      <c r="C334" s="93" t="s">
        <v>475</v>
      </c>
      <c r="D334" s="50" t="s">
        <v>280</v>
      </c>
      <c r="E334" s="50">
        <v>1</v>
      </c>
      <c r="F334" s="50">
        <v>21</v>
      </c>
      <c r="G334" s="215" t="s">
        <v>604</v>
      </c>
    </row>
    <row r="335" spans="2:7" ht="24.75" customHeight="1" x14ac:dyDescent="0.3">
      <c r="B335" s="22" t="str">
        <f t="shared" si="9"/>
        <v>22ÂM NHẠC1</v>
      </c>
      <c r="C335" s="93" t="s">
        <v>475</v>
      </c>
      <c r="D335" s="50" t="s">
        <v>281</v>
      </c>
      <c r="E335" s="50">
        <v>1</v>
      </c>
      <c r="F335" s="50">
        <v>22</v>
      </c>
      <c r="G335" s="215" t="s">
        <v>605</v>
      </c>
    </row>
    <row r="336" spans="2:7" ht="24.75" customHeight="1" x14ac:dyDescent="0.3">
      <c r="B336" s="22" t="str">
        <f t="shared" si="9"/>
        <v>23ÂM NHẠC1</v>
      </c>
      <c r="C336" s="93" t="s">
        <v>475</v>
      </c>
      <c r="D336" s="50" t="s">
        <v>185</v>
      </c>
      <c r="E336" s="50">
        <v>1</v>
      </c>
      <c r="F336" s="50">
        <v>23</v>
      </c>
      <c r="G336" s="215" t="s">
        <v>1682</v>
      </c>
    </row>
    <row r="337" spans="1:7" ht="24.75" customHeight="1" x14ac:dyDescent="0.3">
      <c r="B337" s="22" t="str">
        <f t="shared" si="9"/>
        <v>24ÂM NHẠC1</v>
      </c>
      <c r="C337" s="93" t="s">
        <v>475</v>
      </c>
      <c r="D337" s="50" t="s">
        <v>186</v>
      </c>
      <c r="E337" s="50">
        <v>1</v>
      </c>
      <c r="F337" s="50">
        <v>24</v>
      </c>
      <c r="G337" s="215" t="s">
        <v>1683</v>
      </c>
    </row>
    <row r="338" spans="1:7" ht="24.75" customHeight="1" x14ac:dyDescent="0.3">
      <c r="B338" s="22" t="str">
        <f t="shared" si="9"/>
        <v>25ÂM NHẠC1</v>
      </c>
      <c r="C338" s="93" t="s">
        <v>475</v>
      </c>
      <c r="D338" s="50" t="s">
        <v>187</v>
      </c>
      <c r="E338" s="50">
        <v>1</v>
      </c>
      <c r="F338" s="50">
        <v>25</v>
      </c>
      <c r="G338" s="215" t="s">
        <v>1684</v>
      </c>
    </row>
    <row r="339" spans="1:7" ht="24.75" customHeight="1" x14ac:dyDescent="0.3">
      <c r="B339" s="22" t="str">
        <f t="shared" si="9"/>
        <v>26ÂM NHẠC1</v>
      </c>
      <c r="C339" s="93" t="s">
        <v>475</v>
      </c>
      <c r="D339" s="50" t="s">
        <v>188</v>
      </c>
      <c r="E339" s="50">
        <v>1</v>
      </c>
      <c r="F339" s="50">
        <v>26</v>
      </c>
      <c r="G339" s="215" t="s">
        <v>1685</v>
      </c>
    </row>
    <row r="340" spans="1:7" ht="24.75" customHeight="1" x14ac:dyDescent="0.3">
      <c r="B340" s="22" t="str">
        <f t="shared" si="9"/>
        <v>27ÂM NHẠC1</v>
      </c>
      <c r="C340" s="93" t="s">
        <v>475</v>
      </c>
      <c r="D340" s="50" t="s">
        <v>272</v>
      </c>
      <c r="E340" s="50">
        <v>1</v>
      </c>
      <c r="F340" s="50">
        <v>27</v>
      </c>
      <c r="G340" s="215" t="s">
        <v>1686</v>
      </c>
    </row>
    <row r="341" spans="1:7" ht="24.75" customHeight="1" x14ac:dyDescent="0.3">
      <c r="B341" s="22" t="str">
        <f t="shared" si="9"/>
        <v>28ÂM NHẠC1</v>
      </c>
      <c r="C341" s="93" t="s">
        <v>475</v>
      </c>
      <c r="D341" s="50" t="s">
        <v>273</v>
      </c>
      <c r="E341" s="50">
        <v>1</v>
      </c>
      <c r="F341" s="50">
        <v>28</v>
      </c>
      <c r="G341" s="215" t="s">
        <v>1687</v>
      </c>
    </row>
    <row r="342" spans="1:7" ht="24.75" customHeight="1" x14ac:dyDescent="0.3">
      <c r="B342" s="22" t="str">
        <f t="shared" si="9"/>
        <v>29ÂM NHẠC1</v>
      </c>
      <c r="C342" s="93" t="s">
        <v>475</v>
      </c>
      <c r="D342" s="50" t="s">
        <v>274</v>
      </c>
      <c r="E342" s="50">
        <v>1</v>
      </c>
      <c r="F342" s="50">
        <v>29</v>
      </c>
      <c r="G342" s="215" t="s">
        <v>1688</v>
      </c>
    </row>
    <row r="343" spans="1:7" ht="24.75" customHeight="1" x14ac:dyDescent="0.3">
      <c r="B343" s="22" t="str">
        <f t="shared" si="9"/>
        <v>30ÂM NHẠC1</v>
      </c>
      <c r="C343" s="93" t="s">
        <v>475</v>
      </c>
      <c r="D343" s="50" t="s">
        <v>276</v>
      </c>
      <c r="E343" s="50">
        <v>1</v>
      </c>
      <c r="F343" s="50">
        <v>30</v>
      </c>
      <c r="G343" s="215" t="s">
        <v>1689</v>
      </c>
    </row>
    <row r="344" spans="1:7" ht="24.75" customHeight="1" x14ac:dyDescent="0.3">
      <c r="B344" s="22" t="str">
        <f t="shared" si="9"/>
        <v>31ÂM NHẠC1</v>
      </c>
      <c r="C344" s="93" t="s">
        <v>475</v>
      </c>
      <c r="D344" s="50" t="s">
        <v>1264</v>
      </c>
      <c r="E344" s="50">
        <v>1</v>
      </c>
      <c r="F344" s="50">
        <v>31</v>
      </c>
      <c r="G344" s="215" t="s">
        <v>684</v>
      </c>
    </row>
    <row r="345" spans="1:7" ht="24.75" customHeight="1" x14ac:dyDescent="0.3">
      <c r="B345" s="22" t="str">
        <f t="shared" si="9"/>
        <v>32ÂM NHẠC1</v>
      </c>
      <c r="C345" s="93" t="s">
        <v>475</v>
      </c>
      <c r="D345" s="50" t="s">
        <v>1265</v>
      </c>
      <c r="E345" s="50">
        <v>1</v>
      </c>
      <c r="F345" s="50">
        <v>32</v>
      </c>
      <c r="G345" s="215" t="s">
        <v>680</v>
      </c>
    </row>
    <row r="346" spans="1:7" ht="24.75" customHeight="1" x14ac:dyDescent="0.3">
      <c r="B346" s="22" t="str">
        <f t="shared" si="9"/>
        <v>33ÂM NHẠC1</v>
      </c>
      <c r="C346" s="93" t="s">
        <v>475</v>
      </c>
      <c r="D346" s="50" t="s">
        <v>1266</v>
      </c>
      <c r="E346" s="50">
        <v>1</v>
      </c>
      <c r="F346" s="50">
        <v>33</v>
      </c>
      <c r="G346" s="215" t="s">
        <v>681</v>
      </c>
    </row>
    <row r="347" spans="1:7" ht="24.75" customHeight="1" x14ac:dyDescent="0.3">
      <c r="B347" s="22" t="str">
        <f t="shared" si="9"/>
        <v>34ÂM NHẠC1</v>
      </c>
      <c r="C347" s="93" t="s">
        <v>475</v>
      </c>
      <c r="D347" s="50" t="s">
        <v>1267</v>
      </c>
      <c r="E347" s="50">
        <v>1</v>
      </c>
      <c r="F347" s="50">
        <v>34</v>
      </c>
      <c r="G347" s="215" t="s">
        <v>682</v>
      </c>
    </row>
    <row r="348" spans="1:7" ht="24.75" customHeight="1" x14ac:dyDescent="0.3">
      <c r="B348" s="22" t="str">
        <f t="shared" si="9"/>
        <v>35ÂM NHẠC1</v>
      </c>
      <c r="C348" s="93" t="s">
        <v>475</v>
      </c>
      <c r="D348" s="50" t="s">
        <v>1268</v>
      </c>
      <c r="E348" s="50">
        <v>1</v>
      </c>
      <c r="F348" s="50">
        <v>35</v>
      </c>
      <c r="G348" s="215" t="s">
        <v>683</v>
      </c>
    </row>
    <row r="349" spans="1:7" ht="24.75" customHeight="1" x14ac:dyDescent="0.3">
      <c r="B349" s="54" t="str">
        <f t="shared" si="9"/>
        <v/>
      </c>
      <c r="D349" s="137"/>
      <c r="E349" s="137"/>
      <c r="F349" s="137"/>
      <c r="G349" s="217"/>
    </row>
    <row r="350" spans="1:7" ht="24.75" customHeight="1" x14ac:dyDescent="0.3">
      <c r="B350" s="54" t="str">
        <f t="shared" si="9"/>
        <v/>
      </c>
      <c r="D350" s="137"/>
      <c r="E350" s="137"/>
      <c r="F350" s="137"/>
      <c r="G350" s="217"/>
    </row>
    <row r="351" spans="1:7" ht="24.75" customHeight="1" x14ac:dyDescent="0.3">
      <c r="B351" s="54" t="str">
        <f t="shared" si="9"/>
        <v/>
      </c>
      <c r="D351" s="117"/>
      <c r="E351" s="117"/>
      <c r="F351" s="117"/>
      <c r="G351" s="216"/>
    </row>
    <row r="352" spans="1:7" ht="24.75" customHeight="1" x14ac:dyDescent="0.3">
      <c r="A352" s="56" t="s">
        <v>89</v>
      </c>
      <c r="B352" s="22" t="str">
        <f t="shared" si="9"/>
        <v>1KỂ CHUYỆN1</v>
      </c>
      <c r="C352" s="93" t="s">
        <v>89</v>
      </c>
      <c r="D352" s="138">
        <v>1</v>
      </c>
      <c r="E352" s="138">
        <v>1</v>
      </c>
      <c r="F352" s="138">
        <v>1</v>
      </c>
      <c r="G352" s="218" t="s">
        <v>2464</v>
      </c>
    </row>
    <row r="353" spans="2:7" ht="24.75" customHeight="1" x14ac:dyDescent="0.3">
      <c r="B353" s="22" t="str">
        <f t="shared" si="9"/>
        <v>2KỂ CHUYỆN1</v>
      </c>
      <c r="C353" s="93" t="s">
        <v>89</v>
      </c>
      <c r="D353" s="138">
        <v>2</v>
      </c>
      <c r="E353" s="138">
        <v>1</v>
      </c>
      <c r="F353" s="138">
        <v>2</v>
      </c>
      <c r="G353" s="218" t="s">
        <v>2034</v>
      </c>
    </row>
    <row r="354" spans="2:7" ht="24.75" customHeight="1" x14ac:dyDescent="0.3">
      <c r="B354" s="22" t="str">
        <f t="shared" si="9"/>
        <v>3KỂ CHUYỆN1</v>
      </c>
      <c r="C354" s="93" t="s">
        <v>89</v>
      </c>
      <c r="D354" s="138">
        <v>3</v>
      </c>
      <c r="E354" s="138">
        <v>1</v>
      </c>
      <c r="F354" s="138">
        <v>3</v>
      </c>
      <c r="G354" s="218" t="s">
        <v>2465</v>
      </c>
    </row>
    <row r="355" spans="2:7" ht="24.75" customHeight="1" x14ac:dyDescent="0.3">
      <c r="B355" s="22" t="str">
        <f t="shared" si="9"/>
        <v>4KỂ CHUYỆN1</v>
      </c>
      <c r="C355" s="93" t="s">
        <v>89</v>
      </c>
      <c r="D355" s="138">
        <v>4</v>
      </c>
      <c r="E355" s="138">
        <v>1</v>
      </c>
      <c r="F355" s="138">
        <v>4</v>
      </c>
      <c r="G355" s="218" t="s">
        <v>2035</v>
      </c>
    </row>
    <row r="356" spans="2:7" ht="24.75" customHeight="1" x14ac:dyDescent="0.3">
      <c r="B356" s="22" t="str">
        <f t="shared" si="9"/>
        <v>5KỂ CHUYỆN1</v>
      </c>
      <c r="C356" s="93" t="s">
        <v>89</v>
      </c>
      <c r="D356" s="138">
        <v>5</v>
      </c>
      <c r="E356" s="138">
        <v>1</v>
      </c>
      <c r="F356" s="138">
        <v>5</v>
      </c>
      <c r="G356" s="218" t="s">
        <v>2466</v>
      </c>
    </row>
    <row r="357" spans="2:7" ht="24.75" customHeight="1" x14ac:dyDescent="0.3">
      <c r="B357" s="22" t="str">
        <f t="shared" si="9"/>
        <v>6KỂ CHUYỆN1</v>
      </c>
      <c r="C357" s="93" t="s">
        <v>89</v>
      </c>
      <c r="D357" s="138">
        <v>6</v>
      </c>
      <c r="E357" s="138">
        <v>1</v>
      </c>
      <c r="F357" s="138">
        <v>6</v>
      </c>
      <c r="G357" s="218" t="s">
        <v>2467</v>
      </c>
    </row>
    <row r="358" spans="2:7" ht="24.75" customHeight="1" x14ac:dyDescent="0.3">
      <c r="B358" s="22" t="str">
        <f t="shared" si="9"/>
        <v>7KỂ CHUYỆN1</v>
      </c>
      <c r="C358" s="93" t="s">
        <v>89</v>
      </c>
      <c r="D358" s="138">
        <v>7</v>
      </c>
      <c r="E358" s="138">
        <v>1</v>
      </c>
      <c r="F358" s="138">
        <v>7</v>
      </c>
      <c r="G358" s="218" t="s">
        <v>2468</v>
      </c>
    </row>
    <row r="359" spans="2:7" ht="24.75" customHeight="1" x14ac:dyDescent="0.3">
      <c r="B359" s="22" t="str">
        <f t="shared" si="9"/>
        <v>8KỂ CHUYỆN1</v>
      </c>
      <c r="C359" s="93" t="s">
        <v>89</v>
      </c>
      <c r="D359" s="138">
        <v>8</v>
      </c>
      <c r="E359" s="138">
        <v>1</v>
      </c>
      <c r="F359" s="138">
        <v>8</v>
      </c>
      <c r="G359" s="218" t="s">
        <v>2469</v>
      </c>
    </row>
    <row r="360" spans="2:7" ht="24.75" customHeight="1" x14ac:dyDescent="0.3">
      <c r="B360" s="22" t="str">
        <f t="shared" si="9"/>
        <v>9KỂ CHUYỆN1</v>
      </c>
      <c r="C360" s="93" t="s">
        <v>89</v>
      </c>
      <c r="D360" s="138">
        <v>9</v>
      </c>
      <c r="E360" s="138">
        <v>1</v>
      </c>
      <c r="F360" s="138">
        <v>9</v>
      </c>
      <c r="G360" s="218" t="s">
        <v>2470</v>
      </c>
    </row>
    <row r="361" spans="2:7" ht="24.75" customHeight="1" x14ac:dyDescent="0.3">
      <c r="B361" s="22" t="str">
        <f t="shared" si="9"/>
        <v>10KỂ CHUYỆN1</v>
      </c>
      <c r="C361" s="93" t="s">
        <v>89</v>
      </c>
      <c r="D361" s="138">
        <v>10</v>
      </c>
      <c r="E361" s="138">
        <v>1</v>
      </c>
      <c r="F361" s="138">
        <v>10</v>
      </c>
      <c r="G361" s="218" t="s">
        <v>1007</v>
      </c>
    </row>
    <row r="362" spans="2:7" ht="24.75" customHeight="1" x14ac:dyDescent="0.3">
      <c r="B362" s="22" t="str">
        <f t="shared" si="9"/>
        <v>11KỂ CHUYỆN1</v>
      </c>
      <c r="C362" s="93" t="s">
        <v>89</v>
      </c>
      <c r="D362" s="138">
        <v>11</v>
      </c>
      <c r="E362" s="138">
        <v>1</v>
      </c>
      <c r="F362" s="138">
        <v>11</v>
      </c>
      <c r="G362" s="215" t="s">
        <v>2036</v>
      </c>
    </row>
    <row r="363" spans="2:7" ht="24.75" customHeight="1" x14ac:dyDescent="0.3">
      <c r="B363" s="22" t="str">
        <f t="shared" si="9"/>
        <v>12KỂ CHUYỆN1</v>
      </c>
      <c r="C363" s="93" t="s">
        <v>89</v>
      </c>
      <c r="D363" s="138">
        <v>12</v>
      </c>
      <c r="E363" s="138">
        <v>1</v>
      </c>
      <c r="F363" s="138">
        <v>12</v>
      </c>
      <c r="G363" s="219" t="s">
        <v>2471</v>
      </c>
    </row>
    <row r="364" spans="2:7" ht="24.75" customHeight="1" x14ac:dyDescent="0.3">
      <c r="B364" s="22" t="str">
        <f t="shared" si="9"/>
        <v>13KỂ CHUYỆN1</v>
      </c>
      <c r="C364" s="93" t="s">
        <v>89</v>
      </c>
      <c r="D364" s="138">
        <v>13</v>
      </c>
      <c r="E364" s="138">
        <v>1</v>
      </c>
      <c r="F364" s="138">
        <v>13</v>
      </c>
      <c r="G364" s="218" t="s">
        <v>2472</v>
      </c>
    </row>
    <row r="365" spans="2:7" ht="24.75" customHeight="1" x14ac:dyDescent="0.3">
      <c r="B365" s="22" t="str">
        <f t="shared" si="9"/>
        <v>14KỂ CHUYỆN1</v>
      </c>
      <c r="C365" s="93" t="s">
        <v>89</v>
      </c>
      <c r="D365" s="138">
        <v>14</v>
      </c>
      <c r="E365" s="138">
        <v>1</v>
      </c>
      <c r="F365" s="138">
        <v>14</v>
      </c>
      <c r="G365" s="218" t="s">
        <v>2037</v>
      </c>
    </row>
    <row r="366" spans="2:7" ht="24.75" customHeight="1" x14ac:dyDescent="0.3">
      <c r="B366" s="22" t="str">
        <f t="shared" si="9"/>
        <v>15KỂ CHUYỆN1</v>
      </c>
      <c r="C366" s="93" t="s">
        <v>89</v>
      </c>
      <c r="D366" s="138">
        <v>15</v>
      </c>
      <c r="E366" s="138">
        <v>1</v>
      </c>
      <c r="F366" s="138">
        <v>15</v>
      </c>
      <c r="G366" s="218" t="s">
        <v>2473</v>
      </c>
    </row>
    <row r="367" spans="2:7" ht="24.75" customHeight="1" x14ac:dyDescent="0.3">
      <c r="B367" s="22" t="str">
        <f t="shared" si="9"/>
        <v>16KỂ CHUYỆN1</v>
      </c>
      <c r="C367" s="93" t="s">
        <v>89</v>
      </c>
      <c r="D367" s="138">
        <v>16</v>
      </c>
      <c r="E367" s="138">
        <v>1</v>
      </c>
      <c r="F367" s="138">
        <v>16</v>
      </c>
      <c r="G367" s="218" t="s">
        <v>1695</v>
      </c>
    </row>
    <row r="368" spans="2:7" ht="24.75" customHeight="1" x14ac:dyDescent="0.3">
      <c r="B368" s="22" t="str">
        <f t="shared" si="9"/>
        <v>17KỂ CHUYỆN1</v>
      </c>
      <c r="C368" s="93" t="s">
        <v>89</v>
      </c>
      <c r="D368" s="138">
        <v>17</v>
      </c>
      <c r="E368" s="138">
        <v>1</v>
      </c>
      <c r="F368" s="138">
        <v>17</v>
      </c>
      <c r="G368" s="218" t="s">
        <v>2038</v>
      </c>
    </row>
    <row r="369" spans="2:7" ht="24.75" customHeight="1" x14ac:dyDescent="0.3">
      <c r="B369" s="22" t="str">
        <f t="shared" si="9"/>
        <v>18KỂ CHUYỆN1</v>
      </c>
      <c r="C369" s="93" t="s">
        <v>89</v>
      </c>
      <c r="D369" s="138">
        <v>18</v>
      </c>
      <c r="E369" s="138">
        <v>1</v>
      </c>
      <c r="F369" s="138">
        <v>18</v>
      </c>
      <c r="G369" s="218" t="s">
        <v>1040</v>
      </c>
    </row>
    <row r="370" spans="2:7" ht="24.75" customHeight="1" x14ac:dyDescent="0.3">
      <c r="B370" s="22" t="str">
        <f t="shared" si="9"/>
        <v>19KỂ CHUYỆN1</v>
      </c>
      <c r="C370" s="93" t="s">
        <v>89</v>
      </c>
      <c r="D370" s="138">
        <v>19</v>
      </c>
      <c r="E370" s="138">
        <v>1</v>
      </c>
      <c r="F370" s="138">
        <v>19</v>
      </c>
      <c r="G370" s="218" t="s">
        <v>2039</v>
      </c>
    </row>
    <row r="371" spans="2:7" ht="24.75" customHeight="1" x14ac:dyDescent="0.3">
      <c r="B371" s="22" t="str">
        <f t="shared" si="9"/>
        <v>20KỂ CHUYỆN1</v>
      </c>
      <c r="C371" s="93" t="s">
        <v>89</v>
      </c>
      <c r="D371" s="138">
        <v>20</v>
      </c>
      <c r="E371" s="138">
        <v>1</v>
      </c>
      <c r="F371" s="138">
        <v>20</v>
      </c>
      <c r="G371" s="215" t="s">
        <v>2040</v>
      </c>
    </row>
    <row r="372" spans="2:7" ht="24.75" customHeight="1" x14ac:dyDescent="0.3">
      <c r="B372" s="22" t="str">
        <f t="shared" si="9"/>
        <v>21KỂ CHUYỆN1</v>
      </c>
      <c r="C372" s="93" t="s">
        <v>89</v>
      </c>
      <c r="D372" s="138">
        <v>21</v>
      </c>
      <c r="E372" s="138">
        <v>1</v>
      </c>
      <c r="F372" s="138">
        <v>21</v>
      </c>
      <c r="G372" s="218" t="s">
        <v>2474</v>
      </c>
    </row>
    <row r="373" spans="2:7" ht="24.75" customHeight="1" x14ac:dyDescent="0.3">
      <c r="B373" s="22" t="str">
        <f t="shared" si="9"/>
        <v>22KỂ CHUYỆN1</v>
      </c>
      <c r="C373" s="93" t="s">
        <v>89</v>
      </c>
      <c r="D373" s="138">
        <v>22</v>
      </c>
      <c r="E373" s="138">
        <v>1</v>
      </c>
      <c r="F373" s="138">
        <v>22</v>
      </c>
      <c r="G373" s="218" t="s">
        <v>2475</v>
      </c>
    </row>
    <row r="374" spans="2:7" ht="24.75" customHeight="1" x14ac:dyDescent="0.3">
      <c r="B374" s="22" t="str">
        <f t="shared" si="9"/>
        <v>23KỂ CHUYỆN1</v>
      </c>
      <c r="C374" s="93" t="s">
        <v>89</v>
      </c>
      <c r="D374" s="138">
        <v>23</v>
      </c>
      <c r="E374" s="138">
        <v>1</v>
      </c>
      <c r="F374" s="138">
        <v>23</v>
      </c>
      <c r="G374" s="218" t="s">
        <v>1693</v>
      </c>
    </row>
    <row r="375" spans="2:7" ht="24.75" customHeight="1" x14ac:dyDescent="0.3">
      <c r="B375" s="22" t="str">
        <f t="shared" si="9"/>
        <v>24KỂ CHUYỆN1</v>
      </c>
      <c r="C375" s="93" t="s">
        <v>89</v>
      </c>
      <c r="D375" s="138">
        <v>24</v>
      </c>
      <c r="E375" s="138">
        <v>1</v>
      </c>
      <c r="F375" s="138">
        <v>24</v>
      </c>
      <c r="G375" s="218" t="s">
        <v>2476</v>
      </c>
    </row>
    <row r="376" spans="2:7" ht="24.75" customHeight="1" x14ac:dyDescent="0.3">
      <c r="B376" s="22" t="str">
        <f t="shared" si="9"/>
        <v>25KỂ CHUYỆN1</v>
      </c>
      <c r="C376" s="93" t="s">
        <v>89</v>
      </c>
      <c r="D376" s="138">
        <v>25</v>
      </c>
      <c r="E376" s="138">
        <v>1</v>
      </c>
      <c r="F376" s="138">
        <v>25</v>
      </c>
      <c r="G376" s="218" t="s">
        <v>2041</v>
      </c>
    </row>
    <row r="377" spans="2:7" ht="24.75" customHeight="1" x14ac:dyDescent="0.3">
      <c r="B377" s="22" t="str">
        <f t="shared" si="9"/>
        <v>26KỂ CHUYỆN1</v>
      </c>
      <c r="C377" s="93" t="s">
        <v>89</v>
      </c>
      <c r="D377" s="138">
        <v>26</v>
      </c>
      <c r="E377" s="138">
        <v>1</v>
      </c>
      <c r="F377" s="138">
        <v>26</v>
      </c>
      <c r="G377" s="215" t="s">
        <v>2042</v>
      </c>
    </row>
    <row r="378" spans="2:7" ht="24.75" customHeight="1" x14ac:dyDescent="0.3">
      <c r="B378" s="22" t="str">
        <f t="shared" si="9"/>
        <v>27KỂ CHUYỆN1</v>
      </c>
      <c r="C378" s="93" t="s">
        <v>89</v>
      </c>
      <c r="D378" s="138">
        <v>27</v>
      </c>
      <c r="E378" s="138">
        <v>1</v>
      </c>
      <c r="F378" s="138">
        <v>27</v>
      </c>
      <c r="G378" s="215" t="s">
        <v>2477</v>
      </c>
    </row>
    <row r="379" spans="2:7" ht="24.75" customHeight="1" x14ac:dyDescent="0.3">
      <c r="B379" s="22" t="str">
        <f t="shared" si="9"/>
        <v>28KỂ CHUYỆN1</v>
      </c>
      <c r="C379" s="93" t="s">
        <v>89</v>
      </c>
      <c r="D379" s="138">
        <v>28</v>
      </c>
      <c r="E379" s="138">
        <v>1</v>
      </c>
      <c r="F379" s="138">
        <v>28</v>
      </c>
      <c r="G379" s="218" t="s">
        <v>2031</v>
      </c>
    </row>
    <row r="380" spans="2:7" ht="24.75" customHeight="1" x14ac:dyDescent="0.3">
      <c r="B380" s="22" t="str">
        <f t="shared" si="9"/>
        <v>29KỂ CHUYỆN1</v>
      </c>
      <c r="C380" s="93" t="s">
        <v>89</v>
      </c>
      <c r="D380" s="138">
        <v>29</v>
      </c>
      <c r="E380" s="138">
        <v>1</v>
      </c>
      <c r="F380" s="138">
        <v>29</v>
      </c>
      <c r="G380" s="218" t="s">
        <v>2478</v>
      </c>
    </row>
    <row r="381" spans="2:7" ht="24.75" customHeight="1" x14ac:dyDescent="0.3">
      <c r="B381" s="22" t="str">
        <f t="shared" si="9"/>
        <v>30KỂ CHUYỆN1</v>
      </c>
      <c r="C381" s="93" t="s">
        <v>89</v>
      </c>
      <c r="D381" s="138">
        <v>30</v>
      </c>
      <c r="E381" s="138">
        <v>1</v>
      </c>
      <c r="F381" s="138">
        <v>30</v>
      </c>
      <c r="G381" s="218" t="s">
        <v>2479</v>
      </c>
    </row>
    <row r="382" spans="2:7" ht="24.75" customHeight="1" x14ac:dyDescent="0.3">
      <c r="B382" s="22" t="str">
        <f t="shared" si="9"/>
        <v>31KỂ CHUYỆN1</v>
      </c>
      <c r="C382" s="93" t="s">
        <v>89</v>
      </c>
      <c r="D382" s="138">
        <v>31</v>
      </c>
      <c r="E382" s="138">
        <v>1</v>
      </c>
      <c r="F382" s="138">
        <v>31</v>
      </c>
      <c r="G382" s="218" t="s">
        <v>1695</v>
      </c>
    </row>
    <row r="383" spans="2:7" ht="24.75" customHeight="1" x14ac:dyDescent="0.3">
      <c r="B383" s="22" t="str">
        <f t="shared" si="9"/>
        <v>32KỂ CHUYỆN1</v>
      </c>
      <c r="C383" s="93" t="s">
        <v>89</v>
      </c>
      <c r="D383" s="138">
        <v>32</v>
      </c>
      <c r="E383" s="138">
        <v>1</v>
      </c>
      <c r="F383" s="138">
        <v>32</v>
      </c>
      <c r="G383" s="218" t="s">
        <v>2480</v>
      </c>
    </row>
    <row r="384" spans="2:7" ht="24.75" customHeight="1" x14ac:dyDescent="0.3">
      <c r="B384" s="22" t="str">
        <f t="shared" si="9"/>
        <v>33KỂ CHUYỆN1</v>
      </c>
      <c r="C384" s="93" t="s">
        <v>89</v>
      </c>
      <c r="D384" s="138">
        <v>33</v>
      </c>
      <c r="E384" s="138">
        <v>1</v>
      </c>
      <c r="F384" s="138">
        <v>33</v>
      </c>
      <c r="G384" s="218" t="s">
        <v>2043</v>
      </c>
    </row>
    <row r="385" spans="1:7" ht="24.75" customHeight="1" x14ac:dyDescent="0.3">
      <c r="B385" s="22" t="str">
        <f t="shared" si="9"/>
        <v>34KỂ CHUYỆN1</v>
      </c>
      <c r="C385" s="93" t="s">
        <v>89</v>
      </c>
      <c r="D385" s="138">
        <v>34</v>
      </c>
      <c r="E385" s="138">
        <v>1</v>
      </c>
      <c r="F385" s="138">
        <v>34</v>
      </c>
      <c r="G385" s="218" t="s">
        <v>1695</v>
      </c>
    </row>
    <row r="386" spans="1:7" ht="24.75" customHeight="1" x14ac:dyDescent="0.3">
      <c r="B386" s="22" t="str">
        <f t="shared" ref="B386:B449" si="10">D386&amp;C386&amp;E386</f>
        <v>35KỂ CHUYỆN1</v>
      </c>
      <c r="C386" s="93" t="s">
        <v>89</v>
      </c>
      <c r="D386" s="138">
        <v>35</v>
      </c>
      <c r="E386" s="138">
        <v>1</v>
      </c>
      <c r="F386" s="138">
        <v>35</v>
      </c>
      <c r="G386" s="218" t="s">
        <v>1883</v>
      </c>
    </row>
    <row r="387" spans="1:7" ht="24.75" customHeight="1" x14ac:dyDescent="0.3">
      <c r="B387" s="54" t="str">
        <f t="shared" si="10"/>
        <v/>
      </c>
      <c r="D387" s="137"/>
      <c r="E387" s="137"/>
      <c r="F387" s="137"/>
      <c r="G387" s="217"/>
    </row>
    <row r="388" spans="1:7" ht="24.75" customHeight="1" x14ac:dyDescent="0.3">
      <c r="B388" s="54" t="str">
        <f t="shared" si="10"/>
        <v/>
      </c>
      <c r="D388" s="137"/>
      <c r="E388" s="137"/>
      <c r="F388" s="137"/>
      <c r="G388" s="217"/>
    </row>
    <row r="389" spans="1:7" ht="24.75" customHeight="1" x14ac:dyDescent="0.3">
      <c r="B389" s="54" t="str">
        <f t="shared" si="10"/>
        <v/>
      </c>
      <c r="D389" s="137"/>
      <c r="E389" s="137"/>
      <c r="F389" s="137"/>
      <c r="G389" s="217"/>
    </row>
    <row r="390" spans="1:7" ht="24.75" customHeight="1" x14ac:dyDescent="0.3">
      <c r="B390" s="54" t="str">
        <f t="shared" si="10"/>
        <v/>
      </c>
      <c r="D390" s="137"/>
      <c r="E390" s="137"/>
      <c r="F390" s="137"/>
      <c r="G390" s="217"/>
    </row>
    <row r="391" spans="1:7" ht="24.75" customHeight="1" x14ac:dyDescent="0.3">
      <c r="B391" s="54" t="str">
        <f t="shared" si="10"/>
        <v/>
      </c>
      <c r="D391" s="137"/>
      <c r="E391" s="137"/>
      <c r="F391" s="137"/>
      <c r="G391" s="217"/>
    </row>
    <row r="392" spans="1:7" ht="24.75" customHeight="1" x14ac:dyDescent="0.3">
      <c r="A392" s="56" t="s">
        <v>1884</v>
      </c>
      <c r="B392" s="22" t="str">
        <f t="shared" si="10"/>
        <v>1LTVC1</v>
      </c>
      <c r="C392" s="93" t="s">
        <v>1884</v>
      </c>
      <c r="D392" s="139">
        <v>1</v>
      </c>
      <c r="E392" s="139">
        <v>1</v>
      </c>
      <c r="F392" s="22">
        <v>1</v>
      </c>
      <c r="G392" s="220" t="s">
        <v>2044</v>
      </c>
    </row>
    <row r="393" spans="1:7" ht="24.75" customHeight="1" x14ac:dyDescent="0.3">
      <c r="B393" s="22" t="str">
        <f t="shared" si="10"/>
        <v>1LTVC2</v>
      </c>
      <c r="C393" s="93" t="s">
        <v>1884</v>
      </c>
      <c r="D393" s="139">
        <v>1</v>
      </c>
      <c r="E393" s="139">
        <v>2</v>
      </c>
      <c r="F393" s="22">
        <v>2</v>
      </c>
      <c r="G393" s="220" t="s">
        <v>2045</v>
      </c>
    </row>
    <row r="394" spans="1:7" ht="24.75" customHeight="1" x14ac:dyDescent="0.3">
      <c r="B394" s="22" t="str">
        <f t="shared" si="10"/>
        <v>2LTVC1</v>
      </c>
      <c r="C394" s="93" t="s">
        <v>1884</v>
      </c>
      <c r="D394" s="139">
        <v>2</v>
      </c>
      <c r="E394" s="139">
        <v>1</v>
      </c>
      <c r="F394" s="22">
        <v>3</v>
      </c>
      <c r="G394" s="220" t="s">
        <v>2481</v>
      </c>
    </row>
    <row r="395" spans="1:7" ht="24.75" customHeight="1" x14ac:dyDescent="0.3">
      <c r="B395" s="22" t="str">
        <f t="shared" si="10"/>
        <v>2LTVC2</v>
      </c>
      <c r="C395" s="93" t="s">
        <v>1884</v>
      </c>
      <c r="D395" s="139">
        <v>2</v>
      </c>
      <c r="E395" s="139">
        <v>2</v>
      </c>
      <c r="F395" s="22">
        <v>4</v>
      </c>
      <c r="G395" s="220" t="s">
        <v>2482</v>
      </c>
    </row>
    <row r="396" spans="1:7" ht="24.75" customHeight="1" x14ac:dyDescent="0.3">
      <c r="B396" s="22" t="str">
        <f t="shared" si="10"/>
        <v>3LTVC1</v>
      </c>
      <c r="C396" s="93" t="s">
        <v>1884</v>
      </c>
      <c r="D396" s="139">
        <v>3</v>
      </c>
      <c r="E396" s="139">
        <v>1</v>
      </c>
      <c r="F396" s="22">
        <v>5</v>
      </c>
      <c r="G396" s="220" t="s">
        <v>2483</v>
      </c>
    </row>
    <row r="397" spans="1:7" ht="24.75" customHeight="1" x14ac:dyDescent="0.3">
      <c r="B397" s="22" t="str">
        <f t="shared" si="10"/>
        <v>3LTVC2</v>
      </c>
      <c r="C397" s="93" t="s">
        <v>1884</v>
      </c>
      <c r="D397" s="139">
        <v>3</v>
      </c>
      <c r="E397" s="139">
        <v>2</v>
      </c>
      <c r="F397" s="22">
        <v>6</v>
      </c>
      <c r="G397" s="220" t="s">
        <v>2484</v>
      </c>
    </row>
    <row r="398" spans="1:7" ht="24.75" customHeight="1" x14ac:dyDescent="0.3">
      <c r="B398" s="22" t="str">
        <f t="shared" si="10"/>
        <v>4LTVC1</v>
      </c>
      <c r="C398" s="93" t="s">
        <v>1884</v>
      </c>
      <c r="D398" s="139">
        <v>4</v>
      </c>
      <c r="E398" s="139">
        <v>1</v>
      </c>
      <c r="F398" s="22">
        <v>7</v>
      </c>
      <c r="G398" s="220" t="s">
        <v>2485</v>
      </c>
    </row>
    <row r="399" spans="1:7" ht="24.75" customHeight="1" x14ac:dyDescent="0.3">
      <c r="B399" s="22" t="str">
        <f t="shared" si="10"/>
        <v>4LTVC2</v>
      </c>
      <c r="C399" s="93" t="s">
        <v>1884</v>
      </c>
      <c r="D399" s="139">
        <v>4</v>
      </c>
      <c r="E399" s="139">
        <v>2</v>
      </c>
      <c r="F399" s="22">
        <v>8</v>
      </c>
      <c r="G399" s="220" t="s">
        <v>2486</v>
      </c>
    </row>
    <row r="400" spans="1:7" ht="24.75" customHeight="1" x14ac:dyDescent="0.3">
      <c r="B400" s="22" t="str">
        <f t="shared" si="10"/>
        <v>5LTVC1</v>
      </c>
      <c r="C400" s="93" t="s">
        <v>1884</v>
      </c>
      <c r="D400" s="139">
        <v>5</v>
      </c>
      <c r="E400" s="139">
        <v>1</v>
      </c>
      <c r="F400" s="22">
        <v>9</v>
      </c>
      <c r="G400" s="220" t="s">
        <v>2487</v>
      </c>
    </row>
    <row r="401" spans="2:7" ht="24.75" customHeight="1" x14ac:dyDescent="0.3">
      <c r="B401" s="22" t="str">
        <f t="shared" si="10"/>
        <v>5LTVC2</v>
      </c>
      <c r="C401" s="93" t="s">
        <v>1884</v>
      </c>
      <c r="D401" s="139">
        <v>5</v>
      </c>
      <c r="E401" s="139">
        <v>2</v>
      </c>
      <c r="F401" s="22">
        <v>10</v>
      </c>
      <c r="G401" s="220" t="s">
        <v>2488</v>
      </c>
    </row>
    <row r="402" spans="2:7" ht="24.75" customHeight="1" x14ac:dyDescent="0.3">
      <c r="B402" s="22" t="str">
        <f t="shared" si="10"/>
        <v>6LTVC1</v>
      </c>
      <c r="C402" s="93" t="s">
        <v>1884</v>
      </c>
      <c r="D402" s="139">
        <v>6</v>
      </c>
      <c r="E402" s="139">
        <v>1</v>
      </c>
      <c r="F402" s="22">
        <v>11</v>
      </c>
      <c r="G402" s="220" t="s">
        <v>2489</v>
      </c>
    </row>
    <row r="403" spans="2:7" ht="24.75" customHeight="1" x14ac:dyDescent="0.3">
      <c r="B403" s="22" t="str">
        <f t="shared" si="10"/>
        <v>6LTVC2</v>
      </c>
      <c r="C403" s="93" t="s">
        <v>1884</v>
      </c>
      <c r="D403" s="139">
        <v>6</v>
      </c>
      <c r="E403" s="139">
        <v>2</v>
      </c>
      <c r="F403" s="22">
        <v>12</v>
      </c>
      <c r="G403" s="220" t="s">
        <v>2490</v>
      </c>
    </row>
    <row r="404" spans="2:7" ht="24.75" customHeight="1" x14ac:dyDescent="0.3">
      <c r="B404" s="22" t="str">
        <f t="shared" si="10"/>
        <v>7LTVC1</v>
      </c>
      <c r="C404" s="93" t="s">
        <v>1884</v>
      </c>
      <c r="D404" s="139">
        <v>7</v>
      </c>
      <c r="E404" s="139">
        <v>1</v>
      </c>
      <c r="F404" s="22">
        <v>13</v>
      </c>
      <c r="G404" s="220" t="s">
        <v>2491</v>
      </c>
    </row>
    <row r="405" spans="2:7" ht="24.75" customHeight="1" x14ac:dyDescent="0.3">
      <c r="B405" s="22" t="str">
        <f t="shared" si="10"/>
        <v>7LTVC2</v>
      </c>
      <c r="C405" s="93" t="s">
        <v>1884</v>
      </c>
      <c r="D405" s="139">
        <v>7</v>
      </c>
      <c r="E405" s="139">
        <v>2</v>
      </c>
      <c r="F405" s="22">
        <v>14</v>
      </c>
      <c r="G405" s="220" t="s">
        <v>2492</v>
      </c>
    </row>
    <row r="406" spans="2:7" ht="24.75" customHeight="1" x14ac:dyDescent="0.3">
      <c r="B406" s="22" t="str">
        <f t="shared" si="10"/>
        <v>8LTVC1</v>
      </c>
      <c r="C406" s="93" t="s">
        <v>1884</v>
      </c>
      <c r="D406" s="139">
        <v>8</v>
      </c>
      <c r="E406" s="139">
        <v>1</v>
      </c>
      <c r="F406" s="22">
        <v>15</v>
      </c>
      <c r="G406" s="220" t="s">
        <v>2493</v>
      </c>
    </row>
    <row r="407" spans="2:7" ht="24.75" customHeight="1" x14ac:dyDescent="0.3">
      <c r="B407" s="22" t="str">
        <f t="shared" si="10"/>
        <v>8LTVC2</v>
      </c>
      <c r="C407" s="93" t="s">
        <v>1884</v>
      </c>
      <c r="D407" s="139">
        <v>8</v>
      </c>
      <c r="E407" s="139">
        <v>2</v>
      </c>
      <c r="F407" s="22">
        <v>16</v>
      </c>
      <c r="G407" s="220" t="s">
        <v>2494</v>
      </c>
    </row>
    <row r="408" spans="2:7" ht="24.75" customHeight="1" x14ac:dyDescent="0.3">
      <c r="B408" s="22" t="str">
        <f t="shared" si="10"/>
        <v>9LTVC1</v>
      </c>
      <c r="C408" s="93" t="s">
        <v>1884</v>
      </c>
      <c r="D408" s="139">
        <v>9</v>
      </c>
      <c r="E408" s="139">
        <v>1</v>
      </c>
      <c r="F408" s="22">
        <v>17</v>
      </c>
      <c r="G408" s="220" t="s">
        <v>2495</v>
      </c>
    </row>
    <row r="409" spans="2:7" ht="24.75" customHeight="1" x14ac:dyDescent="0.3">
      <c r="B409" s="22" t="str">
        <f t="shared" si="10"/>
        <v>9LTVC2</v>
      </c>
      <c r="C409" s="93" t="s">
        <v>1884</v>
      </c>
      <c r="D409" s="139">
        <v>9</v>
      </c>
      <c r="E409" s="139">
        <v>2</v>
      </c>
      <c r="F409" s="22">
        <v>18</v>
      </c>
      <c r="G409" s="220" t="s">
        <v>2496</v>
      </c>
    </row>
    <row r="410" spans="2:7" ht="24.75" customHeight="1" x14ac:dyDescent="0.3">
      <c r="B410" s="22" t="str">
        <f t="shared" si="10"/>
        <v>10LTVC1</v>
      </c>
      <c r="C410" s="93" t="s">
        <v>1884</v>
      </c>
      <c r="D410" s="139">
        <v>10</v>
      </c>
      <c r="E410" s="139">
        <v>1</v>
      </c>
      <c r="F410" s="22">
        <v>19</v>
      </c>
      <c r="G410" s="220" t="s">
        <v>1007</v>
      </c>
    </row>
    <row r="411" spans="2:7" ht="24.75" customHeight="1" x14ac:dyDescent="0.3">
      <c r="B411" s="22" t="str">
        <f t="shared" si="10"/>
        <v>10LTVC2</v>
      </c>
      <c r="C411" s="93" t="s">
        <v>1884</v>
      </c>
      <c r="D411" s="139">
        <v>10</v>
      </c>
      <c r="E411" s="139">
        <v>2</v>
      </c>
      <c r="F411" s="22">
        <v>20</v>
      </c>
      <c r="G411" s="220" t="s">
        <v>1007</v>
      </c>
    </row>
    <row r="412" spans="2:7" ht="24.75" customHeight="1" x14ac:dyDescent="0.3">
      <c r="B412" s="22" t="str">
        <f t="shared" si="10"/>
        <v>11LTVC1</v>
      </c>
      <c r="C412" s="93" t="s">
        <v>1884</v>
      </c>
      <c r="D412" s="139">
        <v>11</v>
      </c>
      <c r="E412" s="139">
        <v>1</v>
      </c>
      <c r="F412" s="22">
        <v>21</v>
      </c>
      <c r="G412" s="220" t="s">
        <v>2497</v>
      </c>
    </row>
    <row r="413" spans="2:7" ht="24.75" customHeight="1" x14ac:dyDescent="0.3">
      <c r="B413" s="22" t="str">
        <f t="shared" si="10"/>
        <v>11LTVC2</v>
      </c>
      <c r="C413" s="93" t="s">
        <v>1884</v>
      </c>
      <c r="D413" s="139">
        <v>11</v>
      </c>
      <c r="E413" s="139">
        <v>2</v>
      </c>
      <c r="F413" s="22">
        <v>22</v>
      </c>
      <c r="G413" s="220" t="s">
        <v>2498</v>
      </c>
    </row>
    <row r="414" spans="2:7" ht="24.75" customHeight="1" x14ac:dyDescent="0.3">
      <c r="B414" s="22" t="str">
        <f t="shared" si="10"/>
        <v>12LTVC1</v>
      </c>
      <c r="C414" s="93" t="s">
        <v>1884</v>
      </c>
      <c r="D414" s="139">
        <v>12</v>
      </c>
      <c r="E414" s="139">
        <v>1</v>
      </c>
      <c r="F414" s="22">
        <v>23</v>
      </c>
      <c r="G414" s="220" t="s">
        <v>2499</v>
      </c>
    </row>
    <row r="415" spans="2:7" ht="24.75" customHeight="1" x14ac:dyDescent="0.3">
      <c r="B415" s="22" t="str">
        <f t="shared" si="10"/>
        <v>12LTVC2</v>
      </c>
      <c r="C415" s="93" t="s">
        <v>1884</v>
      </c>
      <c r="D415" s="139">
        <v>12</v>
      </c>
      <c r="E415" s="139">
        <v>2</v>
      </c>
      <c r="F415" s="22">
        <v>24</v>
      </c>
      <c r="G415" s="220" t="s">
        <v>2500</v>
      </c>
    </row>
    <row r="416" spans="2:7" ht="24.75" customHeight="1" x14ac:dyDescent="0.3">
      <c r="B416" s="22" t="str">
        <f t="shared" si="10"/>
        <v>13LTVC1</v>
      </c>
      <c r="C416" s="93" t="s">
        <v>1884</v>
      </c>
      <c r="D416" s="139">
        <v>13</v>
      </c>
      <c r="E416" s="139">
        <v>1</v>
      </c>
      <c r="F416" s="22">
        <v>25</v>
      </c>
      <c r="G416" s="220" t="s">
        <v>2501</v>
      </c>
    </row>
    <row r="417" spans="2:7" ht="24.75" customHeight="1" x14ac:dyDescent="0.3">
      <c r="B417" s="22" t="str">
        <f t="shared" si="10"/>
        <v>13LTVC2</v>
      </c>
      <c r="C417" s="93" t="s">
        <v>1884</v>
      </c>
      <c r="D417" s="139">
        <v>13</v>
      </c>
      <c r="E417" s="139">
        <v>2</v>
      </c>
      <c r="F417" s="22">
        <v>26</v>
      </c>
      <c r="G417" s="220" t="s">
        <v>2502</v>
      </c>
    </row>
    <row r="418" spans="2:7" ht="24.75" customHeight="1" x14ac:dyDescent="0.3">
      <c r="B418" s="22" t="str">
        <f t="shared" si="10"/>
        <v>14LTVC1</v>
      </c>
      <c r="C418" s="93" t="s">
        <v>1884</v>
      </c>
      <c r="D418" s="139">
        <v>14</v>
      </c>
      <c r="E418" s="139">
        <v>1</v>
      </c>
      <c r="F418" s="22">
        <v>27</v>
      </c>
      <c r="G418" s="220" t="s">
        <v>2503</v>
      </c>
    </row>
    <row r="419" spans="2:7" ht="24.75" customHeight="1" x14ac:dyDescent="0.3">
      <c r="B419" s="22" t="str">
        <f t="shared" si="10"/>
        <v>14LTVC2</v>
      </c>
      <c r="C419" s="93" t="s">
        <v>1884</v>
      </c>
      <c r="D419" s="139">
        <v>14</v>
      </c>
      <c r="E419" s="139">
        <v>2</v>
      </c>
      <c r="F419" s="22">
        <v>28</v>
      </c>
      <c r="G419" s="220" t="s">
        <v>2504</v>
      </c>
    </row>
    <row r="420" spans="2:7" ht="24.75" customHeight="1" x14ac:dyDescent="0.3">
      <c r="B420" s="22" t="str">
        <f t="shared" si="10"/>
        <v>15LTVC1</v>
      </c>
      <c r="C420" s="93" t="s">
        <v>1884</v>
      </c>
      <c r="D420" s="139">
        <v>15</v>
      </c>
      <c r="E420" s="139">
        <v>1</v>
      </c>
      <c r="F420" s="22">
        <v>29</v>
      </c>
      <c r="G420" s="220" t="s">
        <v>2505</v>
      </c>
    </row>
    <row r="421" spans="2:7" ht="24.75" customHeight="1" x14ac:dyDescent="0.3">
      <c r="B421" s="22" t="str">
        <f t="shared" si="10"/>
        <v>15LTVC2</v>
      </c>
      <c r="C421" s="93" t="s">
        <v>1884</v>
      </c>
      <c r="D421" s="139">
        <v>15</v>
      </c>
      <c r="E421" s="139">
        <v>2</v>
      </c>
      <c r="F421" s="22">
        <v>30</v>
      </c>
      <c r="G421" s="220" t="s">
        <v>2506</v>
      </c>
    </row>
    <row r="422" spans="2:7" ht="24.75" customHeight="1" x14ac:dyDescent="0.3">
      <c r="B422" s="22" t="str">
        <f t="shared" si="10"/>
        <v>16LTVC1</v>
      </c>
      <c r="C422" s="93" t="s">
        <v>1884</v>
      </c>
      <c r="D422" s="139">
        <v>16</v>
      </c>
      <c r="E422" s="139">
        <v>1</v>
      </c>
      <c r="F422" s="22">
        <v>31</v>
      </c>
      <c r="G422" s="220" t="s">
        <v>2507</v>
      </c>
    </row>
    <row r="423" spans="2:7" ht="24.75" customHeight="1" x14ac:dyDescent="0.3">
      <c r="B423" s="22" t="str">
        <f t="shared" si="10"/>
        <v>16LTVC2</v>
      </c>
      <c r="C423" s="93" t="s">
        <v>1884</v>
      </c>
      <c r="D423" s="139">
        <v>16</v>
      </c>
      <c r="E423" s="139">
        <v>2</v>
      </c>
      <c r="F423" s="22">
        <v>32</v>
      </c>
      <c r="G423" s="220" t="s">
        <v>2508</v>
      </c>
    </row>
    <row r="424" spans="2:7" ht="24.75" customHeight="1" x14ac:dyDescent="0.3">
      <c r="B424" s="22" t="str">
        <f t="shared" si="10"/>
        <v>17LTVC1</v>
      </c>
      <c r="C424" s="93" t="s">
        <v>1884</v>
      </c>
      <c r="D424" s="139">
        <v>17</v>
      </c>
      <c r="E424" s="139">
        <v>1</v>
      </c>
      <c r="F424" s="22">
        <v>33</v>
      </c>
      <c r="G424" s="220" t="s">
        <v>2509</v>
      </c>
    </row>
    <row r="425" spans="2:7" ht="24.75" customHeight="1" x14ac:dyDescent="0.3">
      <c r="B425" s="22" t="str">
        <f t="shared" si="10"/>
        <v>17LTVC2</v>
      </c>
      <c r="C425" s="93" t="s">
        <v>1884</v>
      </c>
      <c r="D425" s="139">
        <v>17</v>
      </c>
      <c r="E425" s="139">
        <v>2</v>
      </c>
      <c r="F425" s="22">
        <v>34</v>
      </c>
      <c r="G425" s="220" t="s">
        <v>2510</v>
      </c>
    </row>
    <row r="426" spans="2:7" ht="24.75" customHeight="1" x14ac:dyDescent="0.3">
      <c r="B426" s="22" t="str">
        <f t="shared" si="10"/>
        <v>18LTVC1</v>
      </c>
      <c r="C426" s="93" t="s">
        <v>1884</v>
      </c>
      <c r="D426" s="139">
        <v>18</v>
      </c>
      <c r="E426" s="139">
        <v>1</v>
      </c>
      <c r="F426" s="22">
        <v>35</v>
      </c>
      <c r="G426" s="220" t="s">
        <v>1040</v>
      </c>
    </row>
    <row r="427" spans="2:7" ht="24.75" customHeight="1" x14ac:dyDescent="0.3">
      <c r="B427" s="22" t="str">
        <f t="shared" si="10"/>
        <v>18LTVC2</v>
      </c>
      <c r="C427" s="93" t="s">
        <v>1884</v>
      </c>
      <c r="D427" s="139">
        <v>18</v>
      </c>
      <c r="E427" s="139">
        <v>2</v>
      </c>
      <c r="F427" s="22">
        <v>36</v>
      </c>
      <c r="G427" s="220" t="s">
        <v>1040</v>
      </c>
    </row>
    <row r="428" spans="2:7" ht="24.75" customHeight="1" x14ac:dyDescent="0.3">
      <c r="B428" s="22" t="str">
        <f t="shared" si="10"/>
        <v>19LTVC1</v>
      </c>
      <c r="C428" s="93" t="s">
        <v>1884</v>
      </c>
      <c r="D428" s="139">
        <v>19</v>
      </c>
      <c r="E428" s="139">
        <v>1</v>
      </c>
      <c r="F428" s="22">
        <v>37</v>
      </c>
      <c r="G428" s="220" t="s">
        <v>2511</v>
      </c>
    </row>
    <row r="429" spans="2:7" ht="24.75" customHeight="1" x14ac:dyDescent="0.3">
      <c r="B429" s="22" t="str">
        <f t="shared" si="10"/>
        <v>19LTVC2</v>
      </c>
      <c r="C429" s="93" t="s">
        <v>1884</v>
      </c>
      <c r="D429" s="139">
        <v>19</v>
      </c>
      <c r="E429" s="139">
        <v>2</v>
      </c>
      <c r="F429" s="22">
        <v>38</v>
      </c>
      <c r="G429" s="220" t="s">
        <v>2512</v>
      </c>
    </row>
    <row r="430" spans="2:7" ht="24.75" customHeight="1" x14ac:dyDescent="0.3">
      <c r="B430" s="22" t="str">
        <f t="shared" si="10"/>
        <v>20LTVC1</v>
      </c>
      <c r="C430" s="93" t="s">
        <v>1884</v>
      </c>
      <c r="D430" s="139">
        <v>20</v>
      </c>
      <c r="E430" s="139">
        <v>1</v>
      </c>
      <c r="F430" s="22">
        <v>39</v>
      </c>
      <c r="G430" s="220" t="s">
        <v>2513</v>
      </c>
    </row>
    <row r="431" spans="2:7" ht="24.75" customHeight="1" x14ac:dyDescent="0.3">
      <c r="B431" s="22" t="str">
        <f t="shared" si="10"/>
        <v>20LTVC2</v>
      </c>
      <c r="C431" s="93" t="s">
        <v>1884</v>
      </c>
      <c r="D431" s="139">
        <v>20</v>
      </c>
      <c r="E431" s="139">
        <v>2</v>
      </c>
      <c r="F431" s="22">
        <v>40</v>
      </c>
      <c r="G431" s="220" t="s">
        <v>2514</v>
      </c>
    </row>
    <row r="432" spans="2:7" ht="24.75" customHeight="1" x14ac:dyDescent="0.3">
      <c r="B432" s="22" t="str">
        <f t="shared" si="10"/>
        <v>21LTVC1</v>
      </c>
      <c r="C432" s="93" t="s">
        <v>1884</v>
      </c>
      <c r="D432" s="139">
        <v>21</v>
      </c>
      <c r="E432" s="139">
        <v>1</v>
      </c>
      <c r="F432" s="22">
        <v>41</v>
      </c>
      <c r="G432" s="220" t="s">
        <v>2515</v>
      </c>
    </row>
    <row r="433" spans="2:7" ht="24.75" customHeight="1" x14ac:dyDescent="0.3">
      <c r="B433" s="22" t="str">
        <f t="shared" si="10"/>
        <v>21LTVC2</v>
      </c>
      <c r="C433" s="93" t="s">
        <v>1884</v>
      </c>
      <c r="D433" s="139">
        <v>21</v>
      </c>
      <c r="E433" s="139">
        <v>2</v>
      </c>
      <c r="F433" s="22">
        <v>42</v>
      </c>
      <c r="G433" s="220" t="s">
        <v>2516</v>
      </c>
    </row>
    <row r="434" spans="2:7" ht="24.75" customHeight="1" x14ac:dyDescent="0.3">
      <c r="B434" s="22" t="str">
        <f t="shared" si="10"/>
        <v>22LTVC1</v>
      </c>
      <c r="C434" s="93" t="s">
        <v>1884</v>
      </c>
      <c r="D434" s="139">
        <v>22</v>
      </c>
      <c r="E434" s="139">
        <v>1</v>
      </c>
      <c r="F434" s="22">
        <v>43</v>
      </c>
      <c r="G434" s="220" t="s">
        <v>2517</v>
      </c>
    </row>
    <row r="435" spans="2:7" ht="24.75" customHeight="1" x14ac:dyDescent="0.3">
      <c r="B435" s="22" t="str">
        <f t="shared" si="10"/>
        <v>22LTVC2</v>
      </c>
      <c r="C435" s="93" t="s">
        <v>1884</v>
      </c>
      <c r="D435" s="139">
        <v>22</v>
      </c>
      <c r="E435" s="139">
        <v>2</v>
      </c>
      <c r="F435" s="22">
        <v>44</v>
      </c>
      <c r="G435" s="220" t="s">
        <v>2518</v>
      </c>
    </row>
    <row r="436" spans="2:7" ht="24.75" customHeight="1" x14ac:dyDescent="0.3">
      <c r="B436" s="22" t="str">
        <f t="shared" si="10"/>
        <v>23LTVC1</v>
      </c>
      <c r="C436" s="93" t="s">
        <v>1884</v>
      </c>
      <c r="D436" s="139">
        <v>23</v>
      </c>
      <c r="E436" s="139">
        <v>1</v>
      </c>
      <c r="F436" s="22">
        <v>45</v>
      </c>
      <c r="G436" s="220" t="s">
        <v>2519</v>
      </c>
    </row>
    <row r="437" spans="2:7" ht="24.75" customHeight="1" x14ac:dyDescent="0.3">
      <c r="B437" s="22" t="str">
        <f t="shared" si="10"/>
        <v>23LTVC2</v>
      </c>
      <c r="C437" s="93" t="s">
        <v>1884</v>
      </c>
      <c r="D437" s="139">
        <v>23</v>
      </c>
      <c r="E437" s="139">
        <v>2</v>
      </c>
      <c r="F437" s="22">
        <v>46</v>
      </c>
      <c r="G437" s="220" t="s">
        <v>2520</v>
      </c>
    </row>
    <row r="438" spans="2:7" ht="24.75" customHeight="1" x14ac:dyDescent="0.3">
      <c r="B438" s="22" t="str">
        <f t="shared" si="10"/>
        <v>24LTVC1</v>
      </c>
      <c r="C438" s="93" t="s">
        <v>1884</v>
      </c>
      <c r="D438" s="139">
        <v>24</v>
      </c>
      <c r="E438" s="139">
        <v>1</v>
      </c>
      <c r="F438" s="22">
        <v>47</v>
      </c>
      <c r="G438" s="220" t="s">
        <v>2521</v>
      </c>
    </row>
    <row r="439" spans="2:7" ht="24.75" customHeight="1" x14ac:dyDescent="0.3">
      <c r="B439" s="22" t="str">
        <f t="shared" si="10"/>
        <v>24LTVC2</v>
      </c>
      <c r="C439" s="93" t="s">
        <v>1884</v>
      </c>
      <c r="D439" s="139">
        <v>24</v>
      </c>
      <c r="E439" s="139">
        <v>2</v>
      </c>
      <c r="F439" s="22">
        <v>48</v>
      </c>
      <c r="G439" s="220" t="s">
        <v>2522</v>
      </c>
    </row>
    <row r="440" spans="2:7" ht="24.75" customHeight="1" x14ac:dyDescent="0.3">
      <c r="B440" s="22" t="str">
        <f t="shared" si="10"/>
        <v>25LTVC1</v>
      </c>
      <c r="C440" s="93" t="s">
        <v>1884</v>
      </c>
      <c r="D440" s="139">
        <v>25</v>
      </c>
      <c r="E440" s="139">
        <v>1</v>
      </c>
      <c r="F440" s="22">
        <v>49</v>
      </c>
      <c r="G440" s="220" t="s">
        <v>2523</v>
      </c>
    </row>
    <row r="441" spans="2:7" ht="24.75" customHeight="1" x14ac:dyDescent="0.3">
      <c r="B441" s="22" t="str">
        <f t="shared" si="10"/>
        <v>25LTVC2</v>
      </c>
      <c r="C441" s="93" t="s">
        <v>1884</v>
      </c>
      <c r="D441" s="139">
        <v>25</v>
      </c>
      <c r="E441" s="139">
        <v>2</v>
      </c>
      <c r="F441" s="22">
        <v>50</v>
      </c>
      <c r="G441" s="220" t="s">
        <v>2524</v>
      </c>
    </row>
    <row r="442" spans="2:7" ht="24.75" customHeight="1" x14ac:dyDescent="0.3">
      <c r="B442" s="22" t="str">
        <f t="shared" si="10"/>
        <v>26LTVC1</v>
      </c>
      <c r="C442" s="93" t="s">
        <v>1884</v>
      </c>
      <c r="D442" s="139">
        <v>26</v>
      </c>
      <c r="E442" s="139">
        <v>1</v>
      </c>
      <c r="F442" s="22">
        <v>51</v>
      </c>
      <c r="G442" s="220" t="s">
        <v>2525</v>
      </c>
    </row>
    <row r="443" spans="2:7" ht="24.75" customHeight="1" x14ac:dyDescent="0.3">
      <c r="B443" s="22" t="str">
        <f t="shared" si="10"/>
        <v>26LTVC2</v>
      </c>
      <c r="C443" s="93" t="s">
        <v>1884</v>
      </c>
      <c r="D443" s="139">
        <v>26</v>
      </c>
      <c r="E443" s="139">
        <v>2</v>
      </c>
      <c r="F443" s="22">
        <v>52</v>
      </c>
      <c r="G443" s="220" t="s">
        <v>2526</v>
      </c>
    </row>
    <row r="444" spans="2:7" ht="24.75" customHeight="1" x14ac:dyDescent="0.3">
      <c r="B444" s="22" t="str">
        <f t="shared" si="10"/>
        <v>27LTVC1</v>
      </c>
      <c r="C444" s="93" t="s">
        <v>1884</v>
      </c>
      <c r="D444" s="139">
        <v>27</v>
      </c>
      <c r="E444" s="139">
        <v>1</v>
      </c>
      <c r="F444" s="22">
        <v>53</v>
      </c>
      <c r="G444" s="220" t="s">
        <v>2527</v>
      </c>
    </row>
    <row r="445" spans="2:7" ht="24.75" customHeight="1" x14ac:dyDescent="0.3">
      <c r="B445" s="22" t="str">
        <f t="shared" si="10"/>
        <v>27LTVC2</v>
      </c>
      <c r="C445" s="93" t="s">
        <v>1884</v>
      </c>
      <c r="D445" s="139">
        <v>27</v>
      </c>
      <c r="E445" s="139">
        <v>2</v>
      </c>
      <c r="F445" s="22">
        <v>54</v>
      </c>
      <c r="G445" s="220" t="s">
        <v>2528</v>
      </c>
    </row>
    <row r="446" spans="2:7" ht="24.75" customHeight="1" x14ac:dyDescent="0.3">
      <c r="B446" s="22" t="str">
        <f t="shared" si="10"/>
        <v>28LTVC1</v>
      </c>
      <c r="C446" s="93" t="s">
        <v>1884</v>
      </c>
      <c r="D446" s="139">
        <v>28</v>
      </c>
      <c r="E446" s="139">
        <v>1</v>
      </c>
      <c r="F446" s="22">
        <v>55</v>
      </c>
      <c r="G446" s="220" t="s">
        <v>2031</v>
      </c>
    </row>
    <row r="447" spans="2:7" ht="24.75" customHeight="1" x14ac:dyDescent="0.3">
      <c r="B447" s="22" t="str">
        <f t="shared" si="10"/>
        <v>28LTVC2</v>
      </c>
      <c r="C447" s="93" t="s">
        <v>1884</v>
      </c>
      <c r="D447" s="139">
        <v>28</v>
      </c>
      <c r="E447" s="139">
        <v>2</v>
      </c>
      <c r="F447" s="22">
        <v>56</v>
      </c>
      <c r="G447" s="220" t="s">
        <v>2031</v>
      </c>
    </row>
    <row r="448" spans="2:7" ht="24.75" customHeight="1" x14ac:dyDescent="0.3">
      <c r="B448" s="22" t="str">
        <f t="shared" si="10"/>
        <v>29LTVC1</v>
      </c>
      <c r="C448" s="93" t="s">
        <v>1884</v>
      </c>
      <c r="D448" s="139">
        <v>29</v>
      </c>
      <c r="E448" s="139">
        <v>1</v>
      </c>
      <c r="F448" s="22">
        <v>57</v>
      </c>
      <c r="G448" s="220" t="s">
        <v>2529</v>
      </c>
    </row>
    <row r="449" spans="2:7" ht="24.75" customHeight="1" x14ac:dyDescent="0.3">
      <c r="B449" s="22" t="str">
        <f t="shared" si="10"/>
        <v>29LTVC2</v>
      </c>
      <c r="C449" s="93" t="s">
        <v>1884</v>
      </c>
      <c r="D449" s="139">
        <v>29</v>
      </c>
      <c r="E449" s="139">
        <v>2</v>
      </c>
      <c r="F449" s="22">
        <v>58</v>
      </c>
      <c r="G449" s="220" t="s">
        <v>2530</v>
      </c>
    </row>
    <row r="450" spans="2:7" ht="24.75" customHeight="1" x14ac:dyDescent="0.3">
      <c r="B450" s="22" t="str">
        <f t="shared" ref="B450:B496" si="11">D450&amp;C450&amp;E450</f>
        <v>30LTVC1</v>
      </c>
      <c r="C450" s="93" t="s">
        <v>1884</v>
      </c>
      <c r="D450" s="139">
        <v>30</v>
      </c>
      <c r="E450" s="139">
        <v>1</v>
      </c>
      <c r="F450" s="22">
        <v>59</v>
      </c>
      <c r="G450" s="220" t="s">
        <v>2531</v>
      </c>
    </row>
    <row r="451" spans="2:7" ht="24.75" customHeight="1" x14ac:dyDescent="0.3">
      <c r="B451" s="22" t="str">
        <f t="shared" si="11"/>
        <v>30LTVC2</v>
      </c>
      <c r="C451" s="93" t="s">
        <v>1884</v>
      </c>
      <c r="D451" s="139">
        <v>30</v>
      </c>
      <c r="E451" s="139">
        <v>2</v>
      </c>
      <c r="F451" s="22">
        <v>60</v>
      </c>
      <c r="G451" s="220" t="s">
        <v>2532</v>
      </c>
    </row>
    <row r="452" spans="2:7" ht="24.75" customHeight="1" x14ac:dyDescent="0.3">
      <c r="B452" s="22" t="str">
        <f t="shared" si="11"/>
        <v>31LTVC1</v>
      </c>
      <c r="C452" s="93" t="s">
        <v>1884</v>
      </c>
      <c r="D452" s="139">
        <v>31</v>
      </c>
      <c r="E452" s="139">
        <v>1</v>
      </c>
      <c r="F452" s="22">
        <v>61</v>
      </c>
      <c r="G452" s="220" t="s">
        <v>2533</v>
      </c>
    </row>
    <row r="453" spans="2:7" ht="24.75" customHeight="1" x14ac:dyDescent="0.3">
      <c r="B453" s="22" t="str">
        <f t="shared" si="11"/>
        <v>31LTVC2</v>
      </c>
      <c r="C453" s="93" t="s">
        <v>1884</v>
      </c>
      <c r="D453" s="139">
        <v>31</v>
      </c>
      <c r="E453" s="139">
        <v>2</v>
      </c>
      <c r="F453" s="22">
        <v>62</v>
      </c>
      <c r="G453" s="220" t="s">
        <v>2534</v>
      </c>
    </row>
    <row r="454" spans="2:7" ht="24.75" customHeight="1" x14ac:dyDescent="0.3">
      <c r="B454" s="22" t="str">
        <f t="shared" si="11"/>
        <v>32LTVC1</v>
      </c>
      <c r="C454" s="93" t="s">
        <v>1884</v>
      </c>
      <c r="D454" s="139">
        <v>32</v>
      </c>
      <c r="E454" s="139">
        <v>1</v>
      </c>
      <c r="F454" s="22">
        <v>63</v>
      </c>
      <c r="G454" s="220" t="s">
        <v>2535</v>
      </c>
    </row>
    <row r="455" spans="2:7" ht="24.75" customHeight="1" x14ac:dyDescent="0.3">
      <c r="B455" s="22" t="str">
        <f t="shared" si="11"/>
        <v>32LTVC2</v>
      </c>
      <c r="C455" s="93" t="s">
        <v>1884</v>
      </c>
      <c r="D455" s="139">
        <v>32</v>
      </c>
      <c r="E455" s="139">
        <v>2</v>
      </c>
      <c r="F455" s="22">
        <v>64</v>
      </c>
      <c r="G455" s="220" t="s">
        <v>2536</v>
      </c>
    </row>
    <row r="456" spans="2:7" ht="24.75" customHeight="1" x14ac:dyDescent="0.3">
      <c r="B456" s="22" t="str">
        <f t="shared" si="11"/>
        <v>33LTVC1</v>
      </c>
      <c r="C456" s="93" t="s">
        <v>1884</v>
      </c>
      <c r="D456" s="139">
        <v>33</v>
      </c>
      <c r="E456" s="139">
        <v>1</v>
      </c>
      <c r="F456" s="22">
        <v>65</v>
      </c>
      <c r="G456" s="220" t="s">
        <v>2537</v>
      </c>
    </row>
    <row r="457" spans="2:7" ht="24.75" customHeight="1" x14ac:dyDescent="0.3">
      <c r="B457" s="22" t="str">
        <f t="shared" si="11"/>
        <v>33LTVC2</v>
      </c>
      <c r="C457" s="93" t="s">
        <v>1884</v>
      </c>
      <c r="D457" s="139">
        <v>33</v>
      </c>
      <c r="E457" s="139">
        <v>2</v>
      </c>
      <c r="F457" s="22">
        <v>66</v>
      </c>
      <c r="G457" s="220" t="s">
        <v>2538</v>
      </c>
    </row>
    <row r="458" spans="2:7" ht="24.75" customHeight="1" x14ac:dyDescent="0.3">
      <c r="B458" s="22" t="str">
        <f t="shared" si="11"/>
        <v>34LTVC1</v>
      </c>
      <c r="C458" s="93" t="s">
        <v>1884</v>
      </c>
      <c r="D458" s="139">
        <v>34</v>
      </c>
      <c r="E458" s="139">
        <v>1</v>
      </c>
      <c r="F458" s="22">
        <v>67</v>
      </c>
      <c r="G458" s="220" t="s">
        <v>2539</v>
      </c>
    </row>
    <row r="459" spans="2:7" ht="24.75" customHeight="1" x14ac:dyDescent="0.3">
      <c r="B459" s="22" t="str">
        <f t="shared" si="11"/>
        <v>34LTVC2</v>
      </c>
      <c r="C459" s="93" t="s">
        <v>1884</v>
      </c>
      <c r="D459" s="139">
        <v>34</v>
      </c>
      <c r="E459" s="139">
        <v>2</v>
      </c>
      <c r="F459" s="22">
        <v>68</v>
      </c>
      <c r="G459" s="220" t="s">
        <v>2540</v>
      </c>
    </row>
    <row r="460" spans="2:7" ht="24.75" customHeight="1" x14ac:dyDescent="0.3">
      <c r="B460" s="22" t="str">
        <f t="shared" si="11"/>
        <v>35LTVC1</v>
      </c>
      <c r="C460" s="93" t="s">
        <v>1884</v>
      </c>
      <c r="D460" s="61">
        <v>35</v>
      </c>
      <c r="E460" s="61">
        <v>1</v>
      </c>
      <c r="F460" s="22">
        <v>69</v>
      </c>
      <c r="G460" s="212" t="s">
        <v>1883</v>
      </c>
    </row>
    <row r="461" spans="2:7" ht="24.75" customHeight="1" x14ac:dyDescent="0.3">
      <c r="B461" s="22" t="str">
        <f t="shared" si="11"/>
        <v>35LTVC2</v>
      </c>
      <c r="C461" s="93" t="s">
        <v>1884</v>
      </c>
      <c r="D461" s="61">
        <v>35</v>
      </c>
      <c r="E461" s="61">
        <v>2</v>
      </c>
      <c r="F461" s="22">
        <v>70</v>
      </c>
      <c r="G461" s="212" t="s">
        <v>1883</v>
      </c>
    </row>
    <row r="462" spans="2:7" ht="24.75" customHeight="1" x14ac:dyDescent="0.3">
      <c r="B462" s="54" t="str">
        <f t="shared" si="11"/>
        <v/>
      </c>
    </row>
    <row r="463" spans="2:7" ht="24.75" customHeight="1" x14ac:dyDescent="0.3">
      <c r="B463" s="54" t="str">
        <f t="shared" si="11"/>
        <v/>
      </c>
    </row>
    <row r="464" spans="2:7" ht="24.75" customHeight="1" x14ac:dyDescent="0.3">
      <c r="B464" s="54" t="str">
        <f t="shared" si="11"/>
        <v/>
      </c>
    </row>
    <row r="465" spans="1:7" ht="24.75" customHeight="1" x14ac:dyDescent="0.3">
      <c r="A465" s="56" t="s">
        <v>1918</v>
      </c>
      <c r="B465" s="22" t="str">
        <f t="shared" si="11"/>
        <v>1TẬP LÀM VĂN1</v>
      </c>
      <c r="C465" s="132" t="s">
        <v>176</v>
      </c>
      <c r="D465" s="50">
        <v>1</v>
      </c>
      <c r="E465" s="50">
        <v>1</v>
      </c>
      <c r="F465" s="50">
        <v>1</v>
      </c>
      <c r="G465" s="212" t="s">
        <v>429</v>
      </c>
    </row>
    <row r="466" spans="1:7" ht="24.75" customHeight="1" x14ac:dyDescent="0.3">
      <c r="B466" s="22" t="str">
        <f t="shared" si="11"/>
        <v>1TẬP LÀM VĂN2</v>
      </c>
      <c r="C466" s="132" t="s">
        <v>176</v>
      </c>
      <c r="D466" s="50">
        <v>1</v>
      </c>
      <c r="E466" s="50">
        <v>2</v>
      </c>
      <c r="F466" s="50">
        <v>2</v>
      </c>
      <c r="G466" s="212" t="s">
        <v>430</v>
      </c>
    </row>
    <row r="467" spans="1:7" ht="24.75" customHeight="1" x14ac:dyDescent="0.3">
      <c r="B467" s="22" t="str">
        <f t="shared" si="11"/>
        <v>2TẬP LÀM VĂN1</v>
      </c>
      <c r="C467" s="132" t="s">
        <v>176</v>
      </c>
      <c r="D467" s="50">
        <v>2</v>
      </c>
      <c r="E467" s="50">
        <v>1</v>
      </c>
      <c r="F467" s="50">
        <v>3</v>
      </c>
      <c r="G467" s="212" t="s">
        <v>431</v>
      </c>
    </row>
    <row r="468" spans="1:7" ht="24.75" customHeight="1" x14ac:dyDescent="0.3">
      <c r="B468" s="22" t="str">
        <f t="shared" si="11"/>
        <v>2TẬP LÀM VĂN2</v>
      </c>
      <c r="C468" s="132" t="s">
        <v>176</v>
      </c>
      <c r="D468" s="50">
        <v>2</v>
      </c>
      <c r="E468" s="50">
        <v>2</v>
      </c>
      <c r="F468" s="50">
        <v>4</v>
      </c>
      <c r="G468" s="212" t="s">
        <v>2541</v>
      </c>
    </row>
    <row r="469" spans="1:7" ht="24.75" customHeight="1" x14ac:dyDescent="0.3">
      <c r="B469" s="22" t="str">
        <f t="shared" si="11"/>
        <v>3TẬP LÀM VĂN1</v>
      </c>
      <c r="C469" s="132" t="s">
        <v>176</v>
      </c>
      <c r="D469" s="50">
        <v>3</v>
      </c>
      <c r="E469" s="50">
        <v>1</v>
      </c>
      <c r="F469" s="50">
        <v>5</v>
      </c>
      <c r="G469" s="212" t="s">
        <v>432</v>
      </c>
    </row>
    <row r="470" spans="1:7" ht="24.75" customHeight="1" x14ac:dyDescent="0.3">
      <c r="B470" s="22" t="str">
        <f t="shared" si="11"/>
        <v>3TẬP LÀM VĂN2</v>
      </c>
      <c r="C470" s="132" t="s">
        <v>176</v>
      </c>
      <c r="D470" s="50">
        <v>3</v>
      </c>
      <c r="E470" s="50">
        <v>2</v>
      </c>
      <c r="F470" s="50">
        <v>6</v>
      </c>
      <c r="G470" s="212" t="s">
        <v>24</v>
      </c>
    </row>
    <row r="471" spans="1:7" ht="24.75" customHeight="1" x14ac:dyDescent="0.3">
      <c r="B471" s="22" t="str">
        <f t="shared" si="11"/>
        <v>4TẬP LÀM VĂN1</v>
      </c>
      <c r="C471" s="132" t="s">
        <v>176</v>
      </c>
      <c r="D471" s="50">
        <v>4</v>
      </c>
      <c r="E471" s="50">
        <v>1</v>
      </c>
      <c r="F471" s="50">
        <v>7</v>
      </c>
      <c r="G471" s="212" t="s">
        <v>432</v>
      </c>
    </row>
    <row r="472" spans="1:7" ht="24.75" customHeight="1" x14ac:dyDescent="0.3">
      <c r="B472" s="22" t="str">
        <f t="shared" si="11"/>
        <v>4TẬP LÀM VĂN2</v>
      </c>
      <c r="C472" s="132" t="s">
        <v>176</v>
      </c>
      <c r="D472" s="50">
        <v>4</v>
      </c>
      <c r="E472" s="50">
        <v>2</v>
      </c>
      <c r="F472" s="50">
        <v>8</v>
      </c>
      <c r="G472" s="212" t="s">
        <v>24</v>
      </c>
    </row>
    <row r="473" spans="1:7" ht="24.75" customHeight="1" x14ac:dyDescent="0.3">
      <c r="B473" s="22" t="str">
        <f t="shared" si="11"/>
        <v>5TẬP LÀM VĂN1</v>
      </c>
      <c r="C473" s="132" t="s">
        <v>176</v>
      </c>
      <c r="D473" s="50">
        <v>5</v>
      </c>
      <c r="E473" s="50">
        <v>1</v>
      </c>
      <c r="F473" s="50">
        <v>9</v>
      </c>
      <c r="G473" s="221" t="s">
        <v>433</v>
      </c>
    </row>
    <row r="474" spans="1:7" ht="24.75" customHeight="1" x14ac:dyDescent="0.3">
      <c r="B474" s="22" t="str">
        <f t="shared" si="11"/>
        <v>5TẬP LÀM VĂN2</v>
      </c>
      <c r="C474" s="132" t="s">
        <v>176</v>
      </c>
      <c r="D474" s="50">
        <v>5</v>
      </c>
      <c r="E474" s="50">
        <v>2</v>
      </c>
      <c r="F474" s="50">
        <v>10</v>
      </c>
      <c r="G474" s="221" t="s">
        <v>435</v>
      </c>
    </row>
    <row r="475" spans="1:7" ht="24.75" customHeight="1" x14ac:dyDescent="0.3">
      <c r="B475" s="22" t="str">
        <f t="shared" si="11"/>
        <v>6TẬP LÀM VĂN1</v>
      </c>
      <c r="C475" s="132" t="s">
        <v>176</v>
      </c>
      <c r="D475" s="50">
        <v>6</v>
      </c>
      <c r="E475" s="50">
        <v>1</v>
      </c>
      <c r="F475" s="50">
        <v>11</v>
      </c>
      <c r="G475" s="221" t="s">
        <v>434</v>
      </c>
    </row>
    <row r="476" spans="1:7" ht="24.75" customHeight="1" x14ac:dyDescent="0.3">
      <c r="B476" s="22" t="str">
        <f t="shared" si="11"/>
        <v>6TẬP LÀM VĂN2</v>
      </c>
      <c r="C476" s="132" t="s">
        <v>176</v>
      </c>
      <c r="D476" s="50">
        <v>6</v>
      </c>
      <c r="E476" s="50">
        <v>2</v>
      </c>
      <c r="F476" s="50">
        <v>12</v>
      </c>
      <c r="G476" s="221" t="s">
        <v>436</v>
      </c>
    </row>
    <row r="477" spans="1:7" ht="24.75" customHeight="1" x14ac:dyDescent="0.3">
      <c r="B477" s="22" t="str">
        <f t="shared" si="11"/>
        <v>7TẬP LÀM VĂN1</v>
      </c>
      <c r="C477" s="132" t="s">
        <v>176</v>
      </c>
      <c r="D477" s="50">
        <v>7</v>
      </c>
      <c r="E477" s="50">
        <v>1</v>
      </c>
      <c r="F477" s="50">
        <v>13</v>
      </c>
      <c r="G477" s="221" t="s">
        <v>2542</v>
      </c>
    </row>
    <row r="478" spans="1:7" ht="24.75" customHeight="1" x14ac:dyDescent="0.3">
      <c r="B478" s="22" t="str">
        <f t="shared" si="11"/>
        <v>7TẬP LÀM VĂN2</v>
      </c>
      <c r="C478" s="132" t="s">
        <v>176</v>
      </c>
      <c r="D478" s="50">
        <v>7</v>
      </c>
      <c r="E478" s="50">
        <v>2</v>
      </c>
      <c r="F478" s="50">
        <v>14</v>
      </c>
      <c r="G478" s="221" t="s">
        <v>437</v>
      </c>
    </row>
    <row r="479" spans="1:7" ht="24.75" customHeight="1" x14ac:dyDescent="0.3">
      <c r="B479" s="22" t="str">
        <f t="shared" si="11"/>
        <v>8TẬP LÀM VĂN1</v>
      </c>
      <c r="C479" s="132" t="s">
        <v>176</v>
      </c>
      <c r="D479" s="50">
        <v>8</v>
      </c>
      <c r="E479" s="50">
        <v>1</v>
      </c>
      <c r="F479" s="50">
        <v>15</v>
      </c>
      <c r="G479" s="221" t="s">
        <v>2543</v>
      </c>
    </row>
    <row r="480" spans="1:7" ht="24.75" customHeight="1" x14ac:dyDescent="0.3">
      <c r="B480" s="22" t="str">
        <f t="shared" si="11"/>
        <v>8TẬP LÀM VĂN2</v>
      </c>
      <c r="C480" s="132" t="s">
        <v>176</v>
      </c>
      <c r="D480" s="50">
        <v>8</v>
      </c>
      <c r="E480" s="50">
        <v>2</v>
      </c>
      <c r="F480" s="50">
        <v>16</v>
      </c>
      <c r="G480" s="221" t="s">
        <v>437</v>
      </c>
    </row>
    <row r="481" spans="2:7" ht="24.75" customHeight="1" x14ac:dyDescent="0.3">
      <c r="B481" s="22" t="str">
        <f t="shared" si="11"/>
        <v>9TẬP LÀM VĂN1</v>
      </c>
      <c r="C481" s="132" t="s">
        <v>176</v>
      </c>
      <c r="D481" s="50">
        <v>9</v>
      </c>
      <c r="E481" s="50">
        <v>1</v>
      </c>
      <c r="F481" s="50">
        <v>17</v>
      </c>
      <c r="G481" s="221" t="s">
        <v>437</v>
      </c>
    </row>
    <row r="482" spans="2:7" ht="24.75" customHeight="1" x14ac:dyDescent="0.3">
      <c r="B482" s="22" t="str">
        <f t="shared" si="11"/>
        <v>9TẬP LÀM VĂN2</v>
      </c>
      <c r="C482" s="132" t="s">
        <v>176</v>
      </c>
      <c r="D482" s="50">
        <v>9</v>
      </c>
      <c r="E482" s="61">
        <v>2</v>
      </c>
      <c r="F482" s="50">
        <v>18</v>
      </c>
      <c r="G482" s="221" t="s">
        <v>470</v>
      </c>
    </row>
    <row r="483" spans="2:7" ht="24.75" customHeight="1" x14ac:dyDescent="0.3">
      <c r="B483" s="22" t="str">
        <f t="shared" si="11"/>
        <v>10TẬP LÀM VĂN1</v>
      </c>
      <c r="C483" s="132" t="s">
        <v>176</v>
      </c>
      <c r="D483" s="50">
        <v>10</v>
      </c>
      <c r="E483" s="61">
        <v>1</v>
      </c>
      <c r="F483" s="50">
        <v>19</v>
      </c>
      <c r="G483" s="221" t="s">
        <v>1007</v>
      </c>
    </row>
    <row r="484" spans="2:7" ht="24.75" customHeight="1" x14ac:dyDescent="0.3">
      <c r="B484" s="22" t="str">
        <f t="shared" si="11"/>
        <v>10TẬP LÀM VĂN2</v>
      </c>
      <c r="C484" s="132" t="s">
        <v>176</v>
      </c>
      <c r="D484" s="50">
        <v>10</v>
      </c>
      <c r="E484" s="50">
        <v>2</v>
      </c>
      <c r="F484" s="50">
        <v>20</v>
      </c>
      <c r="G484" s="221" t="s">
        <v>1007</v>
      </c>
    </row>
    <row r="485" spans="2:7" ht="24.75" customHeight="1" x14ac:dyDescent="0.3">
      <c r="B485" s="22" t="str">
        <f t="shared" si="11"/>
        <v>11TẬP LÀM VĂN1</v>
      </c>
      <c r="C485" s="132" t="s">
        <v>176</v>
      </c>
      <c r="D485" s="50">
        <v>11</v>
      </c>
      <c r="E485" s="50">
        <v>1</v>
      </c>
      <c r="F485" s="50">
        <v>21</v>
      </c>
      <c r="G485" s="221" t="s">
        <v>2544</v>
      </c>
    </row>
    <row r="486" spans="2:7" ht="24.75" customHeight="1" x14ac:dyDescent="0.3">
      <c r="B486" s="22" t="str">
        <f t="shared" si="11"/>
        <v>11TẬP LÀM VĂN2</v>
      </c>
      <c r="C486" s="132" t="s">
        <v>176</v>
      </c>
      <c r="D486" s="50">
        <v>11</v>
      </c>
      <c r="E486" s="50">
        <v>2</v>
      </c>
      <c r="F486" s="50">
        <v>22</v>
      </c>
      <c r="G486" s="221" t="s">
        <v>471</v>
      </c>
    </row>
    <row r="487" spans="2:7" ht="24.75" customHeight="1" x14ac:dyDescent="0.3">
      <c r="B487" s="22" t="str">
        <f t="shared" si="11"/>
        <v>12TẬP LÀM VĂN1</v>
      </c>
      <c r="C487" s="132" t="s">
        <v>176</v>
      </c>
      <c r="D487" s="50">
        <v>12</v>
      </c>
      <c r="E487" s="50">
        <v>1</v>
      </c>
      <c r="F487" s="50">
        <v>23</v>
      </c>
      <c r="G487" s="221" t="s">
        <v>469</v>
      </c>
    </row>
    <row r="488" spans="2:7" ht="24.75" customHeight="1" x14ac:dyDescent="0.3">
      <c r="B488" s="22" t="str">
        <f t="shared" si="11"/>
        <v>12TẬP LÀM VĂN2</v>
      </c>
      <c r="C488" s="132" t="s">
        <v>176</v>
      </c>
      <c r="D488" s="50">
        <v>12</v>
      </c>
      <c r="E488" s="50">
        <v>2</v>
      </c>
      <c r="F488" s="50">
        <v>24</v>
      </c>
      <c r="G488" s="221" t="s">
        <v>468</v>
      </c>
    </row>
    <row r="489" spans="2:7" ht="24.75" customHeight="1" x14ac:dyDescent="0.3">
      <c r="B489" s="22" t="str">
        <f t="shared" si="11"/>
        <v>13TẬP LÀM VĂN1</v>
      </c>
      <c r="C489" s="132" t="s">
        <v>176</v>
      </c>
      <c r="D489" s="50">
        <v>13</v>
      </c>
      <c r="E489" s="50">
        <v>1</v>
      </c>
      <c r="F489" s="50">
        <v>25</v>
      </c>
      <c r="G489" s="221" t="s">
        <v>467</v>
      </c>
    </row>
    <row r="490" spans="2:7" ht="24.75" customHeight="1" x14ac:dyDescent="0.3">
      <c r="B490" s="22" t="str">
        <f t="shared" si="11"/>
        <v>13TẬP LÀM VĂN2</v>
      </c>
      <c r="C490" s="132" t="s">
        <v>176</v>
      </c>
      <c r="D490" s="50">
        <v>13</v>
      </c>
      <c r="E490" s="50">
        <v>2</v>
      </c>
      <c r="F490" s="50">
        <v>26</v>
      </c>
      <c r="G490" s="221" t="s">
        <v>466</v>
      </c>
    </row>
    <row r="491" spans="2:7" ht="24.75" customHeight="1" x14ac:dyDescent="0.3">
      <c r="B491" s="22" t="str">
        <f t="shared" si="11"/>
        <v>14TẬP LÀM VĂN1</v>
      </c>
      <c r="C491" s="132" t="s">
        <v>176</v>
      </c>
      <c r="D491" s="50">
        <v>14</v>
      </c>
      <c r="E491" s="50">
        <v>1</v>
      </c>
      <c r="F491" s="50">
        <v>27</v>
      </c>
      <c r="G491" s="221" t="s">
        <v>465</v>
      </c>
    </row>
    <row r="492" spans="2:7" ht="24.75" customHeight="1" x14ac:dyDescent="0.3">
      <c r="B492" s="22" t="str">
        <f t="shared" si="11"/>
        <v>14TẬP LÀM VĂN2</v>
      </c>
      <c r="C492" s="132" t="s">
        <v>176</v>
      </c>
      <c r="D492" s="50">
        <v>14</v>
      </c>
      <c r="E492" s="50">
        <v>2</v>
      </c>
      <c r="F492" s="50">
        <v>28</v>
      </c>
      <c r="G492" s="221" t="s">
        <v>464</v>
      </c>
    </row>
    <row r="493" spans="2:7" ht="24.75" customHeight="1" x14ac:dyDescent="0.3">
      <c r="B493" s="22" t="str">
        <f t="shared" si="11"/>
        <v>15TẬP LÀM VĂN1</v>
      </c>
      <c r="C493" s="132" t="s">
        <v>176</v>
      </c>
      <c r="D493" s="50">
        <v>15</v>
      </c>
      <c r="E493" s="50">
        <v>1</v>
      </c>
      <c r="F493" s="50">
        <v>29</v>
      </c>
      <c r="G493" s="221" t="s">
        <v>463</v>
      </c>
    </row>
    <row r="494" spans="2:7" ht="24.75" customHeight="1" x14ac:dyDescent="0.3">
      <c r="B494" s="22" t="str">
        <f t="shared" si="11"/>
        <v>15TẬP LÀM VĂN2</v>
      </c>
      <c r="C494" s="132" t="s">
        <v>176</v>
      </c>
      <c r="D494" s="50">
        <v>15</v>
      </c>
      <c r="E494" s="50">
        <v>2</v>
      </c>
      <c r="F494" s="50">
        <v>30</v>
      </c>
      <c r="G494" s="221" t="s">
        <v>462</v>
      </c>
    </row>
    <row r="495" spans="2:7" ht="24.75" customHeight="1" x14ac:dyDescent="0.3">
      <c r="B495" s="22" t="str">
        <f t="shared" si="11"/>
        <v>16TẬP LÀM VĂN1</v>
      </c>
      <c r="C495" s="132" t="s">
        <v>176</v>
      </c>
      <c r="D495" s="50">
        <v>16</v>
      </c>
      <c r="E495" s="50">
        <v>1</v>
      </c>
      <c r="F495" s="50">
        <v>31</v>
      </c>
      <c r="G495" s="222" t="s">
        <v>456</v>
      </c>
    </row>
    <row r="496" spans="2:7" ht="24.75" customHeight="1" x14ac:dyDescent="0.3">
      <c r="B496" s="22" t="str">
        <f t="shared" si="11"/>
        <v>16TẬP LÀM VĂN2</v>
      </c>
      <c r="C496" s="132" t="s">
        <v>176</v>
      </c>
      <c r="D496" s="50">
        <v>16</v>
      </c>
      <c r="E496" s="50">
        <v>2</v>
      </c>
      <c r="F496" s="50">
        <v>32</v>
      </c>
      <c r="G496" s="222" t="s">
        <v>462</v>
      </c>
    </row>
    <row r="497" spans="2:7" ht="24.75" customHeight="1" x14ac:dyDescent="0.3">
      <c r="B497" s="22" t="e">
        <f>D497&amp;C497&amp;#REF!</f>
        <v>#REF!</v>
      </c>
      <c r="C497" s="132" t="s">
        <v>176</v>
      </c>
      <c r="D497" s="50">
        <v>17</v>
      </c>
      <c r="E497" s="50">
        <v>1</v>
      </c>
      <c r="F497" s="50">
        <v>33</v>
      </c>
      <c r="G497" s="222" t="s">
        <v>461</v>
      </c>
    </row>
    <row r="498" spans="2:7" ht="24.75" customHeight="1" x14ac:dyDescent="0.3">
      <c r="B498" s="22" t="str">
        <f t="shared" ref="B498:B534" si="12">D498&amp;C498&amp;E497</f>
        <v>17TẬP LÀM VĂN1</v>
      </c>
      <c r="C498" s="132" t="s">
        <v>176</v>
      </c>
      <c r="D498" s="50">
        <v>17</v>
      </c>
      <c r="E498" s="50">
        <v>2</v>
      </c>
      <c r="F498" s="50">
        <v>34</v>
      </c>
      <c r="G498" s="222" t="s">
        <v>460</v>
      </c>
    </row>
    <row r="499" spans="2:7" ht="24.75" customHeight="1" x14ac:dyDescent="0.3">
      <c r="B499" s="22" t="str">
        <f t="shared" si="12"/>
        <v>18TẬP LÀM VĂN2</v>
      </c>
      <c r="C499" s="132" t="s">
        <v>176</v>
      </c>
      <c r="D499" s="50">
        <v>18</v>
      </c>
      <c r="E499" s="50">
        <v>1</v>
      </c>
      <c r="F499" s="50">
        <v>35</v>
      </c>
      <c r="G499" s="222" t="s">
        <v>1040</v>
      </c>
    </row>
    <row r="500" spans="2:7" ht="24.75" customHeight="1" x14ac:dyDescent="0.3">
      <c r="B500" s="22" t="str">
        <f t="shared" si="12"/>
        <v>18TẬP LÀM VĂN1</v>
      </c>
      <c r="C500" s="132" t="s">
        <v>176</v>
      </c>
      <c r="D500" s="50">
        <v>18</v>
      </c>
      <c r="E500" s="50">
        <v>2</v>
      </c>
      <c r="F500" s="50">
        <v>36</v>
      </c>
      <c r="G500" s="222" t="s">
        <v>1040</v>
      </c>
    </row>
    <row r="501" spans="2:7" ht="24.75" customHeight="1" x14ac:dyDescent="0.3">
      <c r="B501" s="22" t="str">
        <f t="shared" si="12"/>
        <v>19TẬP LÀM VĂN2</v>
      </c>
      <c r="C501" s="132" t="s">
        <v>176</v>
      </c>
      <c r="D501" s="50">
        <v>19</v>
      </c>
      <c r="E501" s="50">
        <v>1</v>
      </c>
      <c r="F501" s="50">
        <v>37</v>
      </c>
      <c r="G501" s="222" t="s">
        <v>459</v>
      </c>
    </row>
    <row r="502" spans="2:7" ht="24.75" customHeight="1" x14ac:dyDescent="0.3">
      <c r="B502" s="22" t="str">
        <f t="shared" si="12"/>
        <v>19TẬP LÀM VĂN1</v>
      </c>
      <c r="C502" s="132" t="s">
        <v>176</v>
      </c>
      <c r="D502" s="50">
        <v>19</v>
      </c>
      <c r="E502" s="50">
        <v>2</v>
      </c>
      <c r="F502" s="50">
        <v>38</v>
      </c>
      <c r="G502" s="222" t="s">
        <v>458</v>
      </c>
    </row>
    <row r="503" spans="2:7" ht="24.75" customHeight="1" x14ac:dyDescent="0.3">
      <c r="B503" s="22" t="str">
        <f t="shared" si="12"/>
        <v>20TẬP LÀM VĂN2</v>
      </c>
      <c r="C503" s="132" t="s">
        <v>176</v>
      </c>
      <c r="D503" s="50">
        <v>20</v>
      </c>
      <c r="E503" s="50">
        <v>1</v>
      </c>
      <c r="F503" s="50">
        <v>39</v>
      </c>
      <c r="G503" s="222" t="s">
        <v>457</v>
      </c>
    </row>
    <row r="504" spans="2:7" ht="24.75" customHeight="1" x14ac:dyDescent="0.3">
      <c r="B504" s="22" t="str">
        <f t="shared" si="12"/>
        <v>20TẬP LÀM VĂN1</v>
      </c>
      <c r="C504" s="132" t="s">
        <v>176</v>
      </c>
      <c r="D504" s="50">
        <v>20</v>
      </c>
      <c r="E504" s="50">
        <v>2</v>
      </c>
      <c r="F504" s="50">
        <v>40</v>
      </c>
      <c r="G504" s="222" t="s">
        <v>456</v>
      </c>
    </row>
    <row r="505" spans="2:7" ht="24.75" customHeight="1" x14ac:dyDescent="0.3">
      <c r="B505" s="22" t="str">
        <f t="shared" si="12"/>
        <v>21TẬP LÀM VĂN2</v>
      </c>
      <c r="C505" s="132" t="s">
        <v>176</v>
      </c>
      <c r="D505" s="50">
        <v>21</v>
      </c>
      <c r="E505" s="50">
        <v>1</v>
      </c>
      <c r="F505" s="50">
        <v>41</v>
      </c>
      <c r="G505" s="222" t="s">
        <v>455</v>
      </c>
    </row>
    <row r="506" spans="2:7" ht="24.75" customHeight="1" x14ac:dyDescent="0.3">
      <c r="B506" s="22" t="str">
        <f t="shared" si="12"/>
        <v>21TẬP LÀM VĂN1</v>
      </c>
      <c r="C506" s="132" t="s">
        <v>176</v>
      </c>
      <c r="D506" s="50">
        <v>21</v>
      </c>
      <c r="E506" s="50">
        <v>2</v>
      </c>
      <c r="F506" s="50">
        <v>42</v>
      </c>
      <c r="G506" s="222" t="s">
        <v>454</v>
      </c>
    </row>
    <row r="507" spans="2:7" ht="24.75" customHeight="1" x14ac:dyDescent="0.3">
      <c r="B507" s="22" t="str">
        <f t="shared" si="12"/>
        <v>22TẬP LÀM VĂN2</v>
      </c>
      <c r="C507" s="132" t="s">
        <v>176</v>
      </c>
      <c r="D507" s="50">
        <v>22</v>
      </c>
      <c r="E507" s="50">
        <v>1</v>
      </c>
      <c r="F507" s="50">
        <v>43</v>
      </c>
      <c r="G507" s="222" t="s">
        <v>453</v>
      </c>
    </row>
    <row r="508" spans="2:7" ht="24.75" customHeight="1" x14ac:dyDescent="0.3">
      <c r="B508" s="22" t="str">
        <f t="shared" si="12"/>
        <v>22TẬP LÀM VĂN1</v>
      </c>
      <c r="C508" s="132" t="s">
        <v>176</v>
      </c>
      <c r="D508" s="50">
        <v>22</v>
      </c>
      <c r="E508" s="50">
        <v>2</v>
      </c>
      <c r="F508" s="50">
        <v>44</v>
      </c>
      <c r="G508" s="222" t="s">
        <v>452</v>
      </c>
    </row>
    <row r="509" spans="2:7" ht="24.75" customHeight="1" x14ac:dyDescent="0.3">
      <c r="B509" s="22" t="str">
        <f t="shared" si="12"/>
        <v>23TẬP LÀM VĂN2</v>
      </c>
      <c r="C509" s="132" t="s">
        <v>176</v>
      </c>
      <c r="D509" s="50">
        <v>23</v>
      </c>
      <c r="E509" s="50">
        <v>1</v>
      </c>
      <c r="F509" s="50">
        <v>45</v>
      </c>
      <c r="G509" s="222" t="s">
        <v>452</v>
      </c>
    </row>
    <row r="510" spans="2:7" ht="24.75" customHeight="1" x14ac:dyDescent="0.3">
      <c r="B510" s="22" t="str">
        <f t="shared" si="12"/>
        <v>23TẬP LÀM VĂN1</v>
      </c>
      <c r="C510" s="132" t="s">
        <v>176</v>
      </c>
      <c r="D510" s="50">
        <v>23</v>
      </c>
      <c r="E510" s="50">
        <v>2</v>
      </c>
      <c r="F510" s="50">
        <v>46</v>
      </c>
      <c r="G510" s="221" t="s">
        <v>451</v>
      </c>
    </row>
    <row r="511" spans="2:7" ht="24.75" customHeight="1" x14ac:dyDescent="0.3">
      <c r="B511" s="22" t="str">
        <f t="shared" si="12"/>
        <v>24TẬP LÀM VĂN2</v>
      </c>
      <c r="C511" s="132" t="s">
        <v>176</v>
      </c>
      <c r="D511" s="50">
        <v>24</v>
      </c>
      <c r="E511" s="50">
        <v>1</v>
      </c>
      <c r="F511" s="50">
        <v>47</v>
      </c>
      <c r="G511" s="222" t="s">
        <v>450</v>
      </c>
    </row>
    <row r="512" spans="2:7" ht="24.75" customHeight="1" x14ac:dyDescent="0.3">
      <c r="B512" s="22" t="str">
        <f t="shared" si="12"/>
        <v>24TẬP LÀM VĂN1</v>
      </c>
      <c r="C512" s="132" t="s">
        <v>176</v>
      </c>
      <c r="D512" s="50">
        <v>24</v>
      </c>
      <c r="E512" s="50">
        <v>2</v>
      </c>
      <c r="F512" s="50">
        <v>48</v>
      </c>
      <c r="G512" s="222" t="s">
        <v>2545</v>
      </c>
    </row>
    <row r="513" spans="2:7" ht="24.75" customHeight="1" x14ac:dyDescent="0.3">
      <c r="B513" s="22" t="str">
        <f t="shared" si="12"/>
        <v>25TẬP LÀM VĂN2</v>
      </c>
      <c r="C513" s="132" t="s">
        <v>176</v>
      </c>
      <c r="D513" s="50">
        <v>25</v>
      </c>
      <c r="E513" s="50">
        <v>1</v>
      </c>
      <c r="F513" s="50">
        <v>49</v>
      </c>
      <c r="G513" s="222" t="s">
        <v>2546</v>
      </c>
    </row>
    <row r="514" spans="2:7" ht="24.75" customHeight="1" x14ac:dyDescent="0.3">
      <c r="B514" s="22" t="str">
        <f t="shared" si="12"/>
        <v>25TẬP LÀM VĂN1</v>
      </c>
      <c r="C514" s="132" t="s">
        <v>176</v>
      </c>
      <c r="D514" s="50">
        <v>25</v>
      </c>
      <c r="E514" s="50">
        <v>2</v>
      </c>
      <c r="F514" s="50">
        <v>50</v>
      </c>
      <c r="G514" s="222" t="s">
        <v>2547</v>
      </c>
    </row>
    <row r="515" spans="2:7" ht="24.75" customHeight="1" x14ac:dyDescent="0.3">
      <c r="B515" s="22" t="str">
        <f t="shared" si="12"/>
        <v>26TẬP LÀM VĂN2</v>
      </c>
      <c r="C515" s="132" t="s">
        <v>176</v>
      </c>
      <c r="D515" s="50">
        <v>26</v>
      </c>
      <c r="E515" s="50">
        <v>1</v>
      </c>
      <c r="F515" s="50">
        <v>51</v>
      </c>
      <c r="G515" s="222" t="s">
        <v>449</v>
      </c>
    </row>
    <row r="516" spans="2:7" ht="24.75" customHeight="1" x14ac:dyDescent="0.3">
      <c r="B516" s="22" t="str">
        <f t="shared" si="12"/>
        <v>26TẬP LÀM VĂN1</v>
      </c>
      <c r="C516" s="132" t="s">
        <v>176</v>
      </c>
      <c r="D516" s="50">
        <v>26</v>
      </c>
      <c r="E516" s="50">
        <v>2</v>
      </c>
      <c r="F516" s="50">
        <v>52</v>
      </c>
      <c r="G516" s="222" t="s">
        <v>448</v>
      </c>
    </row>
    <row r="517" spans="2:7" ht="24.75" customHeight="1" x14ac:dyDescent="0.3">
      <c r="B517" s="22" t="str">
        <f t="shared" si="12"/>
        <v>27TẬP LÀM VĂN2</v>
      </c>
      <c r="C517" s="132" t="s">
        <v>176</v>
      </c>
      <c r="D517" s="50">
        <v>27</v>
      </c>
      <c r="E517" s="50">
        <v>1</v>
      </c>
      <c r="F517" s="50">
        <v>53</v>
      </c>
      <c r="G517" s="222" t="s">
        <v>447</v>
      </c>
    </row>
    <row r="518" spans="2:7" ht="24.75" customHeight="1" x14ac:dyDescent="0.3">
      <c r="B518" s="22" t="str">
        <f t="shared" si="12"/>
        <v>27TẬP LÀM VĂN1</v>
      </c>
      <c r="C518" s="132" t="s">
        <v>176</v>
      </c>
      <c r="D518" s="50">
        <v>27</v>
      </c>
      <c r="E518" s="50">
        <v>2</v>
      </c>
      <c r="F518" s="50">
        <v>54</v>
      </c>
      <c r="G518" s="222" t="s">
        <v>446</v>
      </c>
    </row>
    <row r="519" spans="2:7" ht="24.75" customHeight="1" x14ac:dyDescent="0.3">
      <c r="B519" s="22" t="str">
        <f t="shared" si="12"/>
        <v>28TẬP LÀM VĂN2</v>
      </c>
      <c r="C519" s="132" t="s">
        <v>176</v>
      </c>
      <c r="D519" s="50">
        <v>28</v>
      </c>
      <c r="E519" s="50">
        <v>1</v>
      </c>
      <c r="F519" s="50">
        <v>55</v>
      </c>
      <c r="G519" s="222" t="s">
        <v>2031</v>
      </c>
    </row>
    <row r="520" spans="2:7" ht="24.75" customHeight="1" x14ac:dyDescent="0.3">
      <c r="B520" s="22" t="str">
        <f t="shared" si="12"/>
        <v>28TẬP LÀM VĂN1</v>
      </c>
      <c r="C520" s="132" t="s">
        <v>176</v>
      </c>
      <c r="D520" s="50">
        <v>28</v>
      </c>
      <c r="E520" s="50">
        <v>2</v>
      </c>
      <c r="F520" s="50">
        <v>56</v>
      </c>
      <c r="G520" s="222" t="s">
        <v>2031</v>
      </c>
    </row>
    <row r="521" spans="2:7" ht="24.75" customHeight="1" x14ac:dyDescent="0.3">
      <c r="B521" s="22" t="str">
        <f t="shared" si="12"/>
        <v>29TẬP LÀM VĂN2</v>
      </c>
      <c r="C521" s="132" t="s">
        <v>176</v>
      </c>
      <c r="D521" s="50">
        <v>29</v>
      </c>
      <c r="E521" s="50">
        <v>1</v>
      </c>
      <c r="F521" s="50">
        <v>57</v>
      </c>
      <c r="G521" s="222" t="s">
        <v>2254</v>
      </c>
    </row>
    <row r="522" spans="2:7" ht="24.75" customHeight="1" x14ac:dyDescent="0.3">
      <c r="B522" s="22" t="str">
        <f t="shared" si="12"/>
        <v>29TẬP LÀM VĂN1</v>
      </c>
      <c r="C522" s="132" t="s">
        <v>176</v>
      </c>
      <c r="D522" s="50">
        <v>29</v>
      </c>
      <c r="E522" s="50">
        <v>2</v>
      </c>
      <c r="F522" s="50">
        <v>58</v>
      </c>
      <c r="G522" s="221" t="s">
        <v>445</v>
      </c>
    </row>
    <row r="523" spans="2:7" ht="24.75" customHeight="1" x14ac:dyDescent="0.3">
      <c r="B523" s="22" t="str">
        <f t="shared" si="12"/>
        <v>30TẬP LÀM VĂN2</v>
      </c>
      <c r="C523" s="132" t="s">
        <v>176</v>
      </c>
      <c r="D523" s="50">
        <v>30</v>
      </c>
      <c r="E523" s="50">
        <v>1</v>
      </c>
      <c r="F523" s="50">
        <v>59</v>
      </c>
      <c r="G523" s="222" t="s">
        <v>444</v>
      </c>
    </row>
    <row r="524" spans="2:7" ht="24.75" customHeight="1" x14ac:dyDescent="0.3">
      <c r="B524" s="22" t="str">
        <f t="shared" si="12"/>
        <v>30TẬP LÀM VĂN1</v>
      </c>
      <c r="C524" s="132" t="s">
        <v>176</v>
      </c>
      <c r="D524" s="50">
        <v>30</v>
      </c>
      <c r="E524" s="50">
        <v>2</v>
      </c>
      <c r="F524" s="50">
        <v>60</v>
      </c>
      <c r="G524" s="222" t="s">
        <v>438</v>
      </c>
    </row>
    <row r="525" spans="2:7" ht="24.75" customHeight="1" x14ac:dyDescent="0.3">
      <c r="B525" s="22" t="str">
        <f t="shared" si="12"/>
        <v>31TẬP LÀM VĂN2</v>
      </c>
      <c r="C525" s="132" t="s">
        <v>176</v>
      </c>
      <c r="D525" s="50">
        <v>31</v>
      </c>
      <c r="E525" s="50">
        <v>1</v>
      </c>
      <c r="F525" s="50">
        <v>61</v>
      </c>
      <c r="G525" s="222" t="s">
        <v>443</v>
      </c>
    </row>
    <row r="526" spans="2:7" ht="24.75" customHeight="1" x14ac:dyDescent="0.3">
      <c r="B526" s="22" t="str">
        <f t="shared" si="12"/>
        <v>31TẬP LÀM VĂN1</v>
      </c>
      <c r="C526" s="132" t="s">
        <v>176</v>
      </c>
      <c r="D526" s="50">
        <v>31</v>
      </c>
      <c r="E526" s="50">
        <v>2</v>
      </c>
      <c r="F526" s="50">
        <v>62</v>
      </c>
      <c r="G526" s="222" t="s">
        <v>442</v>
      </c>
    </row>
    <row r="527" spans="2:7" ht="24.75" customHeight="1" x14ac:dyDescent="0.3">
      <c r="B527" s="22" t="str">
        <f t="shared" si="12"/>
        <v>32TẬP LÀM VĂN2</v>
      </c>
      <c r="C527" s="132" t="s">
        <v>176</v>
      </c>
      <c r="D527" s="50">
        <v>32</v>
      </c>
      <c r="E527" s="50">
        <v>1</v>
      </c>
      <c r="F527" s="50">
        <v>63</v>
      </c>
      <c r="G527" s="222" t="s">
        <v>442</v>
      </c>
    </row>
    <row r="528" spans="2:7" ht="24.75" customHeight="1" x14ac:dyDescent="0.3">
      <c r="B528" s="22" t="str">
        <f t="shared" si="12"/>
        <v>32TẬP LÀM VĂN1</v>
      </c>
      <c r="C528" s="132" t="s">
        <v>176</v>
      </c>
      <c r="D528" s="50">
        <v>32</v>
      </c>
      <c r="E528" s="50">
        <v>2</v>
      </c>
      <c r="F528" s="50">
        <v>64</v>
      </c>
      <c r="G528" s="221" t="s">
        <v>441</v>
      </c>
    </row>
    <row r="529" spans="1:7" ht="24.75" customHeight="1" x14ac:dyDescent="0.3">
      <c r="B529" s="22" t="str">
        <f t="shared" si="12"/>
        <v>33TẬP LÀM VĂN2</v>
      </c>
      <c r="C529" s="132" t="s">
        <v>176</v>
      </c>
      <c r="D529" s="50">
        <v>33</v>
      </c>
      <c r="E529" s="50">
        <v>1</v>
      </c>
      <c r="F529" s="50">
        <v>65</v>
      </c>
      <c r="G529" s="222" t="s">
        <v>439</v>
      </c>
    </row>
    <row r="530" spans="1:7" ht="24.75" customHeight="1" x14ac:dyDescent="0.3">
      <c r="B530" s="22" t="str">
        <f t="shared" si="12"/>
        <v>33TẬP LÀM VĂN1</v>
      </c>
      <c r="C530" s="132" t="s">
        <v>176</v>
      </c>
      <c r="D530" s="50">
        <v>33</v>
      </c>
      <c r="E530" s="50">
        <v>2</v>
      </c>
      <c r="F530" s="50">
        <v>66</v>
      </c>
      <c r="G530" s="222" t="s">
        <v>438</v>
      </c>
    </row>
    <row r="531" spans="1:7" ht="24.75" customHeight="1" x14ac:dyDescent="0.3">
      <c r="B531" s="22" t="str">
        <f t="shared" si="12"/>
        <v>34TẬP LÀM VĂN2</v>
      </c>
      <c r="C531" s="132" t="s">
        <v>176</v>
      </c>
      <c r="D531" s="50">
        <v>34</v>
      </c>
      <c r="E531" s="50">
        <v>1</v>
      </c>
      <c r="F531" s="50">
        <v>67</v>
      </c>
      <c r="G531" s="212" t="s">
        <v>440</v>
      </c>
    </row>
    <row r="532" spans="1:7" ht="24.75" customHeight="1" x14ac:dyDescent="0.3">
      <c r="B532" s="22" t="str">
        <f t="shared" si="12"/>
        <v>34TẬP LÀM VĂN1</v>
      </c>
      <c r="C532" s="132" t="s">
        <v>176</v>
      </c>
      <c r="D532" s="50">
        <v>34</v>
      </c>
      <c r="E532" s="50">
        <v>2</v>
      </c>
      <c r="F532" s="50">
        <v>68</v>
      </c>
      <c r="G532" s="212" t="s">
        <v>438</v>
      </c>
    </row>
    <row r="533" spans="1:7" ht="24.75" customHeight="1" x14ac:dyDescent="0.3">
      <c r="B533" s="22" t="str">
        <f t="shared" si="12"/>
        <v>35TẬP LÀM VĂN2</v>
      </c>
      <c r="C533" s="132" t="s">
        <v>176</v>
      </c>
      <c r="D533" s="50">
        <v>35</v>
      </c>
      <c r="E533" s="50">
        <v>1</v>
      </c>
      <c r="F533" s="50">
        <v>69</v>
      </c>
      <c r="G533" s="212" t="s">
        <v>1883</v>
      </c>
    </row>
    <row r="534" spans="1:7" ht="24.75" customHeight="1" x14ac:dyDescent="0.3">
      <c r="B534" s="22" t="str">
        <f t="shared" si="12"/>
        <v>35TẬP LÀM VĂN1</v>
      </c>
      <c r="C534" s="132" t="s">
        <v>176</v>
      </c>
      <c r="D534" s="50">
        <v>35</v>
      </c>
      <c r="E534" s="135">
        <v>2</v>
      </c>
      <c r="F534" s="50">
        <v>70</v>
      </c>
      <c r="G534" s="212" t="s">
        <v>1883</v>
      </c>
    </row>
    <row r="535" spans="1:7" ht="24.75" customHeight="1" x14ac:dyDescent="0.3">
      <c r="B535" s="22" t="str">
        <f t="shared" ref="B535:B577" si="13">D535&amp;C535&amp;E535</f>
        <v/>
      </c>
      <c r="C535" s="132"/>
      <c r="D535" s="50"/>
      <c r="E535" s="50"/>
      <c r="F535" s="50"/>
      <c r="G535" s="212"/>
    </row>
    <row r="536" spans="1:7" ht="24.75" customHeight="1" x14ac:dyDescent="0.3">
      <c r="B536" s="54" t="str">
        <f t="shared" si="13"/>
        <v/>
      </c>
      <c r="C536" s="63"/>
      <c r="D536" s="117"/>
      <c r="E536" s="117"/>
      <c r="F536" s="117"/>
      <c r="G536" s="212"/>
    </row>
    <row r="537" spans="1:7" ht="24.75" customHeight="1" x14ac:dyDescent="0.3">
      <c r="B537" s="54" t="str">
        <f t="shared" si="13"/>
        <v/>
      </c>
      <c r="C537" s="63"/>
      <c r="D537" s="117"/>
      <c r="E537" s="117"/>
      <c r="F537" s="117"/>
      <c r="G537" s="212"/>
    </row>
    <row r="538" spans="1:7" ht="24.75" customHeight="1" x14ac:dyDescent="0.3">
      <c r="B538" s="54" t="str">
        <f t="shared" si="13"/>
        <v/>
      </c>
      <c r="C538" s="63"/>
      <c r="D538" s="134"/>
      <c r="E538" s="140"/>
      <c r="F538" s="134"/>
      <c r="G538" s="223"/>
    </row>
    <row r="539" spans="1:7" ht="24.75" customHeight="1" x14ac:dyDescent="0.3">
      <c r="A539" s="113" t="s">
        <v>2046</v>
      </c>
      <c r="B539" s="22" t="str">
        <f t="shared" si="13"/>
        <v>1TẬP ĐỌC1</v>
      </c>
      <c r="C539" s="133" t="s">
        <v>2046</v>
      </c>
      <c r="D539" s="50">
        <v>1</v>
      </c>
      <c r="E539" s="50">
        <v>1</v>
      </c>
      <c r="F539" s="50">
        <v>1</v>
      </c>
      <c r="G539" s="221" t="s">
        <v>2548</v>
      </c>
    </row>
    <row r="540" spans="1:7" ht="24.75" customHeight="1" x14ac:dyDescent="0.3">
      <c r="B540" s="22" t="str">
        <f t="shared" si="13"/>
        <v>1TẬP ĐỌC2</v>
      </c>
      <c r="C540" s="133" t="s">
        <v>2046</v>
      </c>
      <c r="D540" s="50">
        <v>1</v>
      </c>
      <c r="E540" s="50">
        <v>2</v>
      </c>
      <c r="F540" s="50">
        <v>2</v>
      </c>
      <c r="G540" s="221" t="s">
        <v>2549</v>
      </c>
    </row>
    <row r="541" spans="1:7" ht="24.75" customHeight="1" x14ac:dyDescent="0.3">
      <c r="B541" s="22" t="str">
        <f t="shared" si="13"/>
        <v>2TẬP ĐỌC1</v>
      </c>
      <c r="C541" s="133" t="s">
        <v>2046</v>
      </c>
      <c r="D541" s="50">
        <v>2</v>
      </c>
      <c r="E541" s="50">
        <v>1</v>
      </c>
      <c r="F541" s="50">
        <v>3</v>
      </c>
      <c r="G541" s="221" t="s">
        <v>2550</v>
      </c>
    </row>
    <row r="542" spans="1:7" ht="24.75" customHeight="1" x14ac:dyDescent="0.3">
      <c r="B542" s="22" t="str">
        <f t="shared" si="13"/>
        <v>2TẬP ĐỌC2</v>
      </c>
      <c r="C542" s="133" t="s">
        <v>2046</v>
      </c>
      <c r="D542" s="50">
        <v>2</v>
      </c>
      <c r="E542" s="50">
        <v>2</v>
      </c>
      <c r="F542" s="50">
        <v>4</v>
      </c>
      <c r="G542" s="221" t="s">
        <v>2285</v>
      </c>
    </row>
    <row r="543" spans="1:7" ht="24.75" customHeight="1" x14ac:dyDescent="0.3">
      <c r="B543" s="22" t="str">
        <f t="shared" si="13"/>
        <v>3TẬP ĐỌC1</v>
      </c>
      <c r="C543" s="133" t="s">
        <v>2046</v>
      </c>
      <c r="D543" s="50">
        <v>3</v>
      </c>
      <c r="E543" s="50">
        <v>1</v>
      </c>
      <c r="F543" s="50">
        <v>5</v>
      </c>
      <c r="G543" s="221" t="s">
        <v>2551</v>
      </c>
    </row>
    <row r="544" spans="1:7" ht="24.75" customHeight="1" x14ac:dyDescent="0.3">
      <c r="B544" s="22" t="str">
        <f t="shared" si="13"/>
        <v>3TẬP ĐỌC2</v>
      </c>
      <c r="C544" s="133" t="s">
        <v>2046</v>
      </c>
      <c r="D544" s="50">
        <v>3</v>
      </c>
      <c r="E544" s="50">
        <v>2</v>
      </c>
      <c r="F544" s="50">
        <v>6</v>
      </c>
      <c r="G544" s="221" t="s">
        <v>2552</v>
      </c>
    </row>
    <row r="545" spans="2:7" ht="24.75" customHeight="1" x14ac:dyDescent="0.3">
      <c r="B545" s="22" t="str">
        <f t="shared" si="13"/>
        <v>4TẬP ĐỌC1</v>
      </c>
      <c r="C545" s="133" t="s">
        <v>2046</v>
      </c>
      <c r="D545" s="50">
        <v>4</v>
      </c>
      <c r="E545" s="50">
        <v>1</v>
      </c>
      <c r="F545" s="50">
        <v>7</v>
      </c>
      <c r="G545" s="221" t="s">
        <v>2553</v>
      </c>
    </row>
    <row r="546" spans="2:7" ht="24.75" customHeight="1" x14ac:dyDescent="0.3">
      <c r="B546" s="22" t="str">
        <f t="shared" si="13"/>
        <v>4TẬP ĐỌC2</v>
      </c>
      <c r="C546" s="133" t="s">
        <v>2046</v>
      </c>
      <c r="D546" s="50">
        <v>4</v>
      </c>
      <c r="E546" s="50">
        <v>2</v>
      </c>
      <c r="F546" s="50">
        <v>8</v>
      </c>
      <c r="G546" s="221" t="s">
        <v>2554</v>
      </c>
    </row>
    <row r="547" spans="2:7" ht="24.75" customHeight="1" x14ac:dyDescent="0.3">
      <c r="B547" s="22" t="str">
        <f t="shared" si="13"/>
        <v>5TẬP ĐỌC1</v>
      </c>
      <c r="C547" s="133" t="s">
        <v>2046</v>
      </c>
      <c r="D547" s="50">
        <v>5</v>
      </c>
      <c r="E547" s="50">
        <v>1</v>
      </c>
      <c r="F547" s="50">
        <v>9</v>
      </c>
      <c r="G547" s="221" t="s">
        <v>2555</v>
      </c>
    </row>
    <row r="548" spans="2:7" ht="24.75" customHeight="1" x14ac:dyDescent="0.3">
      <c r="B548" s="22" t="str">
        <f t="shared" si="13"/>
        <v>5TẬP ĐỌC2</v>
      </c>
      <c r="C548" s="133" t="s">
        <v>2046</v>
      </c>
      <c r="D548" s="50">
        <v>5</v>
      </c>
      <c r="E548" s="50">
        <v>2</v>
      </c>
      <c r="F548" s="50">
        <v>10</v>
      </c>
      <c r="G548" s="221" t="s">
        <v>2286</v>
      </c>
    </row>
    <row r="549" spans="2:7" ht="24.75" customHeight="1" x14ac:dyDescent="0.3">
      <c r="B549" s="22" t="str">
        <f t="shared" si="13"/>
        <v>6TẬP ĐỌC1</v>
      </c>
      <c r="C549" s="133" t="s">
        <v>2046</v>
      </c>
      <c r="D549" s="50">
        <v>6</v>
      </c>
      <c r="E549" s="50">
        <v>1</v>
      </c>
      <c r="F549" s="50">
        <v>11</v>
      </c>
      <c r="G549" s="221" t="s">
        <v>2556</v>
      </c>
    </row>
    <row r="550" spans="2:7" ht="24.75" customHeight="1" x14ac:dyDescent="0.3">
      <c r="B550" s="22" t="str">
        <f t="shared" si="13"/>
        <v>6TẬP ĐỌC2</v>
      </c>
      <c r="C550" s="133" t="s">
        <v>2046</v>
      </c>
      <c r="D550" s="50">
        <v>6</v>
      </c>
      <c r="E550" s="50">
        <v>2</v>
      </c>
      <c r="F550" s="50">
        <v>12</v>
      </c>
      <c r="G550" s="221" t="s">
        <v>2557</v>
      </c>
    </row>
    <row r="551" spans="2:7" ht="24.75" customHeight="1" x14ac:dyDescent="0.3">
      <c r="B551" s="22" t="str">
        <f t="shared" si="13"/>
        <v>7TẬP ĐỌC1</v>
      </c>
      <c r="C551" s="133" t="s">
        <v>2046</v>
      </c>
      <c r="D551" s="50">
        <v>7</v>
      </c>
      <c r="E551" s="50">
        <v>1</v>
      </c>
      <c r="F551" s="50">
        <v>13</v>
      </c>
      <c r="G551" s="211" t="s">
        <v>2558</v>
      </c>
    </row>
    <row r="552" spans="2:7" ht="24.75" customHeight="1" x14ac:dyDescent="0.3">
      <c r="B552" s="22" t="str">
        <f t="shared" si="13"/>
        <v>7TẬP ĐỌC2</v>
      </c>
      <c r="C552" s="133" t="s">
        <v>2046</v>
      </c>
      <c r="D552" s="50">
        <v>7</v>
      </c>
      <c r="E552" s="50">
        <v>2</v>
      </c>
      <c r="F552" s="50">
        <v>14</v>
      </c>
      <c r="G552" s="221" t="s">
        <v>2287</v>
      </c>
    </row>
    <row r="553" spans="2:7" ht="24.75" customHeight="1" x14ac:dyDescent="0.3">
      <c r="B553" s="22" t="str">
        <f t="shared" si="13"/>
        <v>8TẬP ĐỌC1</v>
      </c>
      <c r="C553" s="133" t="s">
        <v>2046</v>
      </c>
      <c r="D553" s="50">
        <v>8</v>
      </c>
      <c r="E553" s="50">
        <v>1</v>
      </c>
      <c r="F553" s="50">
        <v>15</v>
      </c>
      <c r="G553" s="221" t="s">
        <v>2288</v>
      </c>
    </row>
    <row r="554" spans="2:7" ht="24.75" customHeight="1" x14ac:dyDescent="0.3">
      <c r="B554" s="22" t="str">
        <f t="shared" si="13"/>
        <v>8TẬP ĐỌC2</v>
      </c>
      <c r="C554" s="133" t="s">
        <v>2046</v>
      </c>
      <c r="D554" s="50">
        <v>8</v>
      </c>
      <c r="E554" s="50">
        <v>2</v>
      </c>
      <c r="F554" s="50">
        <v>16</v>
      </c>
      <c r="G554" s="221" t="s">
        <v>2289</v>
      </c>
    </row>
    <row r="555" spans="2:7" ht="24.75" customHeight="1" x14ac:dyDescent="0.3">
      <c r="B555" s="22" t="str">
        <f t="shared" si="13"/>
        <v>9TẬP ĐỌC1</v>
      </c>
      <c r="C555" s="133" t="s">
        <v>2046</v>
      </c>
      <c r="D555" s="50">
        <v>9</v>
      </c>
      <c r="E555" s="50">
        <v>1</v>
      </c>
      <c r="F555" s="50">
        <v>17</v>
      </c>
      <c r="G555" s="221" t="s">
        <v>2559</v>
      </c>
    </row>
    <row r="556" spans="2:7" ht="24.75" customHeight="1" x14ac:dyDescent="0.3">
      <c r="B556" s="22" t="str">
        <f t="shared" si="13"/>
        <v>9TẬP ĐỌC2</v>
      </c>
      <c r="C556" s="133" t="s">
        <v>2046</v>
      </c>
      <c r="D556" s="50">
        <v>9</v>
      </c>
      <c r="E556" s="61">
        <v>2</v>
      </c>
      <c r="F556" s="50">
        <v>18</v>
      </c>
      <c r="G556" s="221" t="s">
        <v>2290</v>
      </c>
    </row>
    <row r="557" spans="2:7" ht="24.75" customHeight="1" x14ac:dyDescent="0.3">
      <c r="B557" s="22" t="str">
        <f t="shared" si="13"/>
        <v>10TẬP ĐỌC1</v>
      </c>
      <c r="C557" s="133" t="s">
        <v>2046</v>
      </c>
      <c r="D557" s="50">
        <v>10</v>
      </c>
      <c r="E557" s="50">
        <v>1</v>
      </c>
      <c r="F557" s="50">
        <v>19</v>
      </c>
      <c r="G557" s="221" t="s">
        <v>1007</v>
      </c>
    </row>
    <row r="558" spans="2:7" ht="24.75" customHeight="1" x14ac:dyDescent="0.3">
      <c r="B558" s="22" t="str">
        <f t="shared" si="13"/>
        <v>10TẬP ĐỌC2</v>
      </c>
      <c r="C558" s="133" t="s">
        <v>2046</v>
      </c>
      <c r="D558" s="50">
        <v>10</v>
      </c>
      <c r="E558" s="50">
        <v>2</v>
      </c>
      <c r="F558" s="50">
        <v>20</v>
      </c>
      <c r="G558" s="221" t="s">
        <v>1007</v>
      </c>
    </row>
    <row r="559" spans="2:7" ht="24.75" customHeight="1" x14ac:dyDescent="0.3">
      <c r="B559" s="22" t="str">
        <f t="shared" si="13"/>
        <v>11TẬP ĐỌC1</v>
      </c>
      <c r="C559" s="133" t="s">
        <v>2046</v>
      </c>
      <c r="D559" s="50">
        <v>11</v>
      </c>
      <c r="E559" s="50">
        <v>1</v>
      </c>
      <c r="F559" s="50">
        <v>21</v>
      </c>
      <c r="G559" s="221" t="s">
        <v>2291</v>
      </c>
    </row>
    <row r="560" spans="2:7" ht="24.75" customHeight="1" x14ac:dyDescent="0.3">
      <c r="B560" s="22" t="str">
        <f t="shared" si="13"/>
        <v>11TẬP ĐỌC2</v>
      </c>
      <c r="C560" s="133" t="s">
        <v>2046</v>
      </c>
      <c r="D560" s="50">
        <v>11</v>
      </c>
      <c r="E560" s="50">
        <v>2</v>
      </c>
      <c r="F560" s="50">
        <v>22</v>
      </c>
      <c r="G560" s="221" t="s">
        <v>2292</v>
      </c>
    </row>
    <row r="561" spans="2:7" ht="24.75" customHeight="1" x14ac:dyDescent="0.3">
      <c r="B561" s="22" t="str">
        <f t="shared" si="13"/>
        <v>12TẬP ĐỌC1</v>
      </c>
      <c r="C561" s="133" t="s">
        <v>2046</v>
      </c>
      <c r="D561" s="50">
        <v>12</v>
      </c>
      <c r="E561" s="50">
        <v>1</v>
      </c>
      <c r="F561" s="50">
        <v>23</v>
      </c>
      <c r="G561" s="221" t="s">
        <v>2560</v>
      </c>
    </row>
    <row r="562" spans="2:7" ht="24.75" customHeight="1" x14ac:dyDescent="0.3">
      <c r="B562" s="22" t="str">
        <f t="shared" si="13"/>
        <v>12TẬP ĐỌC2</v>
      </c>
      <c r="C562" s="133" t="s">
        <v>2046</v>
      </c>
      <c r="D562" s="50">
        <v>12</v>
      </c>
      <c r="E562" s="50">
        <v>2</v>
      </c>
      <c r="F562" s="50">
        <v>24</v>
      </c>
      <c r="G562" s="221" t="s">
        <v>2293</v>
      </c>
    </row>
    <row r="563" spans="2:7" ht="24.75" customHeight="1" x14ac:dyDescent="0.3">
      <c r="B563" s="22" t="str">
        <f t="shared" si="13"/>
        <v>13TẬP ĐỌC1</v>
      </c>
      <c r="C563" s="133" t="s">
        <v>2046</v>
      </c>
      <c r="D563" s="50">
        <v>13</v>
      </c>
      <c r="E563" s="50">
        <v>1</v>
      </c>
      <c r="F563" s="50">
        <v>25</v>
      </c>
      <c r="G563" s="221" t="s">
        <v>2561</v>
      </c>
    </row>
    <row r="564" spans="2:7" ht="24.75" customHeight="1" x14ac:dyDescent="0.3">
      <c r="B564" s="22" t="str">
        <f t="shared" si="13"/>
        <v>13TẬP ĐỌC2</v>
      </c>
      <c r="C564" s="133" t="s">
        <v>2046</v>
      </c>
      <c r="D564" s="50">
        <v>13</v>
      </c>
      <c r="E564" s="50">
        <v>2</v>
      </c>
      <c r="F564" s="50">
        <v>26</v>
      </c>
      <c r="G564" s="221" t="s">
        <v>2562</v>
      </c>
    </row>
    <row r="565" spans="2:7" ht="24.75" customHeight="1" x14ac:dyDescent="0.3">
      <c r="B565" s="22" t="str">
        <f t="shared" si="13"/>
        <v>14TẬP ĐỌC1</v>
      </c>
      <c r="C565" s="133" t="s">
        <v>2046</v>
      </c>
      <c r="D565" s="50">
        <v>14</v>
      </c>
      <c r="E565" s="50">
        <v>1</v>
      </c>
      <c r="F565" s="50">
        <v>27</v>
      </c>
      <c r="G565" s="221" t="s">
        <v>2563</v>
      </c>
    </row>
    <row r="566" spans="2:7" ht="24.75" customHeight="1" x14ac:dyDescent="0.3">
      <c r="B566" s="22" t="str">
        <f t="shared" si="13"/>
        <v>14TẬP ĐỌC2</v>
      </c>
      <c r="C566" s="133" t="s">
        <v>2046</v>
      </c>
      <c r="D566" s="50">
        <v>14</v>
      </c>
      <c r="E566" s="50">
        <v>2</v>
      </c>
      <c r="F566" s="50">
        <v>28</v>
      </c>
      <c r="G566" s="221" t="s">
        <v>2564</v>
      </c>
    </row>
    <row r="567" spans="2:7" ht="24.75" customHeight="1" x14ac:dyDescent="0.3">
      <c r="B567" s="22" t="str">
        <f t="shared" si="13"/>
        <v>15TẬP ĐỌC1</v>
      </c>
      <c r="C567" s="133" t="s">
        <v>2046</v>
      </c>
      <c r="D567" s="50">
        <v>15</v>
      </c>
      <c r="E567" s="50">
        <v>1</v>
      </c>
      <c r="F567" s="50">
        <v>29</v>
      </c>
      <c r="G567" s="221" t="s">
        <v>2294</v>
      </c>
    </row>
    <row r="568" spans="2:7" ht="24.75" customHeight="1" x14ac:dyDescent="0.3">
      <c r="B568" s="22" t="str">
        <f t="shared" si="13"/>
        <v>15TẬP ĐỌC2</v>
      </c>
      <c r="C568" s="133" t="s">
        <v>2046</v>
      </c>
      <c r="D568" s="50">
        <v>15</v>
      </c>
      <c r="E568" s="50">
        <v>2</v>
      </c>
      <c r="F568" s="50">
        <v>30</v>
      </c>
      <c r="G568" s="221" t="s">
        <v>2295</v>
      </c>
    </row>
    <row r="569" spans="2:7" ht="24.75" customHeight="1" x14ac:dyDescent="0.3">
      <c r="B569" s="22" t="str">
        <f t="shared" si="13"/>
        <v>16TẬP ĐỌC1</v>
      </c>
      <c r="C569" s="133" t="s">
        <v>2046</v>
      </c>
      <c r="D569" s="50">
        <v>16</v>
      </c>
      <c r="E569" s="50">
        <v>1</v>
      </c>
      <c r="F569" s="50">
        <v>31</v>
      </c>
      <c r="G569" s="221" t="s">
        <v>2296</v>
      </c>
    </row>
    <row r="570" spans="2:7" ht="24.75" customHeight="1" x14ac:dyDescent="0.3">
      <c r="B570" s="22" t="str">
        <f t="shared" si="13"/>
        <v>16TẬP ĐỌC2</v>
      </c>
      <c r="C570" s="133" t="s">
        <v>2046</v>
      </c>
      <c r="D570" s="50">
        <v>16</v>
      </c>
      <c r="E570" s="50">
        <v>2</v>
      </c>
      <c r="F570" s="50">
        <v>32</v>
      </c>
      <c r="G570" s="221" t="s">
        <v>2297</v>
      </c>
    </row>
    <row r="571" spans="2:7" ht="24.75" customHeight="1" x14ac:dyDescent="0.3">
      <c r="B571" s="22" t="str">
        <f t="shared" si="13"/>
        <v>17TẬP ĐỌC1</v>
      </c>
      <c r="C571" s="133" t="s">
        <v>2046</v>
      </c>
      <c r="D571" s="50">
        <v>17</v>
      </c>
      <c r="E571" s="50">
        <v>1</v>
      </c>
      <c r="F571" s="50">
        <v>33</v>
      </c>
      <c r="G571" s="221" t="s">
        <v>2298</v>
      </c>
    </row>
    <row r="572" spans="2:7" ht="24.75" customHeight="1" x14ac:dyDescent="0.3">
      <c r="B572" s="22" t="str">
        <f t="shared" si="13"/>
        <v>17TẬP ĐỌC2</v>
      </c>
      <c r="C572" s="133" t="s">
        <v>2046</v>
      </c>
      <c r="D572" s="50">
        <v>17</v>
      </c>
      <c r="E572" s="50">
        <v>2</v>
      </c>
      <c r="F572" s="50">
        <v>34</v>
      </c>
      <c r="G572" s="221" t="s">
        <v>2299</v>
      </c>
    </row>
    <row r="573" spans="2:7" ht="24.75" customHeight="1" x14ac:dyDescent="0.3">
      <c r="B573" s="22" t="str">
        <f t="shared" si="13"/>
        <v>18TẬP ĐỌC1</v>
      </c>
      <c r="C573" s="133" t="s">
        <v>2046</v>
      </c>
      <c r="D573" s="50">
        <v>18</v>
      </c>
      <c r="E573" s="50">
        <v>1</v>
      </c>
      <c r="F573" s="50">
        <v>35</v>
      </c>
      <c r="G573" s="221" t="s">
        <v>1040</v>
      </c>
    </row>
    <row r="574" spans="2:7" ht="24.75" customHeight="1" x14ac:dyDescent="0.3">
      <c r="B574" s="22" t="str">
        <f t="shared" si="13"/>
        <v>18TẬP ĐỌC2</v>
      </c>
      <c r="C574" s="133" t="s">
        <v>2046</v>
      </c>
      <c r="D574" s="50">
        <v>18</v>
      </c>
      <c r="E574" s="50">
        <v>2</v>
      </c>
      <c r="F574" s="50">
        <v>36</v>
      </c>
      <c r="G574" s="221" t="s">
        <v>1040</v>
      </c>
    </row>
    <row r="575" spans="2:7" ht="24.75" customHeight="1" x14ac:dyDescent="0.3">
      <c r="B575" s="22" t="str">
        <f t="shared" si="13"/>
        <v>19TẬP ĐỌC1</v>
      </c>
      <c r="C575" s="133" t="s">
        <v>2046</v>
      </c>
      <c r="D575" s="50">
        <v>19</v>
      </c>
      <c r="E575" s="50">
        <v>1</v>
      </c>
      <c r="F575" s="50">
        <v>37</v>
      </c>
      <c r="G575" s="221" t="s">
        <v>2565</v>
      </c>
    </row>
    <row r="576" spans="2:7" ht="24.75" customHeight="1" x14ac:dyDescent="0.3">
      <c r="B576" s="22" t="str">
        <f t="shared" si="13"/>
        <v>19TẬP ĐỌC2</v>
      </c>
      <c r="C576" s="133" t="s">
        <v>2046</v>
      </c>
      <c r="D576" s="50">
        <v>19</v>
      </c>
      <c r="E576" s="50">
        <v>2</v>
      </c>
      <c r="F576" s="50">
        <v>38</v>
      </c>
      <c r="G576" s="221" t="s">
        <v>2300</v>
      </c>
    </row>
    <row r="577" spans="2:7" ht="24.75" customHeight="1" x14ac:dyDescent="0.3">
      <c r="B577" s="22" t="str">
        <f t="shared" si="13"/>
        <v>20TẬP ĐỌC1</v>
      </c>
      <c r="C577" s="133" t="s">
        <v>2046</v>
      </c>
      <c r="D577" s="50">
        <v>20</v>
      </c>
      <c r="E577" s="50">
        <v>1</v>
      </c>
      <c r="F577" s="50">
        <v>39</v>
      </c>
      <c r="G577" s="221" t="s">
        <v>2566</v>
      </c>
    </row>
    <row r="578" spans="2:7" ht="24.75" customHeight="1" x14ac:dyDescent="0.3">
      <c r="B578" s="22" t="str">
        <f t="shared" ref="B578:B641" si="14">D578&amp;C578&amp;E578</f>
        <v>20TẬP ĐỌC2</v>
      </c>
      <c r="C578" s="133" t="s">
        <v>2046</v>
      </c>
      <c r="D578" s="50">
        <v>20</v>
      </c>
      <c r="E578" s="50">
        <v>2</v>
      </c>
      <c r="F578" s="50">
        <v>40</v>
      </c>
      <c r="G578" s="221" t="s">
        <v>2301</v>
      </c>
    </row>
    <row r="579" spans="2:7" ht="24.75" customHeight="1" x14ac:dyDescent="0.3">
      <c r="B579" s="22" t="str">
        <f t="shared" si="14"/>
        <v>21TẬP ĐỌC1</v>
      </c>
      <c r="C579" s="133" t="s">
        <v>2046</v>
      </c>
      <c r="D579" s="50">
        <v>21</v>
      </c>
      <c r="E579" s="50">
        <v>1</v>
      </c>
      <c r="F579" s="50">
        <v>41</v>
      </c>
      <c r="G579" s="221" t="s">
        <v>2567</v>
      </c>
    </row>
    <row r="580" spans="2:7" ht="24.75" customHeight="1" x14ac:dyDescent="0.3">
      <c r="B580" s="22" t="str">
        <f t="shared" si="14"/>
        <v>21TẬP ĐỌC2</v>
      </c>
      <c r="C580" s="133" t="s">
        <v>2046</v>
      </c>
      <c r="D580" s="50">
        <v>21</v>
      </c>
      <c r="E580" s="50">
        <v>2</v>
      </c>
      <c r="F580" s="50">
        <v>42</v>
      </c>
      <c r="G580" s="221" t="s">
        <v>2302</v>
      </c>
    </row>
    <row r="581" spans="2:7" ht="24.75" customHeight="1" x14ac:dyDescent="0.3">
      <c r="B581" s="22" t="str">
        <f t="shared" si="14"/>
        <v>22TẬP ĐỌC1</v>
      </c>
      <c r="C581" s="133" t="s">
        <v>2046</v>
      </c>
      <c r="D581" s="50">
        <v>22</v>
      </c>
      <c r="E581" s="50">
        <v>1</v>
      </c>
      <c r="F581" s="50">
        <v>43</v>
      </c>
      <c r="G581" s="221" t="s">
        <v>2303</v>
      </c>
    </row>
    <row r="582" spans="2:7" ht="24.75" customHeight="1" x14ac:dyDescent="0.3">
      <c r="B582" s="22" t="str">
        <f t="shared" si="14"/>
        <v>22TẬP ĐỌC2</v>
      </c>
      <c r="C582" s="133" t="s">
        <v>2046</v>
      </c>
      <c r="D582" s="50">
        <v>22</v>
      </c>
      <c r="E582" s="50">
        <v>2</v>
      </c>
      <c r="F582" s="50">
        <v>44</v>
      </c>
      <c r="G582" s="212" t="s">
        <v>2568</v>
      </c>
    </row>
    <row r="583" spans="2:7" ht="24.75" customHeight="1" x14ac:dyDescent="0.3">
      <c r="B583" s="22" t="str">
        <f t="shared" si="14"/>
        <v>23TẬP ĐỌC1</v>
      </c>
      <c r="C583" s="133" t="s">
        <v>2046</v>
      </c>
      <c r="D583" s="50">
        <v>23</v>
      </c>
      <c r="E583" s="50">
        <v>1</v>
      </c>
      <c r="F583" s="50">
        <v>45</v>
      </c>
      <c r="G583" s="212" t="s">
        <v>2304</v>
      </c>
    </row>
    <row r="584" spans="2:7" ht="24.75" customHeight="1" x14ac:dyDescent="0.3">
      <c r="B584" s="22" t="str">
        <f t="shared" si="14"/>
        <v>23TẬP ĐỌC2</v>
      </c>
      <c r="C584" s="133" t="s">
        <v>2046</v>
      </c>
      <c r="D584" s="50">
        <v>23</v>
      </c>
      <c r="E584" s="50">
        <v>2</v>
      </c>
      <c r="F584" s="50">
        <v>46</v>
      </c>
      <c r="G584" s="212" t="s">
        <v>2569</v>
      </c>
    </row>
    <row r="585" spans="2:7" ht="24.75" customHeight="1" x14ac:dyDescent="0.3">
      <c r="B585" s="22" t="str">
        <f t="shared" si="14"/>
        <v>24TẬP ĐỌC1</v>
      </c>
      <c r="C585" s="133" t="s">
        <v>2046</v>
      </c>
      <c r="D585" s="50">
        <v>24</v>
      </c>
      <c r="E585" s="50">
        <v>1</v>
      </c>
      <c r="F585" s="50">
        <v>47</v>
      </c>
      <c r="G585" s="212" t="s">
        <v>2570</v>
      </c>
    </row>
    <row r="586" spans="2:7" ht="24.75" customHeight="1" x14ac:dyDescent="0.3">
      <c r="B586" s="22" t="str">
        <f t="shared" si="14"/>
        <v>24TẬP ĐỌC2</v>
      </c>
      <c r="C586" s="133" t="s">
        <v>2046</v>
      </c>
      <c r="D586" s="50">
        <v>24</v>
      </c>
      <c r="E586" s="50">
        <v>2</v>
      </c>
      <c r="F586" s="50">
        <v>48</v>
      </c>
      <c r="G586" s="212" t="s">
        <v>2571</v>
      </c>
    </row>
    <row r="587" spans="2:7" ht="24.75" customHeight="1" x14ac:dyDescent="0.3">
      <c r="B587" s="22" t="str">
        <f t="shared" si="14"/>
        <v>25TẬP ĐỌC1</v>
      </c>
      <c r="C587" s="133" t="s">
        <v>2046</v>
      </c>
      <c r="D587" s="50">
        <v>25</v>
      </c>
      <c r="E587" s="50">
        <v>1</v>
      </c>
      <c r="F587" s="50">
        <v>49</v>
      </c>
      <c r="G587" s="212" t="s">
        <v>2572</v>
      </c>
    </row>
    <row r="588" spans="2:7" ht="24.75" customHeight="1" x14ac:dyDescent="0.3">
      <c r="B588" s="22" t="str">
        <f t="shared" si="14"/>
        <v>25TẬP ĐỌC2</v>
      </c>
      <c r="C588" s="133" t="s">
        <v>2046</v>
      </c>
      <c r="D588" s="50">
        <v>25</v>
      </c>
      <c r="E588" s="50">
        <v>2</v>
      </c>
      <c r="F588" s="50">
        <v>50</v>
      </c>
      <c r="G588" s="212" t="s">
        <v>2305</v>
      </c>
    </row>
    <row r="589" spans="2:7" ht="24.75" customHeight="1" x14ac:dyDescent="0.3">
      <c r="B589" s="22" t="str">
        <f t="shared" si="14"/>
        <v>26TẬP ĐỌC1</v>
      </c>
      <c r="C589" s="133" t="s">
        <v>2046</v>
      </c>
      <c r="D589" s="50">
        <v>26</v>
      </c>
      <c r="E589" s="50">
        <v>1</v>
      </c>
      <c r="F589" s="50">
        <v>51</v>
      </c>
      <c r="G589" s="212" t="s">
        <v>2306</v>
      </c>
    </row>
    <row r="590" spans="2:7" ht="24.75" customHeight="1" x14ac:dyDescent="0.3">
      <c r="B590" s="22" t="str">
        <f t="shared" si="14"/>
        <v>26TẬP ĐỌC2</v>
      </c>
      <c r="C590" s="133" t="s">
        <v>2046</v>
      </c>
      <c r="D590" s="50">
        <v>26</v>
      </c>
      <c r="E590" s="50">
        <v>2</v>
      </c>
      <c r="F590" s="50">
        <v>52</v>
      </c>
      <c r="G590" s="212" t="s">
        <v>2573</v>
      </c>
    </row>
    <row r="591" spans="2:7" ht="24.75" customHeight="1" x14ac:dyDescent="0.3">
      <c r="B591" s="22" t="str">
        <f t="shared" si="14"/>
        <v>27TẬP ĐỌC1</v>
      </c>
      <c r="C591" s="133" t="s">
        <v>2046</v>
      </c>
      <c r="D591" s="50">
        <v>27</v>
      </c>
      <c r="E591" s="50">
        <v>1</v>
      </c>
      <c r="F591" s="50">
        <v>53</v>
      </c>
      <c r="G591" s="212" t="s">
        <v>2307</v>
      </c>
    </row>
    <row r="592" spans="2:7" ht="24.75" customHeight="1" x14ac:dyDescent="0.3">
      <c r="B592" s="22" t="str">
        <f t="shared" si="14"/>
        <v>27TẬP ĐỌC2</v>
      </c>
      <c r="C592" s="133" t="s">
        <v>2046</v>
      </c>
      <c r="D592" s="50">
        <v>27</v>
      </c>
      <c r="E592" s="50">
        <v>2</v>
      </c>
      <c r="F592" s="50">
        <v>54</v>
      </c>
      <c r="G592" s="212" t="s">
        <v>2308</v>
      </c>
    </row>
    <row r="593" spans="2:7" ht="24.75" customHeight="1" x14ac:dyDescent="0.3">
      <c r="B593" s="22" t="str">
        <f t="shared" si="14"/>
        <v>28TẬP ĐỌC1</v>
      </c>
      <c r="C593" s="133" t="s">
        <v>2046</v>
      </c>
      <c r="D593" s="50">
        <v>28</v>
      </c>
      <c r="E593" s="50">
        <v>1</v>
      </c>
      <c r="F593" s="50">
        <v>55</v>
      </c>
      <c r="G593" s="212" t="s">
        <v>2031</v>
      </c>
    </row>
    <row r="594" spans="2:7" ht="24.75" customHeight="1" x14ac:dyDescent="0.3">
      <c r="B594" s="22" t="str">
        <f t="shared" si="14"/>
        <v>28TẬP ĐỌC2</v>
      </c>
      <c r="C594" s="133" t="s">
        <v>2046</v>
      </c>
      <c r="D594" s="50">
        <v>28</v>
      </c>
      <c r="E594" s="50">
        <v>2</v>
      </c>
      <c r="F594" s="50">
        <v>56</v>
      </c>
      <c r="G594" s="212" t="s">
        <v>2031</v>
      </c>
    </row>
    <row r="595" spans="2:7" ht="24.75" customHeight="1" x14ac:dyDescent="0.3">
      <c r="B595" s="22" t="str">
        <f t="shared" si="14"/>
        <v>29TẬP ĐỌC1</v>
      </c>
      <c r="C595" s="133" t="s">
        <v>2046</v>
      </c>
      <c r="D595" s="50">
        <v>29</v>
      </c>
      <c r="E595" s="50">
        <v>1</v>
      </c>
      <c r="F595" s="50">
        <v>57</v>
      </c>
      <c r="G595" s="212" t="s">
        <v>2309</v>
      </c>
    </row>
    <row r="596" spans="2:7" ht="24.75" customHeight="1" x14ac:dyDescent="0.3">
      <c r="B596" s="22" t="str">
        <f t="shared" si="14"/>
        <v>29TẬP ĐỌC2</v>
      </c>
      <c r="C596" s="133" t="s">
        <v>2046</v>
      </c>
      <c r="D596" s="50">
        <v>29</v>
      </c>
      <c r="E596" s="50">
        <v>2</v>
      </c>
      <c r="F596" s="50">
        <v>58</v>
      </c>
      <c r="G596" s="212" t="s">
        <v>2310</v>
      </c>
    </row>
    <row r="597" spans="2:7" ht="24.75" customHeight="1" x14ac:dyDescent="0.3">
      <c r="B597" s="22" t="str">
        <f t="shared" si="14"/>
        <v>30TẬP ĐỌC1</v>
      </c>
      <c r="C597" s="133" t="s">
        <v>2046</v>
      </c>
      <c r="D597" s="50">
        <v>30</v>
      </c>
      <c r="E597" s="50">
        <v>1</v>
      </c>
      <c r="F597" s="50">
        <v>59</v>
      </c>
      <c r="G597" s="212" t="s">
        <v>2574</v>
      </c>
    </row>
    <row r="598" spans="2:7" ht="24.75" customHeight="1" x14ac:dyDescent="0.3">
      <c r="B598" s="22" t="str">
        <f t="shared" si="14"/>
        <v>30TẬP ĐỌC2</v>
      </c>
      <c r="C598" s="133" t="s">
        <v>2046</v>
      </c>
      <c r="D598" s="50">
        <v>30</v>
      </c>
      <c r="E598" s="50">
        <v>2</v>
      </c>
      <c r="F598" s="50">
        <v>60</v>
      </c>
      <c r="G598" s="212" t="s">
        <v>2311</v>
      </c>
    </row>
    <row r="599" spans="2:7" ht="24.75" customHeight="1" x14ac:dyDescent="0.3">
      <c r="B599" s="22" t="str">
        <f t="shared" si="14"/>
        <v>31TẬP ĐỌC1</v>
      </c>
      <c r="C599" s="133" t="s">
        <v>2046</v>
      </c>
      <c r="D599" s="50">
        <v>31</v>
      </c>
      <c r="E599" s="50">
        <v>1</v>
      </c>
      <c r="F599" s="50">
        <v>61</v>
      </c>
      <c r="G599" s="212" t="s">
        <v>2575</v>
      </c>
    </row>
    <row r="600" spans="2:7" ht="24.75" customHeight="1" x14ac:dyDescent="0.3">
      <c r="B600" s="22" t="str">
        <f t="shared" si="14"/>
        <v>31TẬP ĐỌC2</v>
      </c>
      <c r="C600" s="133" t="s">
        <v>2046</v>
      </c>
      <c r="D600" s="50">
        <v>31</v>
      </c>
      <c r="E600" s="50">
        <v>2</v>
      </c>
      <c r="F600" s="50">
        <v>62</v>
      </c>
      <c r="G600" s="212" t="s">
        <v>2312</v>
      </c>
    </row>
    <row r="601" spans="2:7" ht="24.75" customHeight="1" x14ac:dyDescent="0.3">
      <c r="B601" s="22" t="str">
        <f t="shared" si="14"/>
        <v>32TẬP ĐỌC1</v>
      </c>
      <c r="C601" s="133" t="s">
        <v>2046</v>
      </c>
      <c r="D601" s="50">
        <v>32</v>
      </c>
      <c r="E601" s="50">
        <v>1</v>
      </c>
      <c r="F601" s="50">
        <v>63</v>
      </c>
      <c r="G601" s="212" t="s">
        <v>2313</v>
      </c>
    </row>
    <row r="602" spans="2:7" ht="24.75" customHeight="1" x14ac:dyDescent="0.3">
      <c r="B602" s="22" t="str">
        <f t="shared" si="14"/>
        <v>32TẬP ĐỌC2</v>
      </c>
      <c r="C602" s="133" t="s">
        <v>2046</v>
      </c>
      <c r="D602" s="50">
        <v>32</v>
      </c>
      <c r="E602" s="50">
        <v>2</v>
      </c>
      <c r="F602" s="50">
        <v>64</v>
      </c>
      <c r="G602" s="212" t="s">
        <v>2576</v>
      </c>
    </row>
    <row r="603" spans="2:7" ht="24.75" customHeight="1" x14ac:dyDescent="0.3">
      <c r="B603" s="22" t="str">
        <f t="shared" si="14"/>
        <v>33TẬP ĐỌC1</v>
      </c>
      <c r="C603" s="133" t="s">
        <v>2046</v>
      </c>
      <c r="D603" s="50">
        <v>33</v>
      </c>
      <c r="E603" s="50">
        <v>1</v>
      </c>
      <c r="F603" s="61">
        <v>65</v>
      </c>
      <c r="G603" s="212" t="s">
        <v>2314</v>
      </c>
    </row>
    <row r="604" spans="2:7" ht="24.75" customHeight="1" x14ac:dyDescent="0.3">
      <c r="B604" s="22" t="str">
        <f t="shared" si="14"/>
        <v>33TẬP ĐỌC2</v>
      </c>
      <c r="C604" s="133" t="s">
        <v>2046</v>
      </c>
      <c r="D604" s="50">
        <v>33</v>
      </c>
      <c r="E604" s="50">
        <v>2</v>
      </c>
      <c r="F604" s="61">
        <v>66</v>
      </c>
      <c r="G604" s="212" t="s">
        <v>2315</v>
      </c>
    </row>
    <row r="605" spans="2:7" ht="24.75" customHeight="1" x14ac:dyDescent="0.3">
      <c r="B605" s="22" t="str">
        <f t="shared" si="14"/>
        <v>34TẬP ĐỌC1</v>
      </c>
      <c r="C605" s="133" t="s">
        <v>2046</v>
      </c>
      <c r="D605" s="50">
        <v>34</v>
      </c>
      <c r="E605" s="50">
        <v>1</v>
      </c>
      <c r="F605" s="61">
        <v>67</v>
      </c>
      <c r="G605" s="212" t="s">
        <v>2316</v>
      </c>
    </row>
    <row r="606" spans="2:7" ht="24.75" customHeight="1" x14ac:dyDescent="0.3">
      <c r="B606" s="22" t="str">
        <f t="shared" si="14"/>
        <v>34TẬP ĐỌC2</v>
      </c>
      <c r="C606" s="133" t="s">
        <v>2046</v>
      </c>
      <c r="D606" s="50">
        <v>34</v>
      </c>
      <c r="E606" s="50">
        <v>2</v>
      </c>
      <c r="F606" s="61">
        <v>68</v>
      </c>
      <c r="G606" s="212" t="s">
        <v>2317</v>
      </c>
    </row>
    <row r="607" spans="2:7" ht="24.75" customHeight="1" x14ac:dyDescent="0.3">
      <c r="B607" s="22" t="str">
        <f t="shared" si="14"/>
        <v>35TẬP ĐỌC1</v>
      </c>
      <c r="C607" s="133" t="s">
        <v>2046</v>
      </c>
      <c r="D607" s="50">
        <v>35</v>
      </c>
      <c r="E607" s="50">
        <v>1</v>
      </c>
      <c r="F607" s="50">
        <v>69</v>
      </c>
      <c r="G607" s="212" t="s">
        <v>1883</v>
      </c>
    </row>
    <row r="608" spans="2:7" ht="24.75" customHeight="1" x14ac:dyDescent="0.3">
      <c r="B608" s="22" t="str">
        <f t="shared" si="14"/>
        <v>35TẬP ĐỌC2</v>
      </c>
      <c r="C608" s="133" t="s">
        <v>2046</v>
      </c>
      <c r="D608" s="50">
        <v>35</v>
      </c>
      <c r="E608" s="50">
        <v>2</v>
      </c>
      <c r="F608" s="50">
        <v>70</v>
      </c>
      <c r="G608" s="212" t="s">
        <v>1883</v>
      </c>
    </row>
    <row r="609" spans="1:7" ht="24.75" customHeight="1" x14ac:dyDescent="0.3">
      <c r="B609" s="54" t="str">
        <f t="shared" si="14"/>
        <v/>
      </c>
    </row>
    <row r="610" spans="1:7" ht="24.75" customHeight="1" x14ac:dyDescent="0.3">
      <c r="B610" s="54" t="str">
        <f t="shared" si="14"/>
        <v/>
      </c>
    </row>
    <row r="611" spans="1:7" ht="24.75" customHeight="1" x14ac:dyDescent="0.3">
      <c r="B611" s="54" t="str">
        <f t="shared" si="14"/>
        <v/>
      </c>
    </row>
    <row r="612" spans="1:7" ht="24.75" customHeight="1" x14ac:dyDescent="0.3">
      <c r="B612" s="54" t="str">
        <f t="shared" si="14"/>
        <v/>
      </c>
    </row>
    <row r="613" spans="1:7" ht="24.75" customHeight="1" x14ac:dyDescent="0.3">
      <c r="B613" s="54" t="str">
        <f t="shared" si="14"/>
        <v/>
      </c>
    </row>
    <row r="614" spans="1:7" ht="24.75" customHeight="1" x14ac:dyDescent="0.3">
      <c r="B614" s="54" t="str">
        <f t="shared" si="14"/>
        <v/>
      </c>
    </row>
    <row r="615" spans="1:7" ht="24.75" customHeight="1" x14ac:dyDescent="0.3">
      <c r="B615" s="54" t="str">
        <f t="shared" si="14"/>
        <v/>
      </c>
    </row>
    <row r="616" spans="1:7" ht="24.75" customHeight="1" x14ac:dyDescent="0.3">
      <c r="B616" s="54" t="str">
        <f t="shared" si="14"/>
        <v/>
      </c>
      <c r="G616" s="216"/>
    </row>
    <row r="617" spans="1:7" ht="24.75" customHeight="1" x14ac:dyDescent="0.3">
      <c r="A617" s="56" t="s">
        <v>1141</v>
      </c>
      <c r="B617" s="22" t="str">
        <f t="shared" si="14"/>
        <v>1ĐỊA LÝ1</v>
      </c>
      <c r="C617" s="93" t="s">
        <v>1141</v>
      </c>
      <c r="D617" s="50">
        <v>1</v>
      </c>
      <c r="E617" s="61">
        <v>1</v>
      </c>
      <c r="F617" s="50">
        <v>1</v>
      </c>
      <c r="G617" s="215" t="s">
        <v>1839</v>
      </c>
    </row>
    <row r="618" spans="1:7" ht="24.75" customHeight="1" x14ac:dyDescent="0.3">
      <c r="B618" s="22" t="str">
        <f t="shared" si="14"/>
        <v>2ĐỊA LÝ1</v>
      </c>
      <c r="C618" s="93" t="s">
        <v>1141</v>
      </c>
      <c r="D618" s="50">
        <v>2</v>
      </c>
      <c r="E618" s="61">
        <v>1</v>
      </c>
      <c r="F618" s="50">
        <v>2</v>
      </c>
      <c r="G618" s="215" t="s">
        <v>2578</v>
      </c>
    </row>
    <row r="619" spans="1:7" ht="24.75" customHeight="1" x14ac:dyDescent="0.3">
      <c r="B619" s="22" t="str">
        <f t="shared" si="14"/>
        <v>3ĐỊA LÝ1</v>
      </c>
      <c r="C619" s="93" t="s">
        <v>1141</v>
      </c>
      <c r="D619" s="50">
        <v>3</v>
      </c>
      <c r="E619" s="61">
        <v>1</v>
      </c>
      <c r="F619" s="50">
        <v>3</v>
      </c>
      <c r="G619" s="215" t="s">
        <v>1840</v>
      </c>
    </row>
    <row r="620" spans="1:7" ht="24.75" customHeight="1" x14ac:dyDescent="0.3">
      <c r="B620" s="22" t="str">
        <f t="shared" si="14"/>
        <v>4ĐỊA LÝ1</v>
      </c>
      <c r="C620" s="93" t="s">
        <v>1141</v>
      </c>
      <c r="D620" s="50">
        <v>4</v>
      </c>
      <c r="E620" s="61">
        <v>1</v>
      </c>
      <c r="F620" s="50">
        <v>4</v>
      </c>
      <c r="G620" s="215" t="s">
        <v>2577</v>
      </c>
    </row>
    <row r="621" spans="1:7" ht="24.75" customHeight="1" x14ac:dyDescent="0.3">
      <c r="B621" s="22" t="str">
        <f t="shared" si="14"/>
        <v>5ĐỊA LÝ1</v>
      </c>
      <c r="C621" s="93" t="s">
        <v>1141</v>
      </c>
      <c r="D621" s="50">
        <v>5</v>
      </c>
      <c r="E621" s="61">
        <v>1</v>
      </c>
      <c r="F621" s="50">
        <v>5</v>
      </c>
      <c r="G621" s="209" t="s">
        <v>2255</v>
      </c>
    </row>
    <row r="622" spans="1:7" ht="24.75" customHeight="1" x14ac:dyDescent="0.3">
      <c r="B622" s="22" t="str">
        <f t="shared" si="14"/>
        <v>6ĐỊA LÝ1</v>
      </c>
      <c r="C622" s="93" t="s">
        <v>1141</v>
      </c>
      <c r="D622" s="50">
        <v>6</v>
      </c>
      <c r="E622" s="61">
        <v>1</v>
      </c>
      <c r="F622" s="50">
        <v>6</v>
      </c>
      <c r="G622" s="215" t="s">
        <v>2579</v>
      </c>
    </row>
    <row r="623" spans="1:7" ht="24.75" customHeight="1" x14ac:dyDescent="0.3">
      <c r="B623" s="22" t="str">
        <f t="shared" si="14"/>
        <v>7ĐỊA LÝ1</v>
      </c>
      <c r="C623" s="93" t="s">
        <v>1141</v>
      </c>
      <c r="D623" s="50">
        <v>7</v>
      </c>
      <c r="E623" s="61">
        <v>1</v>
      </c>
      <c r="F623" s="50">
        <v>7</v>
      </c>
      <c r="G623" s="215" t="s">
        <v>2580</v>
      </c>
    </row>
    <row r="624" spans="1:7" ht="24.75" customHeight="1" x14ac:dyDescent="0.3">
      <c r="B624" s="22" t="str">
        <f t="shared" si="14"/>
        <v>8ĐỊA LÝ1</v>
      </c>
      <c r="C624" s="93" t="s">
        <v>1141</v>
      </c>
      <c r="D624" s="50">
        <v>8</v>
      </c>
      <c r="E624" s="61">
        <v>1</v>
      </c>
      <c r="F624" s="50">
        <v>8</v>
      </c>
      <c r="G624" s="215" t="s">
        <v>2581</v>
      </c>
    </row>
    <row r="625" spans="2:7" ht="24.75" customHeight="1" x14ac:dyDescent="0.3">
      <c r="B625" s="22" t="str">
        <f t="shared" si="14"/>
        <v>9ĐỊA LÝ1</v>
      </c>
      <c r="C625" s="93" t="s">
        <v>1141</v>
      </c>
      <c r="D625" s="50">
        <v>9</v>
      </c>
      <c r="E625" s="61">
        <v>1</v>
      </c>
      <c r="F625" s="50">
        <v>9</v>
      </c>
      <c r="G625" s="215" t="s">
        <v>2582</v>
      </c>
    </row>
    <row r="626" spans="2:7" ht="24.75" customHeight="1" x14ac:dyDescent="0.3">
      <c r="B626" s="22" t="str">
        <f t="shared" si="14"/>
        <v>10ĐỊA LÝ1</v>
      </c>
      <c r="C626" s="93" t="s">
        <v>1141</v>
      </c>
      <c r="D626" s="50">
        <v>10</v>
      </c>
      <c r="E626" s="61">
        <v>1</v>
      </c>
      <c r="F626" s="50">
        <v>10</v>
      </c>
      <c r="G626" s="215" t="s">
        <v>2583</v>
      </c>
    </row>
    <row r="627" spans="2:7" ht="24.75" customHeight="1" x14ac:dyDescent="0.3">
      <c r="B627" s="22" t="str">
        <f t="shared" si="14"/>
        <v>11ĐỊA LÝ1</v>
      </c>
      <c r="C627" s="93" t="s">
        <v>1141</v>
      </c>
      <c r="D627" s="50">
        <v>11</v>
      </c>
      <c r="E627" s="61">
        <v>1</v>
      </c>
      <c r="F627" s="50">
        <v>11</v>
      </c>
      <c r="G627" s="215" t="s">
        <v>2584</v>
      </c>
    </row>
    <row r="628" spans="2:7" ht="24.75" customHeight="1" x14ac:dyDescent="0.3">
      <c r="B628" s="22" t="str">
        <f t="shared" si="14"/>
        <v>12ĐỊA LÝ1</v>
      </c>
      <c r="C628" s="93" t="s">
        <v>1141</v>
      </c>
      <c r="D628" s="50">
        <v>12</v>
      </c>
      <c r="E628" s="61">
        <v>1</v>
      </c>
      <c r="F628" s="50">
        <v>12</v>
      </c>
      <c r="G628" s="215" t="s">
        <v>2585</v>
      </c>
    </row>
    <row r="629" spans="2:7" ht="24.75" customHeight="1" x14ac:dyDescent="0.3">
      <c r="B629" s="22" t="str">
        <f t="shared" si="14"/>
        <v>13ĐỊA LÝ1</v>
      </c>
      <c r="C629" s="93" t="s">
        <v>1141</v>
      </c>
      <c r="D629" s="50">
        <v>13</v>
      </c>
      <c r="E629" s="61">
        <v>1</v>
      </c>
      <c r="F629" s="50">
        <v>13</v>
      </c>
      <c r="G629" s="215" t="s">
        <v>2586</v>
      </c>
    </row>
    <row r="630" spans="2:7" ht="24.75" customHeight="1" x14ac:dyDescent="0.3">
      <c r="B630" s="22" t="str">
        <f t="shared" si="14"/>
        <v>14ĐỊA LÝ1</v>
      </c>
      <c r="C630" s="93" t="s">
        <v>1141</v>
      </c>
      <c r="D630" s="50">
        <v>14</v>
      </c>
      <c r="E630" s="61">
        <v>1</v>
      </c>
      <c r="F630" s="50">
        <v>14</v>
      </c>
      <c r="G630" s="215" t="s">
        <v>2587</v>
      </c>
    </row>
    <row r="631" spans="2:7" ht="24.75" customHeight="1" x14ac:dyDescent="0.3">
      <c r="B631" s="22" t="str">
        <f t="shared" si="14"/>
        <v>15ĐỊA LÝ1</v>
      </c>
      <c r="C631" s="93" t="s">
        <v>1141</v>
      </c>
      <c r="D631" s="50">
        <v>15</v>
      </c>
      <c r="E631" s="61">
        <v>1</v>
      </c>
      <c r="F631" s="50">
        <v>15</v>
      </c>
      <c r="G631" s="215" t="s">
        <v>2588</v>
      </c>
    </row>
    <row r="632" spans="2:7" ht="24.75" customHeight="1" x14ac:dyDescent="0.3">
      <c r="B632" s="22" t="str">
        <f t="shared" si="14"/>
        <v>16ĐỊA LÝ1</v>
      </c>
      <c r="C632" s="93" t="s">
        <v>1141</v>
      </c>
      <c r="D632" s="50">
        <v>16</v>
      </c>
      <c r="E632" s="61">
        <v>1</v>
      </c>
      <c r="F632" s="50">
        <v>16</v>
      </c>
      <c r="G632" s="215" t="s">
        <v>2589</v>
      </c>
    </row>
    <row r="633" spans="2:7" ht="24.75" customHeight="1" x14ac:dyDescent="0.3">
      <c r="B633" s="22" t="str">
        <f t="shared" si="14"/>
        <v>17ĐỊA LÝ1</v>
      </c>
      <c r="C633" s="93" t="s">
        <v>1141</v>
      </c>
      <c r="D633" s="50">
        <v>17</v>
      </c>
      <c r="E633" s="61">
        <v>1</v>
      </c>
      <c r="F633" s="50">
        <v>17</v>
      </c>
      <c r="G633" s="215" t="s">
        <v>1905</v>
      </c>
    </row>
    <row r="634" spans="2:7" ht="24.75" customHeight="1" x14ac:dyDescent="0.3">
      <c r="B634" s="22" t="str">
        <f t="shared" si="14"/>
        <v>18ĐỊA LÝ1</v>
      </c>
      <c r="C634" s="93" t="s">
        <v>1141</v>
      </c>
      <c r="D634" s="50">
        <v>18</v>
      </c>
      <c r="E634" s="61">
        <v>1</v>
      </c>
      <c r="F634" s="50">
        <v>18</v>
      </c>
      <c r="G634" s="215" t="s">
        <v>1906</v>
      </c>
    </row>
    <row r="635" spans="2:7" ht="24.75" customHeight="1" x14ac:dyDescent="0.3">
      <c r="B635" s="22" t="str">
        <f t="shared" si="14"/>
        <v>19ĐỊA LÝ1</v>
      </c>
      <c r="C635" s="93" t="s">
        <v>1141</v>
      </c>
      <c r="D635" s="50">
        <v>19</v>
      </c>
      <c r="E635" s="61">
        <v>1</v>
      </c>
      <c r="F635" s="50">
        <v>19</v>
      </c>
      <c r="G635" s="212" t="s">
        <v>2590</v>
      </c>
    </row>
    <row r="636" spans="2:7" ht="24.75" customHeight="1" x14ac:dyDescent="0.3">
      <c r="B636" s="22" t="str">
        <f t="shared" si="14"/>
        <v>20ĐỊA LÝ1</v>
      </c>
      <c r="C636" s="93" t="s">
        <v>1141</v>
      </c>
      <c r="D636" s="50">
        <v>20</v>
      </c>
      <c r="E636" s="61">
        <v>1</v>
      </c>
      <c r="F636" s="50">
        <v>20</v>
      </c>
      <c r="G636" s="215" t="s">
        <v>2170</v>
      </c>
    </row>
    <row r="637" spans="2:7" ht="24.75" customHeight="1" x14ac:dyDescent="0.3">
      <c r="B637" s="22" t="str">
        <f t="shared" si="14"/>
        <v>21ĐỊA LÝ1</v>
      </c>
      <c r="C637" s="93" t="s">
        <v>1141</v>
      </c>
      <c r="D637" s="50">
        <v>21</v>
      </c>
      <c r="E637" s="61">
        <v>1</v>
      </c>
      <c r="F637" s="50">
        <v>21</v>
      </c>
      <c r="G637" s="215" t="s">
        <v>2591</v>
      </c>
    </row>
    <row r="638" spans="2:7" ht="24.75" customHeight="1" x14ac:dyDescent="0.3">
      <c r="B638" s="22" t="str">
        <f t="shared" si="14"/>
        <v>22ĐỊA LÝ1</v>
      </c>
      <c r="C638" s="93" t="s">
        <v>1141</v>
      </c>
      <c r="D638" s="50">
        <v>22</v>
      </c>
      <c r="E638" s="61">
        <v>1</v>
      </c>
      <c r="F638" s="50">
        <v>22</v>
      </c>
      <c r="G638" s="215" t="s">
        <v>2592</v>
      </c>
    </row>
    <row r="639" spans="2:7" ht="24.75" customHeight="1" x14ac:dyDescent="0.3">
      <c r="B639" s="22" t="str">
        <f t="shared" si="14"/>
        <v>23ĐỊA LÝ1</v>
      </c>
      <c r="C639" s="93" t="s">
        <v>1141</v>
      </c>
      <c r="D639" s="50">
        <v>23</v>
      </c>
      <c r="E639" s="61">
        <v>1</v>
      </c>
      <c r="F639" s="50">
        <v>23</v>
      </c>
      <c r="G639" s="215" t="s">
        <v>2601</v>
      </c>
    </row>
    <row r="640" spans="2:7" ht="24.75" customHeight="1" x14ac:dyDescent="0.3">
      <c r="B640" s="22" t="str">
        <f t="shared" si="14"/>
        <v>24ĐỊA LÝ1</v>
      </c>
      <c r="C640" s="93" t="s">
        <v>1141</v>
      </c>
      <c r="D640" s="50">
        <v>24</v>
      </c>
      <c r="E640" s="61">
        <v>1</v>
      </c>
      <c r="F640" s="50">
        <v>24</v>
      </c>
      <c r="G640" s="215" t="s">
        <v>2600</v>
      </c>
    </row>
    <row r="641" spans="1:7" ht="24.75" customHeight="1" x14ac:dyDescent="0.3">
      <c r="B641" s="22" t="str">
        <f t="shared" si="14"/>
        <v>25ĐỊA LÝ1</v>
      </c>
      <c r="C641" s="93" t="s">
        <v>1141</v>
      </c>
      <c r="D641" s="50">
        <v>25</v>
      </c>
      <c r="E641" s="61">
        <v>1</v>
      </c>
      <c r="F641" s="50">
        <v>25</v>
      </c>
      <c r="G641" s="215" t="s">
        <v>2171</v>
      </c>
    </row>
    <row r="642" spans="1:7" ht="24.75" customHeight="1" x14ac:dyDescent="0.3">
      <c r="B642" s="22" t="str">
        <f t="shared" ref="B642:B705" si="15">D642&amp;C642&amp;E642</f>
        <v>26ĐỊA LÝ1</v>
      </c>
      <c r="C642" s="93" t="s">
        <v>1141</v>
      </c>
      <c r="D642" s="50">
        <v>26</v>
      </c>
      <c r="E642" s="61">
        <v>1</v>
      </c>
      <c r="F642" s="50">
        <v>26</v>
      </c>
      <c r="G642" s="215" t="s">
        <v>1426</v>
      </c>
    </row>
    <row r="643" spans="1:7" ht="24.75" customHeight="1" x14ac:dyDescent="0.3">
      <c r="B643" s="22" t="str">
        <f t="shared" si="15"/>
        <v>27ĐỊA LÝ1</v>
      </c>
      <c r="C643" s="93" t="s">
        <v>1141</v>
      </c>
      <c r="D643" s="50">
        <v>27</v>
      </c>
      <c r="E643" s="61">
        <v>1</v>
      </c>
      <c r="F643" s="50">
        <v>27</v>
      </c>
      <c r="G643" s="215" t="s">
        <v>2593</v>
      </c>
    </row>
    <row r="644" spans="1:7" ht="24.75" customHeight="1" x14ac:dyDescent="0.3">
      <c r="B644" s="22" t="str">
        <f t="shared" si="15"/>
        <v>28ĐỊA LÝ1</v>
      </c>
      <c r="C644" s="93" t="s">
        <v>1141</v>
      </c>
      <c r="D644" s="50">
        <v>28</v>
      </c>
      <c r="E644" s="61">
        <v>1</v>
      </c>
      <c r="F644" s="50">
        <v>28</v>
      </c>
      <c r="G644" s="215" t="s">
        <v>2594</v>
      </c>
    </row>
    <row r="645" spans="1:7" ht="24.75" customHeight="1" x14ac:dyDescent="0.3">
      <c r="B645" s="22" t="str">
        <f t="shared" si="15"/>
        <v>29ĐỊA LÝ1</v>
      </c>
      <c r="C645" s="93" t="s">
        <v>1141</v>
      </c>
      <c r="D645" s="50">
        <v>29</v>
      </c>
      <c r="E645" s="61">
        <v>1</v>
      </c>
      <c r="F645" s="50">
        <v>29</v>
      </c>
      <c r="G645" s="215" t="s">
        <v>2595</v>
      </c>
    </row>
    <row r="646" spans="1:7" ht="24.75" customHeight="1" x14ac:dyDescent="0.3">
      <c r="B646" s="22" t="str">
        <f t="shared" si="15"/>
        <v>30ĐỊA LÝ1</v>
      </c>
      <c r="C646" s="93" t="s">
        <v>1141</v>
      </c>
      <c r="D646" s="50">
        <v>30</v>
      </c>
      <c r="E646" s="61">
        <v>1</v>
      </c>
      <c r="F646" s="50">
        <v>30</v>
      </c>
      <c r="G646" s="215" t="s">
        <v>2596</v>
      </c>
    </row>
    <row r="647" spans="1:7" ht="24.75" customHeight="1" x14ac:dyDescent="0.3">
      <c r="B647" s="22" t="str">
        <f t="shared" si="15"/>
        <v>31ĐỊA LÝ1</v>
      </c>
      <c r="C647" s="93" t="s">
        <v>1141</v>
      </c>
      <c r="D647" s="50">
        <v>31</v>
      </c>
      <c r="E647" s="61">
        <v>1</v>
      </c>
      <c r="F647" s="50">
        <v>31</v>
      </c>
      <c r="G647" s="215" t="s">
        <v>2597</v>
      </c>
    </row>
    <row r="648" spans="1:7" ht="24.75" customHeight="1" x14ac:dyDescent="0.3">
      <c r="B648" s="22" t="str">
        <f t="shared" si="15"/>
        <v>32ĐỊA LÝ1</v>
      </c>
      <c r="C648" s="93" t="s">
        <v>1141</v>
      </c>
      <c r="D648" s="50">
        <v>32</v>
      </c>
      <c r="E648" s="61">
        <v>1</v>
      </c>
      <c r="F648" s="50">
        <v>32</v>
      </c>
      <c r="G648" s="215" t="s">
        <v>2598</v>
      </c>
    </row>
    <row r="649" spans="1:7" ht="24.75" customHeight="1" x14ac:dyDescent="0.3">
      <c r="B649" s="22" t="str">
        <f t="shared" si="15"/>
        <v>33ĐỊA LÝ1</v>
      </c>
      <c r="C649" s="93" t="s">
        <v>1141</v>
      </c>
      <c r="D649" s="50">
        <v>33</v>
      </c>
      <c r="E649" s="61">
        <v>1</v>
      </c>
      <c r="F649" s="50">
        <v>33</v>
      </c>
      <c r="G649" s="215" t="s">
        <v>2599</v>
      </c>
    </row>
    <row r="650" spans="1:7" ht="24.75" customHeight="1" x14ac:dyDescent="0.3">
      <c r="B650" s="22" t="str">
        <f t="shared" si="15"/>
        <v>34ĐỊA LÝ1</v>
      </c>
      <c r="C650" s="93" t="s">
        <v>1141</v>
      </c>
      <c r="D650" s="50">
        <v>34</v>
      </c>
      <c r="E650" s="61">
        <v>1</v>
      </c>
      <c r="F650" s="50">
        <v>34</v>
      </c>
      <c r="G650" s="215" t="s">
        <v>2256</v>
      </c>
    </row>
    <row r="651" spans="1:7" ht="24.75" customHeight="1" x14ac:dyDescent="0.3">
      <c r="B651" s="22" t="str">
        <f t="shared" si="15"/>
        <v>35ĐỊA LÝ1</v>
      </c>
      <c r="C651" s="93" t="s">
        <v>1141</v>
      </c>
      <c r="D651" s="50">
        <v>35</v>
      </c>
      <c r="E651" s="61">
        <v>1</v>
      </c>
      <c r="F651" s="50">
        <v>35</v>
      </c>
      <c r="G651" s="215" t="s">
        <v>2257</v>
      </c>
    </row>
    <row r="652" spans="1:7" ht="24.75" customHeight="1" x14ac:dyDescent="0.3">
      <c r="B652" s="54" t="str">
        <f t="shared" si="15"/>
        <v/>
      </c>
      <c r="G652" s="215"/>
    </row>
    <row r="653" spans="1:7" ht="24.75" customHeight="1" x14ac:dyDescent="0.3">
      <c r="B653" s="54" t="str">
        <f t="shared" si="15"/>
        <v/>
      </c>
    </row>
    <row r="654" spans="1:7" ht="24.75" customHeight="1" x14ac:dyDescent="0.3">
      <c r="B654" s="54" t="str">
        <f t="shared" si="15"/>
        <v/>
      </c>
    </row>
    <row r="655" spans="1:7" ht="24.75" customHeight="1" x14ac:dyDescent="0.3">
      <c r="B655" s="54" t="str">
        <f t="shared" si="15"/>
        <v/>
      </c>
    </row>
    <row r="656" spans="1:7" ht="24.75" customHeight="1" x14ac:dyDescent="0.3">
      <c r="A656" s="56" t="s">
        <v>1170</v>
      </c>
      <c r="B656" s="22" t="str">
        <f t="shared" si="15"/>
        <v>1KHOA HỌC1</v>
      </c>
      <c r="C656" s="93" t="s">
        <v>1170</v>
      </c>
      <c r="D656" s="61">
        <v>1</v>
      </c>
      <c r="E656" s="61">
        <v>1</v>
      </c>
      <c r="F656" s="61">
        <v>1</v>
      </c>
      <c r="G656" s="212" t="s">
        <v>1654</v>
      </c>
    </row>
    <row r="657" spans="2:7" ht="24.75" customHeight="1" x14ac:dyDescent="0.3">
      <c r="B657" s="22" t="str">
        <f t="shared" si="15"/>
        <v>1KHOA HỌC2</v>
      </c>
      <c r="C657" s="93" t="s">
        <v>1170</v>
      </c>
      <c r="D657" s="61">
        <v>1</v>
      </c>
      <c r="E657" s="61">
        <v>2</v>
      </c>
      <c r="F657" s="61">
        <v>2</v>
      </c>
      <c r="G657" s="212" t="s">
        <v>2318</v>
      </c>
    </row>
    <row r="658" spans="2:7" ht="24.75" customHeight="1" x14ac:dyDescent="0.3">
      <c r="B658" s="22" t="str">
        <f t="shared" si="15"/>
        <v>2KHOA HỌC1</v>
      </c>
      <c r="C658" s="93" t="s">
        <v>1170</v>
      </c>
      <c r="D658" s="61">
        <v>2</v>
      </c>
      <c r="E658" s="61">
        <v>1</v>
      </c>
      <c r="F658" s="61">
        <v>3</v>
      </c>
      <c r="G658" s="212" t="s">
        <v>2319</v>
      </c>
    </row>
    <row r="659" spans="2:7" ht="24.75" customHeight="1" x14ac:dyDescent="0.3">
      <c r="B659" s="22" t="str">
        <f t="shared" si="15"/>
        <v>2KHOA HỌC2</v>
      </c>
      <c r="C659" s="93" t="s">
        <v>1170</v>
      </c>
      <c r="D659" s="61">
        <v>2</v>
      </c>
      <c r="E659" s="61">
        <v>2</v>
      </c>
      <c r="F659" s="61">
        <v>4</v>
      </c>
      <c r="G659" s="212" t="s">
        <v>2320</v>
      </c>
    </row>
    <row r="660" spans="2:7" ht="24.75" customHeight="1" x14ac:dyDescent="0.3">
      <c r="B660" s="22" t="str">
        <f t="shared" si="15"/>
        <v>3KHOA HỌC1</v>
      </c>
      <c r="C660" s="93" t="s">
        <v>1170</v>
      </c>
      <c r="D660" s="61">
        <v>3</v>
      </c>
      <c r="E660" s="61">
        <v>1</v>
      </c>
      <c r="F660" s="61">
        <v>5</v>
      </c>
      <c r="G660" s="212" t="s">
        <v>2321</v>
      </c>
    </row>
    <row r="661" spans="2:7" ht="24.75" customHeight="1" x14ac:dyDescent="0.3">
      <c r="B661" s="22" t="str">
        <f t="shared" si="15"/>
        <v>3KHOA HỌC2</v>
      </c>
      <c r="C661" s="93" t="s">
        <v>1170</v>
      </c>
      <c r="D661" s="61">
        <v>3</v>
      </c>
      <c r="E661" s="61">
        <v>2</v>
      </c>
      <c r="F661" s="61">
        <v>6</v>
      </c>
      <c r="G661" s="212" t="s">
        <v>2322</v>
      </c>
    </row>
    <row r="662" spans="2:7" ht="24.75" customHeight="1" x14ac:dyDescent="0.3">
      <c r="B662" s="22" t="str">
        <f t="shared" si="15"/>
        <v>4KHOA HỌC1</v>
      </c>
      <c r="C662" s="93" t="s">
        <v>1170</v>
      </c>
      <c r="D662" s="61">
        <v>4</v>
      </c>
      <c r="E662" s="61">
        <v>1</v>
      </c>
      <c r="F662" s="61">
        <v>7</v>
      </c>
      <c r="G662" s="212" t="s">
        <v>2602</v>
      </c>
    </row>
    <row r="663" spans="2:7" ht="24.75" customHeight="1" x14ac:dyDescent="0.3">
      <c r="B663" s="22" t="str">
        <f t="shared" si="15"/>
        <v>4KHOA HỌC2</v>
      </c>
      <c r="C663" s="93" t="s">
        <v>1170</v>
      </c>
      <c r="D663" s="61">
        <v>4</v>
      </c>
      <c r="E663" s="61">
        <v>2</v>
      </c>
      <c r="F663" s="61">
        <v>8</v>
      </c>
      <c r="G663" s="212" t="s">
        <v>2603</v>
      </c>
    </row>
    <row r="664" spans="2:7" ht="24.75" customHeight="1" x14ac:dyDescent="0.3">
      <c r="B664" s="22" t="str">
        <f t="shared" si="15"/>
        <v>5KHOA HỌC1</v>
      </c>
      <c r="C664" s="93" t="s">
        <v>1170</v>
      </c>
      <c r="D664" s="61">
        <v>5</v>
      </c>
      <c r="E664" s="61">
        <v>1</v>
      </c>
      <c r="F664" s="61">
        <v>9</v>
      </c>
      <c r="G664" s="212" t="s">
        <v>2323</v>
      </c>
    </row>
    <row r="665" spans="2:7" ht="24.75" customHeight="1" x14ac:dyDescent="0.3">
      <c r="B665" s="22" t="str">
        <f t="shared" si="15"/>
        <v>5KHOA HỌC2</v>
      </c>
      <c r="C665" s="93" t="s">
        <v>1170</v>
      </c>
      <c r="D665" s="61">
        <v>5</v>
      </c>
      <c r="E665" s="61">
        <v>2</v>
      </c>
      <c r="F665" s="61">
        <v>10</v>
      </c>
      <c r="G665" s="212" t="s">
        <v>2604</v>
      </c>
    </row>
    <row r="666" spans="2:7" ht="24.75" customHeight="1" x14ac:dyDescent="0.3">
      <c r="B666" s="22" t="str">
        <f t="shared" si="15"/>
        <v>6KHOA HỌC1</v>
      </c>
      <c r="C666" s="93" t="s">
        <v>1170</v>
      </c>
      <c r="D666" s="61">
        <v>6</v>
      </c>
      <c r="E666" s="61">
        <v>1</v>
      </c>
      <c r="F666" s="61">
        <v>11</v>
      </c>
      <c r="G666" s="212" t="s">
        <v>2324</v>
      </c>
    </row>
    <row r="667" spans="2:7" ht="24.75" customHeight="1" x14ac:dyDescent="0.3">
      <c r="B667" s="22" t="str">
        <f t="shared" si="15"/>
        <v>6KHOA HỌC2</v>
      </c>
      <c r="C667" s="93" t="s">
        <v>1170</v>
      </c>
      <c r="D667" s="61">
        <v>6</v>
      </c>
      <c r="E667" s="61">
        <v>2</v>
      </c>
      <c r="F667" s="61">
        <v>12</v>
      </c>
      <c r="G667" s="212" t="s">
        <v>2325</v>
      </c>
    </row>
    <row r="668" spans="2:7" ht="24.75" customHeight="1" x14ac:dyDescent="0.3">
      <c r="B668" s="22" t="str">
        <f t="shared" si="15"/>
        <v>7KHOA HỌC1</v>
      </c>
      <c r="C668" s="93" t="s">
        <v>1170</v>
      </c>
      <c r="D668" s="61">
        <v>7</v>
      </c>
      <c r="E668" s="61">
        <v>1</v>
      </c>
      <c r="F668" s="61">
        <v>13</v>
      </c>
      <c r="G668" s="212" t="s">
        <v>2605</v>
      </c>
    </row>
    <row r="669" spans="2:7" ht="24.75" customHeight="1" x14ac:dyDescent="0.3">
      <c r="B669" s="22" t="str">
        <f t="shared" si="15"/>
        <v>7KHOA HỌC2</v>
      </c>
      <c r="C669" s="93" t="s">
        <v>1170</v>
      </c>
      <c r="D669" s="61">
        <v>7</v>
      </c>
      <c r="E669" s="61">
        <v>2</v>
      </c>
      <c r="F669" s="61">
        <v>14</v>
      </c>
      <c r="G669" s="212" t="s">
        <v>2606</v>
      </c>
    </row>
    <row r="670" spans="2:7" ht="24.75" customHeight="1" x14ac:dyDescent="0.3">
      <c r="B670" s="22" t="str">
        <f t="shared" si="15"/>
        <v>8KHOA HỌC1</v>
      </c>
      <c r="C670" s="93" t="s">
        <v>1170</v>
      </c>
      <c r="D670" s="61">
        <v>8</v>
      </c>
      <c r="E670" s="61">
        <v>1</v>
      </c>
      <c r="F670" s="61">
        <v>15</v>
      </c>
      <c r="G670" s="212" t="s">
        <v>2607</v>
      </c>
    </row>
    <row r="671" spans="2:7" ht="24.75" customHeight="1" x14ac:dyDescent="0.3">
      <c r="B671" s="22" t="str">
        <f t="shared" si="15"/>
        <v>8KHOA HỌC2</v>
      </c>
      <c r="C671" s="93" t="s">
        <v>1170</v>
      </c>
      <c r="D671" s="61">
        <v>8</v>
      </c>
      <c r="E671" s="61">
        <v>2</v>
      </c>
      <c r="F671" s="61">
        <v>16</v>
      </c>
      <c r="G671" s="212" t="s">
        <v>2608</v>
      </c>
    </row>
    <row r="672" spans="2:7" ht="24.75" customHeight="1" x14ac:dyDescent="0.3">
      <c r="B672" s="22" t="str">
        <f t="shared" si="15"/>
        <v>9KHOA HỌC1</v>
      </c>
      <c r="C672" s="93" t="s">
        <v>1170</v>
      </c>
      <c r="D672" s="61">
        <v>9</v>
      </c>
      <c r="E672" s="61">
        <v>1</v>
      </c>
      <c r="F672" s="61">
        <v>17</v>
      </c>
      <c r="G672" s="212" t="s">
        <v>2609</v>
      </c>
    </row>
    <row r="673" spans="2:7" ht="24.75" customHeight="1" x14ac:dyDescent="0.3">
      <c r="B673" s="22" t="str">
        <f t="shared" si="15"/>
        <v>9KHOA HỌC2</v>
      </c>
      <c r="C673" s="93" t="s">
        <v>1170</v>
      </c>
      <c r="D673" s="61">
        <v>9</v>
      </c>
      <c r="E673" s="61">
        <v>2</v>
      </c>
      <c r="F673" s="61">
        <v>18</v>
      </c>
      <c r="G673" s="212" t="s">
        <v>174</v>
      </c>
    </row>
    <row r="674" spans="2:7" ht="24.75" customHeight="1" x14ac:dyDescent="0.3">
      <c r="B674" s="22" t="str">
        <f t="shared" si="15"/>
        <v>10KHOA HỌC1</v>
      </c>
      <c r="C674" s="93" t="s">
        <v>1170</v>
      </c>
      <c r="D674" s="61">
        <v>10</v>
      </c>
      <c r="E674" s="61">
        <v>1</v>
      </c>
      <c r="F674" s="61">
        <v>19</v>
      </c>
      <c r="G674" s="212" t="s">
        <v>174</v>
      </c>
    </row>
    <row r="675" spans="2:7" ht="24.75" customHeight="1" x14ac:dyDescent="0.3">
      <c r="B675" s="22" t="str">
        <f t="shared" si="15"/>
        <v>10KHOA HỌC2</v>
      </c>
      <c r="C675" s="93" t="s">
        <v>1170</v>
      </c>
      <c r="D675" s="61">
        <v>10</v>
      </c>
      <c r="E675" s="61">
        <v>2</v>
      </c>
      <c r="F675" s="61">
        <v>20</v>
      </c>
      <c r="G675" s="212" t="s">
        <v>2326</v>
      </c>
    </row>
    <row r="676" spans="2:7" ht="24.75" customHeight="1" x14ac:dyDescent="0.3">
      <c r="B676" s="22" t="str">
        <f t="shared" si="15"/>
        <v>11KHOA HỌC1</v>
      </c>
      <c r="C676" s="93" t="s">
        <v>1170</v>
      </c>
      <c r="D676" s="61">
        <v>11</v>
      </c>
      <c r="E676" s="61">
        <v>1</v>
      </c>
      <c r="F676" s="61">
        <v>21</v>
      </c>
      <c r="G676" s="212" t="s">
        <v>2327</v>
      </c>
    </row>
    <row r="677" spans="2:7" ht="24.75" customHeight="1" x14ac:dyDescent="0.3">
      <c r="B677" s="22" t="str">
        <f t="shared" si="15"/>
        <v>11KHOA HỌC2</v>
      </c>
      <c r="C677" s="93" t="s">
        <v>1170</v>
      </c>
      <c r="D677" s="61">
        <v>11</v>
      </c>
      <c r="E677" s="61">
        <v>2</v>
      </c>
      <c r="F677" s="61">
        <v>22</v>
      </c>
      <c r="G677" s="212" t="s">
        <v>2610</v>
      </c>
    </row>
    <row r="678" spans="2:7" ht="24.75" customHeight="1" x14ac:dyDescent="0.3">
      <c r="B678" s="22" t="str">
        <f t="shared" si="15"/>
        <v>12KHOA HỌC1</v>
      </c>
      <c r="C678" s="93" t="s">
        <v>1170</v>
      </c>
      <c r="D678" s="61">
        <v>12</v>
      </c>
      <c r="E678" s="61">
        <v>1</v>
      </c>
      <c r="F678" s="61">
        <v>23</v>
      </c>
      <c r="G678" s="212" t="s">
        <v>2611</v>
      </c>
    </row>
    <row r="679" spans="2:7" ht="24.75" customHeight="1" x14ac:dyDescent="0.3">
      <c r="B679" s="22" t="str">
        <f t="shared" si="15"/>
        <v>12KHOA HỌC2</v>
      </c>
      <c r="C679" s="93" t="s">
        <v>1170</v>
      </c>
      <c r="D679" s="61">
        <v>12</v>
      </c>
      <c r="E679" s="61">
        <v>2</v>
      </c>
      <c r="F679" s="61">
        <v>24</v>
      </c>
      <c r="G679" s="212" t="s">
        <v>2612</v>
      </c>
    </row>
    <row r="680" spans="2:7" ht="24.75" customHeight="1" x14ac:dyDescent="0.3">
      <c r="B680" s="22" t="str">
        <f t="shared" si="15"/>
        <v>13KHOA HỌC1</v>
      </c>
      <c r="C680" s="93" t="s">
        <v>1170</v>
      </c>
      <c r="D680" s="61">
        <v>13</v>
      </c>
      <c r="E680" s="61">
        <v>1</v>
      </c>
      <c r="F680" s="61">
        <v>25</v>
      </c>
      <c r="G680" s="212" t="s">
        <v>2328</v>
      </c>
    </row>
    <row r="681" spans="2:7" ht="24.75" customHeight="1" x14ac:dyDescent="0.3">
      <c r="B681" s="22" t="str">
        <f t="shared" si="15"/>
        <v>13KHOA HỌC2</v>
      </c>
      <c r="C681" s="93" t="s">
        <v>1170</v>
      </c>
      <c r="D681" s="61">
        <v>13</v>
      </c>
      <c r="E681" s="61">
        <v>2</v>
      </c>
      <c r="F681" s="61">
        <v>26</v>
      </c>
      <c r="G681" s="212" t="s">
        <v>2613</v>
      </c>
    </row>
    <row r="682" spans="2:7" ht="24.75" customHeight="1" x14ac:dyDescent="0.3">
      <c r="B682" s="22" t="str">
        <f t="shared" si="15"/>
        <v>14KHOA HỌC1</v>
      </c>
      <c r="C682" s="93" t="s">
        <v>1170</v>
      </c>
      <c r="D682" s="61">
        <v>14</v>
      </c>
      <c r="E682" s="61">
        <v>1</v>
      </c>
      <c r="F682" s="61">
        <v>27</v>
      </c>
      <c r="G682" s="212" t="s">
        <v>2614</v>
      </c>
    </row>
    <row r="683" spans="2:7" ht="24.75" customHeight="1" x14ac:dyDescent="0.3">
      <c r="B683" s="22" t="str">
        <f t="shared" si="15"/>
        <v>14KHOA HỌC2</v>
      </c>
      <c r="C683" s="93" t="s">
        <v>1170</v>
      </c>
      <c r="D683" s="61">
        <v>14</v>
      </c>
      <c r="E683" s="61">
        <v>2</v>
      </c>
      <c r="F683" s="61">
        <v>28</v>
      </c>
      <c r="G683" s="212" t="s">
        <v>2615</v>
      </c>
    </row>
    <row r="684" spans="2:7" ht="24.75" customHeight="1" x14ac:dyDescent="0.3">
      <c r="B684" s="22" t="str">
        <f t="shared" si="15"/>
        <v>15KHOA HỌC1</v>
      </c>
      <c r="C684" s="93" t="s">
        <v>1170</v>
      </c>
      <c r="D684" s="61">
        <v>15</v>
      </c>
      <c r="E684" s="61">
        <v>1</v>
      </c>
      <c r="F684" s="61">
        <v>29</v>
      </c>
      <c r="G684" s="212" t="s">
        <v>2616</v>
      </c>
    </row>
    <row r="685" spans="2:7" ht="24.75" customHeight="1" x14ac:dyDescent="0.3">
      <c r="B685" s="22" t="str">
        <f t="shared" si="15"/>
        <v>15KHOA HỌC2</v>
      </c>
      <c r="C685" s="93" t="s">
        <v>1170</v>
      </c>
      <c r="D685" s="61">
        <v>15</v>
      </c>
      <c r="E685" s="61">
        <v>2</v>
      </c>
      <c r="F685" s="61">
        <v>30</v>
      </c>
      <c r="G685" s="212" t="s">
        <v>2617</v>
      </c>
    </row>
    <row r="686" spans="2:7" ht="24.75" customHeight="1" x14ac:dyDescent="0.3">
      <c r="B686" s="22" t="str">
        <f t="shared" si="15"/>
        <v>16KHOA HỌC1</v>
      </c>
      <c r="C686" s="93" t="s">
        <v>1170</v>
      </c>
      <c r="D686" s="61">
        <v>16</v>
      </c>
      <c r="E686" s="61">
        <v>1</v>
      </c>
      <c r="F686" s="61">
        <v>31</v>
      </c>
      <c r="G686" s="212" t="s">
        <v>2329</v>
      </c>
    </row>
    <row r="687" spans="2:7" ht="24.75" customHeight="1" x14ac:dyDescent="0.3">
      <c r="B687" s="22" t="str">
        <f t="shared" si="15"/>
        <v>16KHOA HỌC2</v>
      </c>
      <c r="C687" s="93" t="s">
        <v>1170</v>
      </c>
      <c r="D687" s="61">
        <v>16</v>
      </c>
      <c r="E687" s="61">
        <v>2</v>
      </c>
      <c r="F687" s="61">
        <v>32</v>
      </c>
      <c r="G687" s="212" t="s">
        <v>2618</v>
      </c>
    </row>
    <row r="688" spans="2:7" ht="24.75" customHeight="1" x14ac:dyDescent="0.3">
      <c r="B688" s="22" t="str">
        <f t="shared" si="15"/>
        <v>17KHOA HỌC1</v>
      </c>
      <c r="C688" s="93" t="s">
        <v>1170</v>
      </c>
      <c r="D688" s="61">
        <v>17</v>
      </c>
      <c r="E688" s="61">
        <v>1</v>
      </c>
      <c r="F688" s="61">
        <v>33</v>
      </c>
      <c r="G688" s="212" t="s">
        <v>1156</v>
      </c>
    </row>
    <row r="689" spans="2:7" ht="24.75" customHeight="1" x14ac:dyDescent="0.3">
      <c r="B689" s="22" t="str">
        <f t="shared" si="15"/>
        <v>17KHOA HỌC2</v>
      </c>
      <c r="C689" s="93" t="s">
        <v>1170</v>
      </c>
      <c r="D689" s="61">
        <v>17</v>
      </c>
      <c r="E689" s="61">
        <v>2</v>
      </c>
      <c r="F689" s="61">
        <v>34</v>
      </c>
      <c r="G689" s="212" t="s">
        <v>2619</v>
      </c>
    </row>
    <row r="690" spans="2:7" ht="24.75" customHeight="1" x14ac:dyDescent="0.3">
      <c r="B690" s="22" t="str">
        <f t="shared" si="15"/>
        <v>18KHOA HỌC1</v>
      </c>
      <c r="C690" s="93" t="s">
        <v>1170</v>
      </c>
      <c r="D690" s="61">
        <v>18</v>
      </c>
      <c r="E690" s="61">
        <v>1</v>
      </c>
      <c r="F690" s="61">
        <v>35</v>
      </c>
      <c r="G690" s="212" t="s">
        <v>2620</v>
      </c>
    </row>
    <row r="691" spans="2:7" ht="24.75" customHeight="1" x14ac:dyDescent="0.3">
      <c r="B691" s="22" t="str">
        <f t="shared" si="15"/>
        <v>18KHOA HỌC2</v>
      </c>
      <c r="C691" s="93" t="s">
        <v>1170</v>
      </c>
      <c r="D691" s="61">
        <v>18</v>
      </c>
      <c r="E691" s="61">
        <v>2</v>
      </c>
      <c r="F691" s="61">
        <v>36</v>
      </c>
      <c r="G691" s="212" t="s">
        <v>2621</v>
      </c>
    </row>
    <row r="692" spans="2:7" ht="24.75" customHeight="1" x14ac:dyDescent="0.3">
      <c r="B692" s="22" t="str">
        <f t="shared" si="15"/>
        <v>19KHOA HỌC1</v>
      </c>
      <c r="C692" s="93" t="s">
        <v>1170</v>
      </c>
      <c r="D692" s="61">
        <v>19</v>
      </c>
      <c r="E692" s="61">
        <v>1</v>
      </c>
      <c r="F692" s="61">
        <v>37</v>
      </c>
      <c r="G692" s="212" t="s">
        <v>2622</v>
      </c>
    </row>
    <row r="693" spans="2:7" ht="24.75" customHeight="1" x14ac:dyDescent="0.3">
      <c r="B693" s="22" t="str">
        <f t="shared" si="15"/>
        <v>19KHOA HỌC2</v>
      </c>
      <c r="C693" s="93" t="s">
        <v>1170</v>
      </c>
      <c r="D693" s="61">
        <v>19</v>
      </c>
      <c r="E693" s="61">
        <v>2</v>
      </c>
      <c r="F693" s="61">
        <v>38</v>
      </c>
      <c r="G693" s="212" t="s">
        <v>2623</v>
      </c>
    </row>
    <row r="694" spans="2:7" ht="24.75" customHeight="1" x14ac:dyDescent="0.3">
      <c r="B694" s="22" t="str">
        <f t="shared" si="15"/>
        <v>20KHOA HỌC1</v>
      </c>
      <c r="C694" s="93" t="s">
        <v>1170</v>
      </c>
      <c r="D694" s="61">
        <v>20</v>
      </c>
      <c r="E694" s="61">
        <v>1</v>
      </c>
      <c r="F694" s="61">
        <v>39</v>
      </c>
      <c r="G694" s="212" t="s">
        <v>2624</v>
      </c>
    </row>
    <row r="695" spans="2:7" ht="24.75" customHeight="1" x14ac:dyDescent="0.3">
      <c r="B695" s="22" t="str">
        <f t="shared" si="15"/>
        <v>20KHOA HỌC2</v>
      </c>
      <c r="C695" s="93" t="s">
        <v>1170</v>
      </c>
      <c r="D695" s="61">
        <v>20</v>
      </c>
      <c r="E695" s="61">
        <v>2</v>
      </c>
      <c r="F695" s="61">
        <v>40</v>
      </c>
      <c r="G695" s="212" t="s">
        <v>2625</v>
      </c>
    </row>
    <row r="696" spans="2:7" ht="24.75" customHeight="1" x14ac:dyDescent="0.3">
      <c r="B696" s="22" t="str">
        <f t="shared" si="15"/>
        <v>21KHOA HỌC1</v>
      </c>
      <c r="C696" s="93" t="s">
        <v>1170</v>
      </c>
      <c r="D696" s="61">
        <v>21</v>
      </c>
      <c r="E696" s="61">
        <v>1</v>
      </c>
      <c r="F696" s="61">
        <v>41</v>
      </c>
      <c r="G696" s="212" t="s">
        <v>2330</v>
      </c>
    </row>
    <row r="697" spans="2:7" ht="24.75" customHeight="1" x14ac:dyDescent="0.3">
      <c r="B697" s="22" t="str">
        <f t="shared" si="15"/>
        <v>21KHOA HỌC2</v>
      </c>
      <c r="C697" s="93" t="s">
        <v>1170</v>
      </c>
      <c r="D697" s="61">
        <v>21</v>
      </c>
      <c r="E697" s="61">
        <v>2</v>
      </c>
      <c r="F697" s="61">
        <v>42</v>
      </c>
      <c r="G697" s="212" t="s">
        <v>2331</v>
      </c>
    </row>
    <row r="698" spans="2:7" ht="24.75" customHeight="1" x14ac:dyDescent="0.3">
      <c r="B698" s="22" t="str">
        <f t="shared" si="15"/>
        <v>22KHOA HỌC1</v>
      </c>
      <c r="C698" s="93" t="s">
        <v>1170</v>
      </c>
      <c r="D698" s="61">
        <v>22</v>
      </c>
      <c r="E698" s="61">
        <v>1</v>
      </c>
      <c r="F698" s="61">
        <v>43</v>
      </c>
      <c r="G698" s="212" t="s">
        <v>2334</v>
      </c>
    </row>
    <row r="699" spans="2:7" ht="24.75" customHeight="1" x14ac:dyDescent="0.3">
      <c r="B699" s="22" t="str">
        <f t="shared" si="15"/>
        <v>22KHOA HỌC2</v>
      </c>
      <c r="C699" s="93" t="s">
        <v>1170</v>
      </c>
      <c r="D699" s="61">
        <v>22</v>
      </c>
      <c r="E699" s="61">
        <v>2</v>
      </c>
      <c r="F699" s="61">
        <v>44</v>
      </c>
      <c r="G699" s="212" t="s">
        <v>2332</v>
      </c>
    </row>
    <row r="700" spans="2:7" ht="24.75" customHeight="1" x14ac:dyDescent="0.3">
      <c r="B700" s="22" t="str">
        <f t="shared" si="15"/>
        <v>23KHOA HỌC1</v>
      </c>
      <c r="C700" s="93" t="s">
        <v>1170</v>
      </c>
      <c r="D700" s="61">
        <v>23</v>
      </c>
      <c r="E700" s="61">
        <v>1</v>
      </c>
      <c r="F700" s="61">
        <v>45</v>
      </c>
      <c r="G700" s="212" t="s">
        <v>2333</v>
      </c>
    </row>
    <row r="701" spans="2:7" ht="24.75" customHeight="1" x14ac:dyDescent="0.3">
      <c r="B701" s="22" t="str">
        <f t="shared" si="15"/>
        <v>23KHOA HỌC2</v>
      </c>
      <c r="C701" s="93" t="s">
        <v>1170</v>
      </c>
      <c r="D701" s="61">
        <v>23</v>
      </c>
      <c r="E701" s="61">
        <v>2</v>
      </c>
      <c r="F701" s="61">
        <v>46</v>
      </c>
      <c r="G701" s="212" t="s">
        <v>2335</v>
      </c>
    </row>
    <row r="702" spans="2:7" ht="24.75" customHeight="1" x14ac:dyDescent="0.3">
      <c r="B702" s="22" t="str">
        <f t="shared" si="15"/>
        <v>24KHOA HỌC1</v>
      </c>
      <c r="C702" s="93" t="s">
        <v>1170</v>
      </c>
      <c r="D702" s="61">
        <v>24</v>
      </c>
      <c r="E702" s="61">
        <v>1</v>
      </c>
      <c r="F702" s="61">
        <v>47</v>
      </c>
      <c r="G702" s="212" t="s">
        <v>2336</v>
      </c>
    </row>
    <row r="703" spans="2:7" ht="24.75" customHeight="1" x14ac:dyDescent="0.3">
      <c r="B703" s="22" t="str">
        <f t="shared" si="15"/>
        <v>24KHOA HỌC2</v>
      </c>
      <c r="C703" s="93" t="s">
        <v>1170</v>
      </c>
      <c r="D703" s="61">
        <v>24</v>
      </c>
      <c r="E703" s="61">
        <v>2</v>
      </c>
      <c r="F703" s="61">
        <v>48</v>
      </c>
      <c r="G703" s="212" t="s">
        <v>2337</v>
      </c>
    </row>
    <row r="704" spans="2:7" ht="24.75" customHeight="1" x14ac:dyDescent="0.3">
      <c r="B704" s="22" t="str">
        <f t="shared" si="15"/>
        <v>25KHOA HỌC1</v>
      </c>
      <c r="C704" s="93" t="s">
        <v>1170</v>
      </c>
      <c r="D704" s="61">
        <v>25</v>
      </c>
      <c r="E704" s="61">
        <v>1</v>
      </c>
      <c r="F704" s="61">
        <v>49</v>
      </c>
      <c r="G704" s="212" t="s">
        <v>2338</v>
      </c>
    </row>
    <row r="705" spans="2:7" ht="24.75" customHeight="1" x14ac:dyDescent="0.3">
      <c r="B705" s="22" t="str">
        <f t="shared" si="15"/>
        <v>25KHOA HỌC2</v>
      </c>
      <c r="C705" s="93" t="s">
        <v>1170</v>
      </c>
      <c r="D705" s="61">
        <v>25</v>
      </c>
      <c r="E705" s="61">
        <v>2</v>
      </c>
      <c r="F705" s="61">
        <v>50</v>
      </c>
      <c r="G705" s="212" t="s">
        <v>2339</v>
      </c>
    </row>
    <row r="706" spans="2:7" ht="24.75" customHeight="1" x14ac:dyDescent="0.3">
      <c r="B706" s="22" t="str">
        <f t="shared" ref="B706:B764" si="16">D706&amp;C706&amp;E706</f>
        <v>26KHOA HỌC1</v>
      </c>
      <c r="C706" s="93" t="s">
        <v>1170</v>
      </c>
      <c r="D706" s="61">
        <v>26</v>
      </c>
      <c r="E706" s="61">
        <v>1</v>
      </c>
      <c r="F706" s="61">
        <v>51</v>
      </c>
      <c r="G706" s="212" t="s">
        <v>2340</v>
      </c>
    </row>
    <row r="707" spans="2:7" ht="24.75" customHeight="1" x14ac:dyDescent="0.3">
      <c r="B707" s="22" t="str">
        <f t="shared" si="16"/>
        <v>26KHOA HỌC2</v>
      </c>
      <c r="C707" s="93" t="s">
        <v>1170</v>
      </c>
      <c r="D707" s="61">
        <v>26</v>
      </c>
      <c r="E707" s="61">
        <v>2</v>
      </c>
      <c r="F707" s="61">
        <v>52</v>
      </c>
      <c r="G707" s="212" t="s">
        <v>2626</v>
      </c>
    </row>
    <row r="708" spans="2:7" ht="24.75" customHeight="1" x14ac:dyDescent="0.3">
      <c r="B708" s="22" t="str">
        <f t="shared" si="16"/>
        <v>27KHOA HỌC1</v>
      </c>
      <c r="C708" s="93" t="s">
        <v>1170</v>
      </c>
      <c r="D708" s="61">
        <v>27</v>
      </c>
      <c r="E708" s="61">
        <v>1</v>
      </c>
      <c r="F708" s="61">
        <v>53</v>
      </c>
      <c r="G708" s="212" t="s">
        <v>2627</v>
      </c>
    </row>
    <row r="709" spans="2:7" ht="24.75" customHeight="1" x14ac:dyDescent="0.3">
      <c r="B709" s="22" t="str">
        <f t="shared" si="16"/>
        <v>27KHOA HỌC2</v>
      </c>
      <c r="C709" s="93" t="s">
        <v>1170</v>
      </c>
      <c r="D709" s="61">
        <v>27</v>
      </c>
      <c r="E709" s="61">
        <v>2</v>
      </c>
      <c r="F709" s="61">
        <v>54</v>
      </c>
      <c r="G709" s="212" t="s">
        <v>2628</v>
      </c>
    </row>
    <row r="710" spans="2:7" ht="24.75" customHeight="1" x14ac:dyDescent="0.3">
      <c r="B710" s="22" t="str">
        <f t="shared" si="16"/>
        <v>28KHOA HỌC1</v>
      </c>
      <c r="C710" s="93" t="s">
        <v>1170</v>
      </c>
      <c r="D710" s="61">
        <v>28</v>
      </c>
      <c r="E710" s="61">
        <v>1</v>
      </c>
      <c r="F710" s="61">
        <v>55</v>
      </c>
      <c r="G710" s="212" t="s">
        <v>2341</v>
      </c>
    </row>
    <row r="711" spans="2:7" ht="24.75" customHeight="1" x14ac:dyDescent="0.3">
      <c r="B711" s="22" t="str">
        <f t="shared" si="16"/>
        <v>28KHOA HỌC2</v>
      </c>
      <c r="C711" s="93" t="s">
        <v>1170</v>
      </c>
      <c r="D711" s="61">
        <v>28</v>
      </c>
      <c r="E711" s="61">
        <v>2</v>
      </c>
      <c r="F711" s="61">
        <v>56</v>
      </c>
      <c r="G711" s="212" t="s">
        <v>2341</v>
      </c>
    </row>
    <row r="712" spans="2:7" ht="24.75" customHeight="1" x14ac:dyDescent="0.3">
      <c r="B712" s="22" t="str">
        <f t="shared" si="16"/>
        <v>29KHOA HỌC1</v>
      </c>
      <c r="C712" s="93" t="s">
        <v>1170</v>
      </c>
      <c r="D712" s="61">
        <v>29</v>
      </c>
      <c r="E712" s="61">
        <v>1</v>
      </c>
      <c r="F712" s="61">
        <v>57</v>
      </c>
      <c r="G712" s="212" t="s">
        <v>2629</v>
      </c>
    </row>
    <row r="713" spans="2:7" ht="24.75" customHeight="1" x14ac:dyDescent="0.3">
      <c r="B713" s="22" t="str">
        <f t="shared" si="16"/>
        <v>29KHOA HỌC2</v>
      </c>
      <c r="C713" s="93" t="s">
        <v>1170</v>
      </c>
      <c r="D713" s="61">
        <v>29</v>
      </c>
      <c r="E713" s="61">
        <v>2</v>
      </c>
      <c r="F713" s="61">
        <v>58</v>
      </c>
      <c r="G713" s="212" t="s">
        <v>2630</v>
      </c>
    </row>
    <row r="714" spans="2:7" ht="24.75" customHeight="1" x14ac:dyDescent="0.3">
      <c r="B714" s="22" t="str">
        <f t="shared" si="16"/>
        <v>30KHOA HỌC1</v>
      </c>
      <c r="C714" s="93" t="s">
        <v>1170</v>
      </c>
      <c r="D714" s="61">
        <v>30</v>
      </c>
      <c r="E714" s="61">
        <v>1</v>
      </c>
      <c r="F714" s="61">
        <v>59</v>
      </c>
      <c r="G714" s="212" t="s">
        <v>2631</v>
      </c>
    </row>
    <row r="715" spans="2:7" ht="24.75" customHeight="1" x14ac:dyDescent="0.3">
      <c r="B715" s="22" t="str">
        <f t="shared" si="16"/>
        <v>30KHOA HỌC2</v>
      </c>
      <c r="C715" s="93" t="s">
        <v>1170</v>
      </c>
      <c r="D715" s="61">
        <v>30</v>
      </c>
      <c r="E715" s="61">
        <v>2</v>
      </c>
      <c r="F715" s="61">
        <v>60</v>
      </c>
      <c r="G715" s="212" t="s">
        <v>2632</v>
      </c>
    </row>
    <row r="716" spans="2:7" ht="24.75" customHeight="1" x14ac:dyDescent="0.3">
      <c r="B716" s="22" t="str">
        <f t="shared" si="16"/>
        <v>31KHOA HỌC1</v>
      </c>
      <c r="C716" s="93" t="s">
        <v>1170</v>
      </c>
      <c r="D716" s="61">
        <v>31</v>
      </c>
      <c r="E716" s="61">
        <v>1</v>
      </c>
      <c r="F716" s="61">
        <v>61</v>
      </c>
      <c r="G716" s="212" t="s">
        <v>2342</v>
      </c>
    </row>
    <row r="717" spans="2:7" ht="24.75" customHeight="1" x14ac:dyDescent="0.3">
      <c r="B717" s="22" t="str">
        <f t="shared" si="16"/>
        <v>31KHOA HỌC2</v>
      </c>
      <c r="C717" s="93" t="s">
        <v>1170</v>
      </c>
      <c r="D717" s="61">
        <v>31</v>
      </c>
      <c r="E717" s="61">
        <v>2</v>
      </c>
      <c r="F717" s="61">
        <v>62</v>
      </c>
      <c r="G717" s="212" t="s">
        <v>2343</v>
      </c>
    </row>
    <row r="718" spans="2:7" ht="24.75" customHeight="1" x14ac:dyDescent="0.3">
      <c r="B718" s="22" t="str">
        <f t="shared" si="16"/>
        <v>32KHOA HỌC1</v>
      </c>
      <c r="C718" s="93" t="s">
        <v>1170</v>
      </c>
      <c r="D718" s="61">
        <v>32</v>
      </c>
      <c r="E718" s="61">
        <v>1</v>
      </c>
      <c r="F718" s="61">
        <v>63</v>
      </c>
      <c r="G718" s="212" t="s">
        <v>2633</v>
      </c>
    </row>
    <row r="719" spans="2:7" ht="24.75" customHeight="1" x14ac:dyDescent="0.3">
      <c r="B719" s="22" t="str">
        <f t="shared" si="16"/>
        <v>32KHOA HỌC2</v>
      </c>
      <c r="C719" s="93" t="s">
        <v>1170</v>
      </c>
      <c r="D719" s="61">
        <v>32</v>
      </c>
      <c r="E719" s="61">
        <v>2</v>
      </c>
      <c r="F719" s="61">
        <v>64</v>
      </c>
      <c r="G719" s="212" t="s">
        <v>2344</v>
      </c>
    </row>
    <row r="720" spans="2:7" ht="24.75" customHeight="1" x14ac:dyDescent="0.3">
      <c r="B720" s="22" t="str">
        <f t="shared" si="16"/>
        <v>33KHOA HỌC1</v>
      </c>
      <c r="C720" s="93" t="s">
        <v>1170</v>
      </c>
      <c r="D720" s="61">
        <v>33</v>
      </c>
      <c r="E720" s="61">
        <v>1</v>
      </c>
      <c r="F720" s="61">
        <v>65</v>
      </c>
      <c r="G720" s="212" t="s">
        <v>2345</v>
      </c>
    </row>
    <row r="721" spans="1:7" ht="24.75" customHeight="1" x14ac:dyDescent="0.3">
      <c r="B721" s="22" t="str">
        <f t="shared" si="16"/>
        <v>33KHOA HỌC2</v>
      </c>
      <c r="C721" s="93" t="s">
        <v>1170</v>
      </c>
      <c r="D721" s="61">
        <v>33</v>
      </c>
      <c r="E721" s="61">
        <v>2</v>
      </c>
      <c r="F721" s="61">
        <v>66</v>
      </c>
      <c r="G721" s="212" t="s">
        <v>2634</v>
      </c>
    </row>
    <row r="722" spans="1:7" ht="24.75" customHeight="1" x14ac:dyDescent="0.3">
      <c r="B722" s="22" t="str">
        <f t="shared" si="16"/>
        <v>34KHOA HỌC1</v>
      </c>
      <c r="C722" s="93" t="s">
        <v>1170</v>
      </c>
      <c r="D722" s="61">
        <v>34</v>
      </c>
      <c r="E722" s="61">
        <v>1</v>
      </c>
      <c r="F722" s="61">
        <v>67</v>
      </c>
      <c r="G722" s="212" t="s">
        <v>2635</v>
      </c>
    </row>
    <row r="723" spans="1:7" ht="24.75" customHeight="1" x14ac:dyDescent="0.3">
      <c r="B723" s="22" t="str">
        <f t="shared" si="16"/>
        <v>34KHOA HỌC2</v>
      </c>
      <c r="C723" s="93" t="s">
        <v>1170</v>
      </c>
      <c r="D723" s="61">
        <v>34</v>
      </c>
      <c r="E723" s="61">
        <v>2</v>
      </c>
      <c r="F723" s="61">
        <v>68</v>
      </c>
      <c r="G723" s="212" t="s">
        <v>2346</v>
      </c>
    </row>
    <row r="724" spans="1:7" ht="24.75" customHeight="1" x14ac:dyDescent="0.3">
      <c r="B724" s="22" t="str">
        <f t="shared" si="16"/>
        <v>35KHOA HỌC1</v>
      </c>
      <c r="C724" s="93" t="s">
        <v>1170</v>
      </c>
      <c r="D724" s="61">
        <v>35</v>
      </c>
      <c r="E724" s="61">
        <v>1</v>
      </c>
      <c r="F724" s="61">
        <v>69</v>
      </c>
      <c r="G724" s="212" t="s">
        <v>2347</v>
      </c>
    </row>
    <row r="725" spans="1:7" ht="24.75" customHeight="1" x14ac:dyDescent="0.3">
      <c r="B725" s="22" t="str">
        <f t="shared" si="16"/>
        <v>35KHOA HỌC2</v>
      </c>
      <c r="C725" s="93" t="s">
        <v>1170</v>
      </c>
      <c r="D725" s="61">
        <v>35</v>
      </c>
      <c r="E725" s="61">
        <v>2</v>
      </c>
      <c r="F725" s="61">
        <v>70</v>
      </c>
      <c r="G725" s="212" t="s">
        <v>2348</v>
      </c>
    </row>
    <row r="726" spans="1:7" ht="24.75" customHeight="1" x14ac:dyDescent="0.3">
      <c r="B726" s="54" t="str">
        <f t="shared" si="16"/>
        <v/>
      </c>
    </row>
    <row r="727" spans="1:7" ht="24.75" customHeight="1" x14ac:dyDescent="0.3">
      <c r="B727" s="54" t="str">
        <f t="shared" si="16"/>
        <v/>
      </c>
    </row>
    <row r="728" spans="1:7" ht="24.75" customHeight="1" x14ac:dyDescent="0.3">
      <c r="B728" s="54" t="str">
        <f t="shared" si="16"/>
        <v/>
      </c>
    </row>
    <row r="729" spans="1:7" ht="24.75" customHeight="1" x14ac:dyDescent="0.3">
      <c r="B729" s="54" t="str">
        <f t="shared" si="16"/>
        <v/>
      </c>
      <c r="D729" s="117"/>
      <c r="E729" s="117"/>
      <c r="F729" s="117"/>
      <c r="G729" s="216"/>
    </row>
    <row r="730" spans="1:7" ht="24.75" customHeight="1" x14ac:dyDescent="0.3">
      <c r="A730" s="56" t="s">
        <v>1616</v>
      </c>
      <c r="B730" s="22" t="str">
        <f t="shared" si="16"/>
        <v>1LỊCH SỬ1</v>
      </c>
      <c r="C730" s="93" t="s">
        <v>1616</v>
      </c>
      <c r="D730" s="50">
        <v>1</v>
      </c>
      <c r="E730" s="50">
        <v>1</v>
      </c>
      <c r="F730" s="50">
        <v>1</v>
      </c>
      <c r="G730" s="215" t="s">
        <v>177</v>
      </c>
    </row>
    <row r="731" spans="1:7" ht="24.75" customHeight="1" x14ac:dyDescent="0.3">
      <c r="B731" s="22" t="str">
        <f t="shared" si="16"/>
        <v>2LỊCH SỬ1</v>
      </c>
      <c r="C731" s="93" t="s">
        <v>1616</v>
      </c>
      <c r="D731" s="50">
        <v>2</v>
      </c>
      <c r="E731" s="50">
        <v>1</v>
      </c>
      <c r="F731" s="50">
        <v>2</v>
      </c>
      <c r="G731" s="215" t="s">
        <v>177</v>
      </c>
    </row>
    <row r="732" spans="1:7" ht="24.75" customHeight="1" x14ac:dyDescent="0.3">
      <c r="B732" s="22" t="str">
        <f t="shared" si="16"/>
        <v>3LỊCH SỬ1</v>
      </c>
      <c r="C732" s="93" t="s">
        <v>1616</v>
      </c>
      <c r="D732" s="50">
        <v>3</v>
      </c>
      <c r="E732" s="50">
        <v>1</v>
      </c>
      <c r="F732" s="50">
        <v>3</v>
      </c>
      <c r="G732" s="215" t="s">
        <v>178</v>
      </c>
    </row>
    <row r="733" spans="1:7" ht="24.75" customHeight="1" x14ac:dyDescent="0.3">
      <c r="B733" s="22" t="str">
        <f t="shared" si="16"/>
        <v>4LỊCH SỬ1</v>
      </c>
      <c r="C733" s="93" t="s">
        <v>1616</v>
      </c>
      <c r="D733" s="50">
        <v>4</v>
      </c>
      <c r="E733" s="50">
        <v>1</v>
      </c>
      <c r="F733" s="50">
        <v>4</v>
      </c>
      <c r="G733" s="215" t="s">
        <v>179</v>
      </c>
    </row>
    <row r="734" spans="1:7" ht="24.75" customHeight="1" x14ac:dyDescent="0.3">
      <c r="B734" s="22" t="str">
        <f t="shared" si="16"/>
        <v>5LỊCH SỬ1</v>
      </c>
      <c r="C734" s="93" t="s">
        <v>1616</v>
      </c>
      <c r="D734" s="50">
        <v>5</v>
      </c>
      <c r="E734" s="50">
        <v>1</v>
      </c>
      <c r="F734" s="50">
        <v>5</v>
      </c>
      <c r="G734" s="215" t="s">
        <v>180</v>
      </c>
    </row>
    <row r="735" spans="1:7" ht="24.75" customHeight="1" x14ac:dyDescent="0.3">
      <c r="B735" s="22" t="str">
        <f t="shared" si="16"/>
        <v>6LỊCH SỬ1</v>
      </c>
      <c r="C735" s="93" t="s">
        <v>1616</v>
      </c>
      <c r="D735" s="50">
        <v>6</v>
      </c>
      <c r="E735" s="50">
        <v>1</v>
      </c>
      <c r="F735" s="50">
        <v>6</v>
      </c>
      <c r="G735" s="215" t="s">
        <v>181</v>
      </c>
    </row>
    <row r="736" spans="1:7" ht="24.75" customHeight="1" x14ac:dyDescent="0.3">
      <c r="B736" s="22" t="str">
        <f t="shared" si="16"/>
        <v>7LỊCH SỬ1</v>
      </c>
      <c r="C736" s="93" t="s">
        <v>1616</v>
      </c>
      <c r="D736" s="50">
        <v>7</v>
      </c>
      <c r="E736" s="50">
        <v>1</v>
      </c>
      <c r="F736" s="50">
        <v>7</v>
      </c>
      <c r="G736" s="215" t="s">
        <v>182</v>
      </c>
    </row>
    <row r="737" spans="2:7" ht="24.75" customHeight="1" x14ac:dyDescent="0.3">
      <c r="B737" s="22" t="str">
        <f t="shared" si="16"/>
        <v>8LỊCH SỬ1</v>
      </c>
      <c r="C737" s="93" t="s">
        <v>1616</v>
      </c>
      <c r="D737" s="50">
        <v>8</v>
      </c>
      <c r="E737" s="50">
        <v>1</v>
      </c>
      <c r="F737" s="50">
        <v>8</v>
      </c>
      <c r="G737" s="215" t="s">
        <v>1426</v>
      </c>
    </row>
    <row r="738" spans="2:7" ht="24.75" customHeight="1" x14ac:dyDescent="0.3">
      <c r="B738" s="22" t="str">
        <f t="shared" si="16"/>
        <v>9LỊCH SỬ1</v>
      </c>
      <c r="C738" s="93" t="s">
        <v>1616</v>
      </c>
      <c r="D738" s="50">
        <v>9</v>
      </c>
      <c r="E738" s="50">
        <v>1</v>
      </c>
      <c r="F738" s="50">
        <v>9</v>
      </c>
      <c r="G738" s="215" t="s">
        <v>183</v>
      </c>
    </row>
    <row r="739" spans="2:7" ht="24.75" customHeight="1" x14ac:dyDescent="0.3">
      <c r="B739" s="22" t="str">
        <f t="shared" si="16"/>
        <v>10LỊCH SỬ1</v>
      </c>
      <c r="C739" s="93" t="s">
        <v>1616</v>
      </c>
      <c r="D739" s="50">
        <v>10</v>
      </c>
      <c r="E739" s="50">
        <v>1</v>
      </c>
      <c r="F739" s="50">
        <v>10</v>
      </c>
      <c r="G739" s="215" t="s">
        <v>2636</v>
      </c>
    </row>
    <row r="740" spans="2:7" ht="24.75" customHeight="1" x14ac:dyDescent="0.3">
      <c r="B740" s="22" t="str">
        <f t="shared" si="16"/>
        <v>11LỊCH SỬ1</v>
      </c>
      <c r="C740" s="93" t="s">
        <v>1616</v>
      </c>
      <c r="D740" s="50">
        <v>11</v>
      </c>
      <c r="E740" s="50">
        <v>1</v>
      </c>
      <c r="F740" s="50">
        <v>11</v>
      </c>
      <c r="G740" s="215" t="s">
        <v>184</v>
      </c>
    </row>
    <row r="741" spans="2:7" ht="24.75" customHeight="1" x14ac:dyDescent="0.3">
      <c r="B741" s="22" t="str">
        <f t="shared" si="16"/>
        <v>12LỊCH SỬ1</v>
      </c>
      <c r="C741" s="93" t="s">
        <v>1616</v>
      </c>
      <c r="D741" s="50">
        <v>12</v>
      </c>
      <c r="E741" s="50">
        <v>1</v>
      </c>
      <c r="F741" s="50">
        <v>12</v>
      </c>
      <c r="G741" s="215" t="s">
        <v>2637</v>
      </c>
    </row>
    <row r="742" spans="2:7" ht="24.75" customHeight="1" x14ac:dyDescent="0.3">
      <c r="B742" s="22" t="str">
        <f t="shared" si="16"/>
        <v>13LỊCH SỬ1</v>
      </c>
      <c r="C742" s="93" t="s">
        <v>1616</v>
      </c>
      <c r="D742" s="50">
        <v>13</v>
      </c>
      <c r="E742" s="50">
        <v>1</v>
      </c>
      <c r="F742" s="50">
        <v>13</v>
      </c>
      <c r="G742" s="215" t="s">
        <v>1312</v>
      </c>
    </row>
    <row r="743" spans="2:7" ht="24.75" customHeight="1" x14ac:dyDescent="0.3">
      <c r="B743" s="22" t="str">
        <f t="shared" si="16"/>
        <v>14LỊCH SỬ1</v>
      </c>
      <c r="C743" s="93" t="s">
        <v>1616</v>
      </c>
      <c r="D743" s="50">
        <v>14</v>
      </c>
      <c r="E743" s="50">
        <v>1</v>
      </c>
      <c r="F743" s="50">
        <v>14</v>
      </c>
      <c r="G743" s="215" t="s">
        <v>1313</v>
      </c>
    </row>
    <row r="744" spans="2:7" ht="24.75" customHeight="1" x14ac:dyDescent="0.3">
      <c r="B744" s="22" t="str">
        <f t="shared" si="16"/>
        <v>15LỊCH SỬ1</v>
      </c>
      <c r="C744" s="93" t="s">
        <v>1616</v>
      </c>
      <c r="D744" s="50">
        <v>15</v>
      </c>
      <c r="E744" s="50">
        <v>1</v>
      </c>
      <c r="F744" s="50">
        <v>15</v>
      </c>
      <c r="G744" s="215" t="s">
        <v>2638</v>
      </c>
    </row>
    <row r="745" spans="2:7" ht="24.75" customHeight="1" x14ac:dyDescent="0.3">
      <c r="B745" s="22" t="str">
        <f t="shared" si="16"/>
        <v>16LỊCH SỬ1</v>
      </c>
      <c r="C745" s="93" t="s">
        <v>1616</v>
      </c>
      <c r="D745" s="50">
        <v>16</v>
      </c>
      <c r="E745" s="50">
        <v>1</v>
      </c>
      <c r="F745" s="50">
        <v>16</v>
      </c>
      <c r="G745" s="215" t="s">
        <v>1314</v>
      </c>
    </row>
    <row r="746" spans="2:7" ht="24.75" customHeight="1" x14ac:dyDescent="0.3">
      <c r="B746" s="22" t="str">
        <f t="shared" si="16"/>
        <v>17LỊCH SỬ1</v>
      </c>
      <c r="C746" s="93" t="s">
        <v>1616</v>
      </c>
      <c r="D746" s="50">
        <v>17</v>
      </c>
      <c r="E746" s="50">
        <v>1</v>
      </c>
      <c r="F746" s="50">
        <v>17</v>
      </c>
      <c r="G746" s="215" t="s">
        <v>1905</v>
      </c>
    </row>
    <row r="747" spans="2:7" ht="24.75" customHeight="1" x14ac:dyDescent="0.3">
      <c r="B747" s="22" t="str">
        <f t="shared" si="16"/>
        <v>18LỊCH SỬ1</v>
      </c>
      <c r="C747" s="93" t="s">
        <v>1616</v>
      </c>
      <c r="D747" s="50">
        <v>18</v>
      </c>
      <c r="E747" s="50">
        <v>1</v>
      </c>
      <c r="F747" s="50">
        <v>18</v>
      </c>
      <c r="G747" s="215" t="s">
        <v>1906</v>
      </c>
    </row>
    <row r="748" spans="2:7" ht="24.75" customHeight="1" x14ac:dyDescent="0.3">
      <c r="B748" s="22" t="str">
        <f t="shared" si="16"/>
        <v>19LỊCH SỬ1</v>
      </c>
      <c r="C748" s="93" t="s">
        <v>1616</v>
      </c>
      <c r="D748" s="50">
        <v>19</v>
      </c>
      <c r="E748" s="50">
        <v>1</v>
      </c>
      <c r="F748" s="50">
        <v>19</v>
      </c>
      <c r="G748" s="215" t="s">
        <v>1315</v>
      </c>
    </row>
    <row r="749" spans="2:7" ht="24.75" customHeight="1" x14ac:dyDescent="0.3">
      <c r="B749" s="22" t="str">
        <f t="shared" si="16"/>
        <v>20LỊCH SỬ1</v>
      </c>
      <c r="C749" s="93" t="s">
        <v>1616</v>
      </c>
      <c r="D749" s="50">
        <v>20</v>
      </c>
      <c r="E749" s="50">
        <v>1</v>
      </c>
      <c r="F749" s="50">
        <v>20</v>
      </c>
      <c r="G749" s="215" t="s">
        <v>1316</v>
      </c>
    </row>
    <row r="750" spans="2:7" ht="24.75" customHeight="1" x14ac:dyDescent="0.3">
      <c r="B750" s="22" t="str">
        <f t="shared" si="16"/>
        <v>21LỊCH SỬ1</v>
      </c>
      <c r="C750" s="93" t="s">
        <v>1616</v>
      </c>
      <c r="D750" s="50">
        <v>21</v>
      </c>
      <c r="E750" s="50">
        <v>1</v>
      </c>
      <c r="F750" s="50">
        <v>21</v>
      </c>
      <c r="G750" s="215" t="s">
        <v>2639</v>
      </c>
    </row>
    <row r="751" spans="2:7" ht="24.75" customHeight="1" x14ac:dyDescent="0.3">
      <c r="B751" s="22" t="str">
        <f t="shared" si="16"/>
        <v>22LỊCH SỬ1</v>
      </c>
      <c r="C751" s="93" t="s">
        <v>1616</v>
      </c>
      <c r="D751" s="50">
        <v>22</v>
      </c>
      <c r="E751" s="50">
        <v>1</v>
      </c>
      <c r="F751" s="50">
        <v>22</v>
      </c>
      <c r="G751" s="215" t="s">
        <v>2203</v>
      </c>
    </row>
    <row r="752" spans="2:7" ht="24.75" customHeight="1" x14ac:dyDescent="0.3">
      <c r="B752" s="22" t="str">
        <f t="shared" si="16"/>
        <v>23LỊCH SỬ1</v>
      </c>
      <c r="C752" s="93" t="s">
        <v>1616</v>
      </c>
      <c r="D752" s="50">
        <v>23</v>
      </c>
      <c r="E752" s="50">
        <v>1</v>
      </c>
      <c r="F752" s="50">
        <v>23</v>
      </c>
      <c r="G752" s="215" t="s">
        <v>2204</v>
      </c>
    </row>
    <row r="753" spans="2:7" ht="24.75" customHeight="1" x14ac:dyDescent="0.3">
      <c r="B753" s="22" t="str">
        <f t="shared" si="16"/>
        <v>24LỊCH SỬ1</v>
      </c>
      <c r="C753" s="93" t="s">
        <v>1616</v>
      </c>
      <c r="D753" s="50">
        <v>24</v>
      </c>
      <c r="E753" s="50">
        <v>1</v>
      </c>
      <c r="F753" s="50">
        <v>24</v>
      </c>
      <c r="G753" s="215" t="s">
        <v>1426</v>
      </c>
    </row>
    <row r="754" spans="2:7" ht="24.75" customHeight="1" x14ac:dyDescent="0.3">
      <c r="B754" s="22" t="str">
        <f t="shared" si="16"/>
        <v>25LỊCH SỬ1</v>
      </c>
      <c r="C754" s="93" t="s">
        <v>1616</v>
      </c>
      <c r="D754" s="50">
        <v>25</v>
      </c>
      <c r="E754" s="50">
        <v>1</v>
      </c>
      <c r="F754" s="50">
        <v>25</v>
      </c>
      <c r="G754" s="215" t="s">
        <v>2640</v>
      </c>
    </row>
    <row r="755" spans="2:7" ht="24.75" customHeight="1" x14ac:dyDescent="0.3">
      <c r="B755" s="22" t="str">
        <f t="shared" si="16"/>
        <v>26LỊCH SỬ1</v>
      </c>
      <c r="C755" s="93" t="s">
        <v>1616</v>
      </c>
      <c r="D755" s="50">
        <v>26</v>
      </c>
      <c r="E755" s="50">
        <v>1</v>
      </c>
      <c r="F755" s="50">
        <v>26</v>
      </c>
      <c r="G755" s="215" t="s">
        <v>478</v>
      </c>
    </row>
    <row r="756" spans="2:7" ht="24.75" customHeight="1" x14ac:dyDescent="0.3">
      <c r="B756" s="22" t="str">
        <f t="shared" si="16"/>
        <v>27LỊCH SỬ1</v>
      </c>
      <c r="C756" s="93" t="s">
        <v>1616</v>
      </c>
      <c r="D756" s="50">
        <v>27</v>
      </c>
      <c r="E756" s="50">
        <v>1</v>
      </c>
      <c r="F756" s="50">
        <v>27</v>
      </c>
      <c r="G756" s="215" t="s">
        <v>479</v>
      </c>
    </row>
    <row r="757" spans="2:7" ht="24.75" customHeight="1" x14ac:dyDescent="0.3">
      <c r="B757" s="22" t="str">
        <f t="shared" si="16"/>
        <v>28LỊCH SỬ1</v>
      </c>
      <c r="C757" s="93" t="s">
        <v>1616</v>
      </c>
      <c r="D757" s="50">
        <v>28</v>
      </c>
      <c r="E757" s="50">
        <v>1</v>
      </c>
      <c r="F757" s="50">
        <v>28</v>
      </c>
      <c r="G757" s="215" t="s">
        <v>480</v>
      </c>
    </row>
    <row r="758" spans="2:7" ht="24.75" customHeight="1" x14ac:dyDescent="0.3">
      <c r="B758" s="22" t="str">
        <f t="shared" si="16"/>
        <v>29LỊCH SỬ1</v>
      </c>
      <c r="C758" s="93" t="s">
        <v>1616</v>
      </c>
      <c r="D758" s="50">
        <v>29</v>
      </c>
      <c r="E758" s="50">
        <v>1</v>
      </c>
      <c r="F758" s="50">
        <v>29</v>
      </c>
      <c r="G758" s="215" t="s">
        <v>481</v>
      </c>
    </row>
    <row r="759" spans="2:7" ht="24.75" customHeight="1" x14ac:dyDescent="0.3">
      <c r="B759" s="22" t="str">
        <f t="shared" si="16"/>
        <v>30LỊCH SỬ1</v>
      </c>
      <c r="C759" s="93" t="s">
        <v>1616</v>
      </c>
      <c r="D759" s="50">
        <v>30</v>
      </c>
      <c r="E759" s="50">
        <v>1</v>
      </c>
      <c r="F759" s="50">
        <v>30</v>
      </c>
      <c r="G759" s="215" t="s">
        <v>482</v>
      </c>
    </row>
    <row r="760" spans="2:7" ht="24.75" customHeight="1" x14ac:dyDescent="0.3">
      <c r="B760" s="22" t="str">
        <f t="shared" si="16"/>
        <v>31LỊCH SỬ1</v>
      </c>
      <c r="C760" s="93" t="s">
        <v>1616</v>
      </c>
      <c r="D760" s="50">
        <v>31</v>
      </c>
      <c r="E760" s="50">
        <v>1</v>
      </c>
      <c r="F760" s="50">
        <v>31</v>
      </c>
      <c r="G760" s="215" t="s">
        <v>483</v>
      </c>
    </row>
    <row r="761" spans="2:7" ht="24.75" customHeight="1" x14ac:dyDescent="0.3">
      <c r="B761" s="22" t="str">
        <f t="shared" si="16"/>
        <v>32LỊCH SỬ1</v>
      </c>
      <c r="C761" s="93" t="s">
        <v>1616</v>
      </c>
      <c r="D761" s="50">
        <v>32</v>
      </c>
      <c r="E761" s="50">
        <v>1</v>
      </c>
      <c r="F761" s="50">
        <v>32</v>
      </c>
      <c r="G761" s="215" t="s">
        <v>2641</v>
      </c>
    </row>
    <row r="762" spans="2:7" ht="24.75" customHeight="1" x14ac:dyDescent="0.3">
      <c r="B762" s="22" t="str">
        <f t="shared" si="16"/>
        <v>33LỊCH SỬ1</v>
      </c>
      <c r="C762" s="93" t="s">
        <v>1616</v>
      </c>
      <c r="D762" s="50">
        <v>33</v>
      </c>
      <c r="E762" s="50">
        <v>1</v>
      </c>
      <c r="F762" s="50">
        <v>33</v>
      </c>
      <c r="G762" s="215" t="s">
        <v>484</v>
      </c>
    </row>
    <row r="763" spans="2:7" ht="24.75" customHeight="1" x14ac:dyDescent="0.3">
      <c r="B763" s="22" t="str">
        <f t="shared" si="16"/>
        <v>34LỊCH SỬ1</v>
      </c>
      <c r="C763" s="93" t="s">
        <v>1616</v>
      </c>
      <c r="D763" s="50">
        <v>34</v>
      </c>
      <c r="E763" s="50">
        <v>1</v>
      </c>
      <c r="F763" s="50">
        <v>34</v>
      </c>
      <c r="G763" s="215" t="s">
        <v>2258</v>
      </c>
    </row>
    <row r="764" spans="2:7" ht="24.75" customHeight="1" x14ac:dyDescent="0.3">
      <c r="B764" s="22" t="str">
        <f t="shared" si="16"/>
        <v>35LỊCH SỬ1</v>
      </c>
      <c r="C764" s="93" t="s">
        <v>1616</v>
      </c>
      <c r="D764" s="50">
        <v>35</v>
      </c>
      <c r="E764" s="50">
        <v>1</v>
      </c>
      <c r="F764" s="50">
        <v>35</v>
      </c>
      <c r="G764" s="215" t="s">
        <v>2259</v>
      </c>
    </row>
    <row r="765" spans="2:7" ht="24.75" customHeight="1" x14ac:dyDescent="0.3">
      <c r="B765" s="54"/>
      <c r="C765" s="56"/>
      <c r="D765" s="117"/>
      <c r="E765" s="117"/>
      <c r="F765" s="117"/>
      <c r="G765" s="266"/>
    </row>
    <row r="766" spans="2:7" ht="24.75" customHeight="1" x14ac:dyDescent="0.3">
      <c r="B766" s="22" t="str">
        <f t="shared" ref="B766:B800" si="17">D766&amp;C766&amp;E766</f>
        <v>1LUYỆN VIẾT1</v>
      </c>
      <c r="C766" s="65" t="s">
        <v>2104</v>
      </c>
      <c r="D766" s="242">
        <v>1</v>
      </c>
      <c r="E766" s="242">
        <v>1</v>
      </c>
      <c r="F766" s="242">
        <v>1</v>
      </c>
      <c r="G766" s="225" t="s">
        <v>15</v>
      </c>
    </row>
    <row r="767" spans="2:7" ht="24.75" customHeight="1" x14ac:dyDescent="0.3">
      <c r="B767" s="22" t="str">
        <f t="shared" si="17"/>
        <v>2LUYỆN VIẾT1</v>
      </c>
      <c r="C767" s="65" t="s">
        <v>2104</v>
      </c>
      <c r="D767" s="242">
        <v>2</v>
      </c>
      <c r="E767" s="242">
        <v>1</v>
      </c>
      <c r="F767" s="242">
        <v>2</v>
      </c>
      <c r="G767" s="225" t="s">
        <v>14</v>
      </c>
    </row>
    <row r="768" spans="2:7" ht="24.75" customHeight="1" x14ac:dyDescent="0.3">
      <c r="B768" s="22" t="str">
        <f t="shared" si="17"/>
        <v>3LUYỆN VIẾT1</v>
      </c>
      <c r="C768" s="65" t="s">
        <v>2104</v>
      </c>
      <c r="D768" s="242">
        <v>3</v>
      </c>
      <c r="E768" s="242">
        <v>1</v>
      </c>
      <c r="F768" s="242">
        <v>3</v>
      </c>
      <c r="G768" s="225" t="s">
        <v>13</v>
      </c>
    </row>
    <row r="769" spans="2:7" ht="24.75" customHeight="1" x14ac:dyDescent="0.3">
      <c r="B769" s="22" t="str">
        <f t="shared" si="17"/>
        <v>4LUYỆN VIẾT1</v>
      </c>
      <c r="C769" s="65" t="s">
        <v>2104</v>
      </c>
      <c r="D769" s="242">
        <v>4</v>
      </c>
      <c r="E769" s="242">
        <v>1</v>
      </c>
      <c r="F769" s="242">
        <v>4</v>
      </c>
      <c r="G769" s="225" t="s">
        <v>16</v>
      </c>
    </row>
    <row r="770" spans="2:7" ht="24.75" customHeight="1" x14ac:dyDescent="0.3">
      <c r="B770" s="22" t="str">
        <f t="shared" si="17"/>
        <v>5LUYỆN VIẾT1</v>
      </c>
      <c r="C770" s="65" t="s">
        <v>2104</v>
      </c>
      <c r="D770" s="242">
        <v>5</v>
      </c>
      <c r="E770" s="242">
        <v>1</v>
      </c>
      <c r="F770" s="242">
        <v>5</v>
      </c>
      <c r="G770" s="225" t="s">
        <v>1213</v>
      </c>
    </row>
    <row r="771" spans="2:7" ht="24.75" customHeight="1" x14ac:dyDescent="0.3">
      <c r="B771" s="22" t="str">
        <f t="shared" si="17"/>
        <v>6LUYỆN VIẾT1</v>
      </c>
      <c r="C771" s="65" t="s">
        <v>2104</v>
      </c>
      <c r="D771" s="242">
        <v>6</v>
      </c>
      <c r="E771" s="242">
        <v>1</v>
      </c>
      <c r="F771" s="242">
        <v>6</v>
      </c>
      <c r="G771" s="225" t="s">
        <v>1214</v>
      </c>
    </row>
    <row r="772" spans="2:7" ht="24.75" customHeight="1" x14ac:dyDescent="0.3">
      <c r="B772" s="22" t="str">
        <f t="shared" si="17"/>
        <v>7LUYỆN VIẾT1</v>
      </c>
      <c r="C772" s="65" t="s">
        <v>2104</v>
      </c>
      <c r="D772" s="242">
        <v>7</v>
      </c>
      <c r="E772" s="242">
        <v>1</v>
      </c>
      <c r="F772" s="242">
        <v>7</v>
      </c>
      <c r="G772" s="225" t="s">
        <v>1215</v>
      </c>
    </row>
    <row r="773" spans="2:7" ht="24.75" customHeight="1" x14ac:dyDescent="0.3">
      <c r="B773" s="22" t="str">
        <f t="shared" si="17"/>
        <v>8LUYỆN VIẾT1</v>
      </c>
      <c r="C773" s="65" t="s">
        <v>2104</v>
      </c>
      <c r="D773" s="242">
        <v>8</v>
      </c>
      <c r="E773" s="242">
        <v>1</v>
      </c>
      <c r="F773" s="242">
        <v>8</v>
      </c>
      <c r="G773" s="225" t="s">
        <v>1216</v>
      </c>
    </row>
    <row r="774" spans="2:7" ht="24.75" customHeight="1" x14ac:dyDescent="0.3">
      <c r="B774" s="22" t="str">
        <f t="shared" si="17"/>
        <v>9LUYỆN VIẾT1</v>
      </c>
      <c r="C774" s="65" t="s">
        <v>2104</v>
      </c>
      <c r="D774" s="242">
        <v>9</v>
      </c>
      <c r="E774" s="242">
        <v>1</v>
      </c>
      <c r="F774" s="242">
        <v>9</v>
      </c>
      <c r="G774" s="225" t="s">
        <v>1218</v>
      </c>
    </row>
    <row r="775" spans="2:7" ht="24.75" customHeight="1" x14ac:dyDescent="0.3">
      <c r="B775" s="22" t="str">
        <f t="shared" si="17"/>
        <v>10LUYỆN VIẾT1</v>
      </c>
      <c r="C775" s="65" t="s">
        <v>2104</v>
      </c>
      <c r="D775" s="242">
        <v>10</v>
      </c>
      <c r="E775" s="242">
        <v>1</v>
      </c>
      <c r="F775" s="242">
        <v>10</v>
      </c>
      <c r="G775" s="225" t="s">
        <v>1220</v>
      </c>
    </row>
    <row r="776" spans="2:7" ht="24.75" customHeight="1" x14ac:dyDescent="0.3">
      <c r="B776" s="22" t="str">
        <f t="shared" si="17"/>
        <v>11LUYỆN VIẾT1</v>
      </c>
      <c r="C776" s="65" t="s">
        <v>2104</v>
      </c>
      <c r="D776" s="242">
        <v>11</v>
      </c>
      <c r="E776" s="242">
        <v>1</v>
      </c>
      <c r="F776" s="242">
        <v>11</v>
      </c>
      <c r="G776" s="225" t="s">
        <v>1216</v>
      </c>
    </row>
    <row r="777" spans="2:7" ht="24.75" customHeight="1" x14ac:dyDescent="0.3">
      <c r="B777" s="22" t="str">
        <f t="shared" si="17"/>
        <v>12LUYỆN VIẾT1</v>
      </c>
      <c r="C777" s="65" t="s">
        <v>2104</v>
      </c>
      <c r="D777" s="242">
        <v>12</v>
      </c>
      <c r="E777" s="242">
        <v>1</v>
      </c>
      <c r="F777" s="242">
        <v>12</v>
      </c>
      <c r="G777" s="225" t="s">
        <v>1217</v>
      </c>
    </row>
    <row r="778" spans="2:7" ht="24.75" customHeight="1" x14ac:dyDescent="0.3">
      <c r="B778" s="22" t="str">
        <f t="shared" si="17"/>
        <v>13LUYỆN VIẾT1</v>
      </c>
      <c r="C778" s="65" t="s">
        <v>2104</v>
      </c>
      <c r="D778" s="242">
        <v>13</v>
      </c>
      <c r="E778" s="242">
        <v>1</v>
      </c>
      <c r="F778" s="242">
        <v>13</v>
      </c>
      <c r="G778" s="225" t="s">
        <v>1218</v>
      </c>
    </row>
    <row r="779" spans="2:7" ht="24.75" customHeight="1" x14ac:dyDescent="0.3">
      <c r="B779" s="22" t="str">
        <f t="shared" si="17"/>
        <v>14LUYỆN VIẾT1</v>
      </c>
      <c r="C779" s="65" t="s">
        <v>2104</v>
      </c>
      <c r="D779" s="242">
        <v>14</v>
      </c>
      <c r="E779" s="242">
        <v>1</v>
      </c>
      <c r="F779" s="242">
        <v>14</v>
      </c>
      <c r="G779" s="225" t="s">
        <v>1219</v>
      </c>
    </row>
    <row r="780" spans="2:7" ht="24.75" customHeight="1" x14ac:dyDescent="0.3">
      <c r="B780" s="22" t="str">
        <f t="shared" si="17"/>
        <v>15LUYỆN VIẾT1</v>
      </c>
      <c r="C780" s="65" t="s">
        <v>2104</v>
      </c>
      <c r="D780" s="242">
        <v>15</v>
      </c>
      <c r="E780" s="242">
        <v>1</v>
      </c>
      <c r="F780" s="242">
        <v>15</v>
      </c>
      <c r="G780" s="225" t="s">
        <v>1220</v>
      </c>
    </row>
    <row r="781" spans="2:7" ht="24.75" customHeight="1" x14ac:dyDescent="0.3">
      <c r="B781" s="22" t="str">
        <f t="shared" si="17"/>
        <v>16LUYỆN VIẾT1</v>
      </c>
      <c r="C781" s="65" t="s">
        <v>2104</v>
      </c>
      <c r="D781" s="242">
        <v>16</v>
      </c>
      <c r="E781" s="242">
        <v>1</v>
      </c>
      <c r="F781" s="242">
        <v>16</v>
      </c>
      <c r="G781" s="225" t="s">
        <v>1221</v>
      </c>
    </row>
    <row r="782" spans="2:7" ht="24.75" customHeight="1" x14ac:dyDescent="0.3">
      <c r="B782" s="22" t="str">
        <f t="shared" si="17"/>
        <v>17LUYỆN VIẾT1</v>
      </c>
      <c r="C782" s="65" t="s">
        <v>2104</v>
      </c>
      <c r="D782" s="242">
        <v>17</v>
      </c>
      <c r="E782" s="242">
        <v>1</v>
      </c>
      <c r="F782" s="242">
        <v>17</v>
      </c>
      <c r="G782" s="225" t="s">
        <v>1222</v>
      </c>
    </row>
    <row r="783" spans="2:7" ht="24.75" customHeight="1" x14ac:dyDescent="0.3">
      <c r="B783" s="22" t="str">
        <f t="shared" si="17"/>
        <v>18LUYỆN VIẾT1</v>
      </c>
      <c r="C783" s="65" t="s">
        <v>2104</v>
      </c>
      <c r="D783" s="242">
        <v>18</v>
      </c>
      <c r="E783" s="242">
        <v>1</v>
      </c>
      <c r="F783" s="242">
        <v>18</v>
      </c>
      <c r="G783" s="225" t="s">
        <v>1223</v>
      </c>
    </row>
    <row r="784" spans="2:7" ht="24.75" customHeight="1" x14ac:dyDescent="0.3">
      <c r="B784" s="22" t="str">
        <f t="shared" si="17"/>
        <v>19LUYỆN VIẾT1</v>
      </c>
      <c r="C784" s="65" t="s">
        <v>2104</v>
      </c>
      <c r="D784" s="242">
        <v>19</v>
      </c>
      <c r="E784" s="242">
        <v>1</v>
      </c>
      <c r="F784" s="242">
        <v>19</v>
      </c>
      <c r="G784" s="225" t="s">
        <v>1224</v>
      </c>
    </row>
    <row r="785" spans="2:7" ht="24.75" customHeight="1" x14ac:dyDescent="0.3">
      <c r="B785" s="22" t="str">
        <f t="shared" si="17"/>
        <v>20LUYỆN VIẾT1</v>
      </c>
      <c r="C785" s="65" t="s">
        <v>2104</v>
      </c>
      <c r="D785" s="242">
        <v>20</v>
      </c>
      <c r="E785" s="242">
        <v>1</v>
      </c>
      <c r="F785" s="242">
        <v>20</v>
      </c>
      <c r="G785" s="225" t="s">
        <v>1225</v>
      </c>
    </row>
    <row r="786" spans="2:7" ht="24.75" customHeight="1" x14ac:dyDescent="0.3">
      <c r="B786" s="22" t="str">
        <f t="shared" si="17"/>
        <v>21LUYỆN VIẾT1</v>
      </c>
      <c r="C786" s="65" t="s">
        <v>2104</v>
      </c>
      <c r="D786" s="242">
        <v>21</v>
      </c>
      <c r="E786" s="242">
        <v>1</v>
      </c>
      <c r="F786" s="242">
        <v>21</v>
      </c>
      <c r="G786" s="225" t="s">
        <v>1226</v>
      </c>
    </row>
    <row r="787" spans="2:7" ht="24.75" customHeight="1" x14ac:dyDescent="0.3">
      <c r="B787" s="22" t="str">
        <f t="shared" si="17"/>
        <v>22LUYỆN VIẾT1</v>
      </c>
      <c r="C787" s="65" t="s">
        <v>2104</v>
      </c>
      <c r="D787" s="242">
        <v>22</v>
      </c>
      <c r="E787" s="242">
        <v>1</v>
      </c>
      <c r="F787" s="242">
        <v>22</v>
      </c>
      <c r="G787" s="225" t="s">
        <v>1227</v>
      </c>
    </row>
    <row r="788" spans="2:7" ht="24.75" customHeight="1" x14ac:dyDescent="0.3">
      <c r="B788" s="22" t="str">
        <f t="shared" si="17"/>
        <v>23LUYỆN VIẾT1</v>
      </c>
      <c r="C788" s="65" t="s">
        <v>2104</v>
      </c>
      <c r="D788" s="242">
        <v>23</v>
      </c>
      <c r="E788" s="242">
        <v>1</v>
      </c>
      <c r="F788" s="242">
        <v>23</v>
      </c>
      <c r="G788" s="225" t="s">
        <v>1228</v>
      </c>
    </row>
    <row r="789" spans="2:7" ht="24.75" customHeight="1" x14ac:dyDescent="0.3">
      <c r="B789" s="22" t="str">
        <f t="shared" si="17"/>
        <v>24LUYỆN VIẾT1</v>
      </c>
      <c r="C789" s="65" t="s">
        <v>2104</v>
      </c>
      <c r="D789" s="242">
        <v>24</v>
      </c>
      <c r="E789" s="242">
        <v>1</v>
      </c>
      <c r="F789" s="242">
        <v>24</v>
      </c>
      <c r="G789" s="225" t="s">
        <v>1229</v>
      </c>
    </row>
    <row r="790" spans="2:7" ht="24.75" customHeight="1" x14ac:dyDescent="0.3">
      <c r="B790" s="22" t="str">
        <f t="shared" si="17"/>
        <v>25LUYỆN VIẾT1</v>
      </c>
      <c r="C790" s="65" t="s">
        <v>2104</v>
      </c>
      <c r="D790" s="242">
        <v>25</v>
      </c>
      <c r="E790" s="242">
        <v>1</v>
      </c>
      <c r="F790" s="242">
        <v>25</v>
      </c>
      <c r="G790" s="225" t="s">
        <v>1230</v>
      </c>
    </row>
    <row r="791" spans="2:7" ht="24.75" customHeight="1" x14ac:dyDescent="0.3">
      <c r="B791" s="22" t="str">
        <f t="shared" si="17"/>
        <v>26LUYỆN VIẾT1</v>
      </c>
      <c r="C791" s="65" t="s">
        <v>2104</v>
      </c>
      <c r="D791" s="242">
        <v>26</v>
      </c>
      <c r="E791" s="242">
        <v>1</v>
      </c>
      <c r="F791" s="242">
        <v>26</v>
      </c>
      <c r="G791" s="225" t="s">
        <v>1231</v>
      </c>
    </row>
    <row r="792" spans="2:7" ht="24.75" customHeight="1" x14ac:dyDescent="0.3">
      <c r="B792" s="22" t="str">
        <f t="shared" si="17"/>
        <v>27LUYỆN VIẾT1</v>
      </c>
      <c r="C792" s="65" t="s">
        <v>2104</v>
      </c>
      <c r="D792" s="242">
        <v>27</v>
      </c>
      <c r="E792" s="242">
        <v>1</v>
      </c>
      <c r="F792" s="242">
        <v>27</v>
      </c>
      <c r="G792" s="225" t="s">
        <v>1232</v>
      </c>
    </row>
    <row r="793" spans="2:7" ht="24.75" customHeight="1" x14ac:dyDescent="0.3">
      <c r="B793" s="22" t="str">
        <f t="shared" si="17"/>
        <v>28LUYỆN VIẾT1</v>
      </c>
      <c r="C793" s="65" t="s">
        <v>2104</v>
      </c>
      <c r="D793" s="242">
        <v>28</v>
      </c>
      <c r="E793" s="242">
        <v>1</v>
      </c>
      <c r="F793" s="242">
        <v>28</v>
      </c>
      <c r="G793" s="225" t="s">
        <v>1233</v>
      </c>
    </row>
    <row r="794" spans="2:7" ht="24.75" customHeight="1" x14ac:dyDescent="0.3">
      <c r="B794" s="22" t="str">
        <f t="shared" si="17"/>
        <v>29LUYỆN VIẾT1</v>
      </c>
      <c r="C794" s="65" t="s">
        <v>2104</v>
      </c>
      <c r="D794" s="242">
        <v>29</v>
      </c>
      <c r="E794" s="242">
        <v>1</v>
      </c>
      <c r="F794" s="242">
        <v>29</v>
      </c>
      <c r="G794" s="225" t="s">
        <v>1234</v>
      </c>
    </row>
    <row r="795" spans="2:7" ht="24.75" customHeight="1" x14ac:dyDescent="0.3">
      <c r="B795" s="22" t="str">
        <f t="shared" si="17"/>
        <v>30LUYỆN VIẾT1</v>
      </c>
      <c r="C795" s="65" t="s">
        <v>2104</v>
      </c>
      <c r="D795" s="242">
        <v>30</v>
      </c>
      <c r="E795" s="242">
        <v>1</v>
      </c>
      <c r="F795" s="242">
        <v>30</v>
      </c>
      <c r="G795" s="225" t="s">
        <v>1235</v>
      </c>
    </row>
    <row r="796" spans="2:7" ht="24.75" customHeight="1" x14ac:dyDescent="0.3">
      <c r="B796" s="22" t="str">
        <f t="shared" si="17"/>
        <v>31LUYỆN VIẾT1</v>
      </c>
      <c r="C796" s="65" t="s">
        <v>2104</v>
      </c>
      <c r="D796" s="242">
        <v>31</v>
      </c>
      <c r="E796" s="242">
        <v>1</v>
      </c>
      <c r="F796" s="242">
        <v>31</v>
      </c>
      <c r="G796" s="225" t="s">
        <v>1236</v>
      </c>
    </row>
    <row r="797" spans="2:7" ht="24.75" customHeight="1" x14ac:dyDescent="0.3">
      <c r="B797" s="22" t="str">
        <f t="shared" si="17"/>
        <v>32LUYỆN VIẾT1</v>
      </c>
      <c r="C797" s="65" t="s">
        <v>2104</v>
      </c>
      <c r="D797" s="242">
        <v>32</v>
      </c>
      <c r="E797" s="242">
        <v>1</v>
      </c>
      <c r="F797" s="242">
        <v>32</v>
      </c>
      <c r="G797" s="225" t="s">
        <v>1237</v>
      </c>
    </row>
    <row r="798" spans="2:7" ht="24.75" customHeight="1" x14ac:dyDescent="0.3">
      <c r="B798" s="22" t="str">
        <f t="shared" si="17"/>
        <v>33LUYỆN VIẾT1</v>
      </c>
      <c r="C798" s="65" t="s">
        <v>2104</v>
      </c>
      <c r="D798" s="242">
        <v>33</v>
      </c>
      <c r="E798" s="242">
        <v>1</v>
      </c>
      <c r="F798" s="242">
        <v>33</v>
      </c>
      <c r="G798" s="225" t="s">
        <v>1238</v>
      </c>
    </row>
    <row r="799" spans="2:7" ht="24.75" customHeight="1" x14ac:dyDescent="0.3">
      <c r="B799" s="22" t="str">
        <f t="shared" si="17"/>
        <v>34LUYỆN VIẾT1</v>
      </c>
      <c r="C799" s="65" t="s">
        <v>2104</v>
      </c>
      <c r="D799" s="242">
        <v>34</v>
      </c>
      <c r="E799" s="242">
        <v>1</v>
      </c>
      <c r="F799" s="242">
        <v>34</v>
      </c>
      <c r="G799" s="225" t="s">
        <v>1239</v>
      </c>
    </row>
    <row r="800" spans="2:7" ht="24.75" customHeight="1" x14ac:dyDescent="0.3">
      <c r="B800" s="22" t="str">
        <f t="shared" si="17"/>
        <v>35LUYỆN VIẾT1</v>
      </c>
      <c r="C800" s="65" t="s">
        <v>2104</v>
      </c>
      <c r="D800" s="242">
        <v>35</v>
      </c>
      <c r="E800" s="242">
        <v>1</v>
      </c>
      <c r="F800" s="242">
        <v>35</v>
      </c>
      <c r="G800" s="225" t="s">
        <v>1240</v>
      </c>
    </row>
    <row r="801" spans="1:7" ht="24.75" customHeight="1" x14ac:dyDescent="0.3">
      <c r="B801" s="54"/>
      <c r="C801" s="56"/>
      <c r="D801" s="117"/>
      <c r="E801" s="117"/>
      <c r="F801" s="117"/>
      <c r="G801" s="266"/>
    </row>
    <row r="802" spans="1:7" ht="24.75" customHeight="1" x14ac:dyDescent="0.3">
      <c r="B802" s="54" t="str">
        <f t="shared" ref="B802:B865" si="18">D802&amp;C802&amp;E802</f>
        <v/>
      </c>
      <c r="D802" s="117"/>
      <c r="F802" s="117"/>
      <c r="G802" s="223"/>
    </row>
    <row r="803" spans="1:7" ht="24.75" customHeight="1" x14ac:dyDescent="0.3">
      <c r="A803" s="56" t="s">
        <v>474</v>
      </c>
      <c r="B803" s="22" t="str">
        <f t="shared" si="18"/>
        <v>1THỂ DỤC1</v>
      </c>
      <c r="C803" s="93" t="s">
        <v>474</v>
      </c>
      <c r="D803" s="50">
        <v>1</v>
      </c>
      <c r="E803" s="50">
        <v>1</v>
      </c>
      <c r="F803" s="50">
        <v>1</v>
      </c>
      <c r="G803" s="224" t="s">
        <v>369</v>
      </c>
    </row>
    <row r="804" spans="1:7" ht="24.75" customHeight="1" x14ac:dyDescent="0.3">
      <c r="B804" s="22" t="str">
        <f t="shared" si="18"/>
        <v>1THỂ DỤC2</v>
      </c>
      <c r="C804" s="93" t="s">
        <v>474</v>
      </c>
      <c r="D804" s="50">
        <v>1</v>
      </c>
      <c r="E804" s="50">
        <v>2</v>
      </c>
      <c r="F804" s="50">
        <v>2</v>
      </c>
      <c r="G804" s="224" t="s">
        <v>372</v>
      </c>
    </row>
    <row r="805" spans="1:7" ht="24.75" customHeight="1" x14ac:dyDescent="0.3">
      <c r="B805" s="22" t="str">
        <f t="shared" si="18"/>
        <v>2THỂ DỤC1</v>
      </c>
      <c r="C805" s="93" t="s">
        <v>474</v>
      </c>
      <c r="D805" s="50">
        <v>2</v>
      </c>
      <c r="E805" s="50">
        <v>1</v>
      </c>
      <c r="F805" s="50">
        <v>3</v>
      </c>
      <c r="G805" s="224" t="s">
        <v>370</v>
      </c>
    </row>
    <row r="806" spans="1:7" ht="24.75" customHeight="1" x14ac:dyDescent="0.3">
      <c r="B806" s="22" t="str">
        <f t="shared" si="18"/>
        <v>2THỂ DỤC2</v>
      </c>
      <c r="C806" s="93" t="s">
        <v>474</v>
      </c>
      <c r="D806" s="50">
        <v>2</v>
      </c>
      <c r="E806" s="50">
        <v>2</v>
      </c>
      <c r="F806" s="50">
        <v>4</v>
      </c>
      <c r="G806" s="224" t="s">
        <v>371</v>
      </c>
    </row>
    <row r="807" spans="1:7" ht="24.75" customHeight="1" x14ac:dyDescent="0.3">
      <c r="B807" s="22" t="str">
        <f t="shared" si="18"/>
        <v>3THỂ DỤC1</v>
      </c>
      <c r="C807" s="93" t="s">
        <v>474</v>
      </c>
      <c r="D807" s="50">
        <v>3</v>
      </c>
      <c r="E807" s="50">
        <v>1</v>
      </c>
      <c r="F807" s="50">
        <v>5</v>
      </c>
      <c r="G807" s="224" t="s">
        <v>373</v>
      </c>
    </row>
    <row r="808" spans="1:7" ht="24.75" customHeight="1" x14ac:dyDescent="0.3">
      <c r="B808" s="22" t="str">
        <f t="shared" si="18"/>
        <v>3THỂ DỤC2</v>
      </c>
      <c r="C808" s="93" t="s">
        <v>474</v>
      </c>
      <c r="D808" s="50">
        <v>3</v>
      </c>
      <c r="E808" s="50">
        <v>2</v>
      </c>
      <c r="F808" s="50">
        <v>6</v>
      </c>
      <c r="G808" s="224" t="s">
        <v>374</v>
      </c>
    </row>
    <row r="809" spans="1:7" ht="24.75" customHeight="1" x14ac:dyDescent="0.3">
      <c r="B809" s="22" t="str">
        <f t="shared" si="18"/>
        <v>4THỂ DỤC1</v>
      </c>
      <c r="C809" s="93" t="s">
        <v>474</v>
      </c>
      <c r="D809" s="50">
        <v>4</v>
      </c>
      <c r="E809" s="50">
        <v>1</v>
      </c>
      <c r="F809" s="50">
        <v>7</v>
      </c>
      <c r="G809" s="224" t="s">
        <v>376</v>
      </c>
    </row>
    <row r="810" spans="1:7" ht="24.75" customHeight="1" x14ac:dyDescent="0.3">
      <c r="B810" s="22" t="str">
        <f t="shared" si="18"/>
        <v>4THỂ DỤC2</v>
      </c>
      <c r="C810" s="93" t="s">
        <v>474</v>
      </c>
      <c r="D810" s="50">
        <v>4</v>
      </c>
      <c r="E810" s="50">
        <v>2</v>
      </c>
      <c r="F810" s="50">
        <v>8</v>
      </c>
      <c r="G810" s="224" t="s">
        <v>375</v>
      </c>
    </row>
    <row r="811" spans="1:7" ht="24.75" customHeight="1" x14ac:dyDescent="0.3">
      <c r="B811" s="22" t="str">
        <f t="shared" si="18"/>
        <v>5THỂ DỤC1</v>
      </c>
      <c r="C811" s="93" t="s">
        <v>474</v>
      </c>
      <c r="D811" s="50">
        <v>5</v>
      </c>
      <c r="E811" s="50">
        <v>1</v>
      </c>
      <c r="F811" s="50">
        <v>9</v>
      </c>
      <c r="G811" s="224" t="s">
        <v>377</v>
      </c>
    </row>
    <row r="812" spans="1:7" ht="24.75" customHeight="1" x14ac:dyDescent="0.3">
      <c r="B812" s="22" t="str">
        <f t="shared" si="18"/>
        <v>5THỂ DỤC2</v>
      </c>
      <c r="C812" s="93" t="s">
        <v>474</v>
      </c>
      <c r="D812" s="50">
        <v>5</v>
      </c>
      <c r="E812" s="50">
        <v>2</v>
      </c>
      <c r="F812" s="50">
        <v>10</v>
      </c>
      <c r="G812" s="224" t="s">
        <v>379</v>
      </c>
    </row>
    <row r="813" spans="1:7" ht="24.75" customHeight="1" x14ac:dyDescent="0.3">
      <c r="B813" s="22" t="str">
        <f t="shared" si="18"/>
        <v>6THỂ DỤC1</v>
      </c>
      <c r="C813" s="93" t="s">
        <v>474</v>
      </c>
      <c r="D813" s="50">
        <v>6</v>
      </c>
      <c r="E813" s="50">
        <v>1</v>
      </c>
      <c r="F813" s="50">
        <v>11</v>
      </c>
      <c r="G813" s="224" t="s">
        <v>378</v>
      </c>
    </row>
    <row r="814" spans="1:7" ht="24.75" customHeight="1" x14ac:dyDescent="0.3">
      <c r="B814" s="22" t="str">
        <f t="shared" si="18"/>
        <v>6THỂ DỤC2</v>
      </c>
      <c r="C814" s="93" t="s">
        <v>474</v>
      </c>
      <c r="D814" s="50">
        <v>6</v>
      </c>
      <c r="E814" s="50">
        <v>2</v>
      </c>
      <c r="F814" s="50">
        <v>12</v>
      </c>
      <c r="G814" s="224" t="s">
        <v>380</v>
      </c>
    </row>
    <row r="815" spans="1:7" ht="24.75" customHeight="1" x14ac:dyDescent="0.3">
      <c r="B815" s="22" t="str">
        <f t="shared" si="18"/>
        <v>7THỂ DỤC1</v>
      </c>
      <c r="C815" s="93" t="s">
        <v>474</v>
      </c>
      <c r="D815" s="50">
        <v>7</v>
      </c>
      <c r="E815" s="50">
        <v>1</v>
      </c>
      <c r="F815" s="50">
        <v>13</v>
      </c>
      <c r="G815" s="224" t="s">
        <v>381</v>
      </c>
    </row>
    <row r="816" spans="1:7" ht="24.75" customHeight="1" x14ac:dyDescent="0.3">
      <c r="B816" s="22" t="str">
        <f t="shared" si="18"/>
        <v>7THỂ DỤC2</v>
      </c>
      <c r="C816" s="93" t="s">
        <v>474</v>
      </c>
      <c r="D816" s="50">
        <v>7</v>
      </c>
      <c r="E816" s="50">
        <v>2</v>
      </c>
      <c r="F816" s="50">
        <v>14</v>
      </c>
      <c r="G816" s="224" t="s">
        <v>383</v>
      </c>
    </row>
    <row r="817" spans="2:7" ht="24.75" customHeight="1" x14ac:dyDescent="0.3">
      <c r="B817" s="22" t="str">
        <f t="shared" si="18"/>
        <v>8THỂ DỤC1</v>
      </c>
      <c r="C817" s="93" t="s">
        <v>474</v>
      </c>
      <c r="D817" s="50">
        <v>8</v>
      </c>
      <c r="E817" s="50">
        <v>1</v>
      </c>
      <c r="F817" s="50">
        <v>15</v>
      </c>
      <c r="G817" s="224" t="s">
        <v>382</v>
      </c>
    </row>
    <row r="818" spans="2:7" ht="24.75" customHeight="1" x14ac:dyDescent="0.3">
      <c r="B818" s="22" t="str">
        <f t="shared" si="18"/>
        <v>8THỂ DỤC2</v>
      </c>
      <c r="C818" s="93" t="s">
        <v>474</v>
      </c>
      <c r="D818" s="50">
        <v>8</v>
      </c>
      <c r="E818" s="50">
        <v>2</v>
      </c>
      <c r="F818" s="50">
        <v>16</v>
      </c>
      <c r="G818" s="224" t="s">
        <v>384</v>
      </c>
    </row>
    <row r="819" spans="2:7" ht="24.75" customHeight="1" x14ac:dyDescent="0.3">
      <c r="B819" s="22" t="str">
        <f t="shared" si="18"/>
        <v>9THỂ DỤC1</v>
      </c>
      <c r="C819" s="93" t="s">
        <v>474</v>
      </c>
      <c r="D819" s="50">
        <v>9</v>
      </c>
      <c r="E819" s="50">
        <v>1</v>
      </c>
      <c r="F819" s="50">
        <v>17</v>
      </c>
      <c r="G819" s="224" t="s">
        <v>386</v>
      </c>
    </row>
    <row r="820" spans="2:7" ht="24.75" customHeight="1" x14ac:dyDescent="0.3">
      <c r="B820" s="22" t="str">
        <f t="shared" si="18"/>
        <v>9THỂ DỤC2</v>
      </c>
      <c r="C820" s="93" t="s">
        <v>474</v>
      </c>
      <c r="D820" s="50">
        <v>9</v>
      </c>
      <c r="E820" s="61">
        <v>2</v>
      </c>
      <c r="F820" s="50">
        <v>18</v>
      </c>
      <c r="G820" s="224" t="s">
        <v>385</v>
      </c>
    </row>
    <row r="821" spans="2:7" ht="24.75" customHeight="1" x14ac:dyDescent="0.3">
      <c r="B821" s="22" t="str">
        <f t="shared" si="18"/>
        <v>10THỂ DỤC1</v>
      </c>
      <c r="C821" s="93" t="s">
        <v>474</v>
      </c>
      <c r="D821" s="50">
        <v>10</v>
      </c>
      <c r="E821" s="50">
        <v>1</v>
      </c>
      <c r="F821" s="50">
        <v>19</v>
      </c>
      <c r="G821" s="224" t="s">
        <v>387</v>
      </c>
    </row>
    <row r="822" spans="2:7" ht="24.75" customHeight="1" x14ac:dyDescent="0.3">
      <c r="B822" s="22" t="str">
        <f t="shared" si="18"/>
        <v>10THỂ DỤC2</v>
      </c>
      <c r="C822" s="93" t="s">
        <v>474</v>
      </c>
      <c r="D822" s="50">
        <v>10</v>
      </c>
      <c r="E822" s="50">
        <v>2</v>
      </c>
      <c r="F822" s="50">
        <v>20</v>
      </c>
      <c r="G822" s="224" t="s">
        <v>389</v>
      </c>
    </row>
    <row r="823" spans="2:7" ht="24.75" customHeight="1" x14ac:dyDescent="0.3">
      <c r="B823" s="22" t="str">
        <f t="shared" si="18"/>
        <v>11THỂ DỤC1</v>
      </c>
      <c r="C823" s="93" t="s">
        <v>474</v>
      </c>
      <c r="D823" s="50">
        <v>11</v>
      </c>
      <c r="E823" s="50">
        <v>1</v>
      </c>
      <c r="F823" s="50">
        <v>21</v>
      </c>
      <c r="G823" s="224" t="s">
        <v>388</v>
      </c>
    </row>
    <row r="824" spans="2:7" ht="24.75" customHeight="1" x14ac:dyDescent="0.3">
      <c r="B824" s="22" t="str">
        <f t="shared" si="18"/>
        <v>11THỂ DỤC2</v>
      </c>
      <c r="C824" s="93" t="s">
        <v>474</v>
      </c>
      <c r="D824" s="50">
        <v>11</v>
      </c>
      <c r="E824" s="50">
        <v>2</v>
      </c>
      <c r="F824" s="50">
        <v>22</v>
      </c>
      <c r="G824" s="224" t="s">
        <v>390</v>
      </c>
    </row>
    <row r="825" spans="2:7" ht="24.75" customHeight="1" x14ac:dyDescent="0.3">
      <c r="B825" s="22" t="str">
        <f t="shared" si="18"/>
        <v>12THỂ DỤC1</v>
      </c>
      <c r="C825" s="93" t="s">
        <v>474</v>
      </c>
      <c r="D825" s="50">
        <v>12</v>
      </c>
      <c r="E825" s="50">
        <v>1</v>
      </c>
      <c r="F825" s="50">
        <v>23</v>
      </c>
      <c r="G825" s="224" t="s">
        <v>1560</v>
      </c>
    </row>
    <row r="826" spans="2:7" ht="24.75" customHeight="1" x14ac:dyDescent="0.3">
      <c r="B826" s="22" t="str">
        <f t="shared" si="18"/>
        <v>12THỂ DỤC2</v>
      </c>
      <c r="C826" s="93" t="s">
        <v>474</v>
      </c>
      <c r="D826" s="50">
        <v>12</v>
      </c>
      <c r="E826" s="50">
        <v>2</v>
      </c>
      <c r="F826" s="50">
        <v>24</v>
      </c>
      <c r="G826" s="224" t="s">
        <v>391</v>
      </c>
    </row>
    <row r="827" spans="2:7" ht="24.75" customHeight="1" x14ac:dyDescent="0.3">
      <c r="B827" s="22" t="str">
        <f t="shared" si="18"/>
        <v>13THỂ DỤC1</v>
      </c>
      <c r="C827" s="93" t="s">
        <v>474</v>
      </c>
      <c r="D827" s="50">
        <v>13</v>
      </c>
      <c r="E827" s="50">
        <v>1</v>
      </c>
      <c r="F827" s="50">
        <v>25</v>
      </c>
      <c r="G827" s="224" t="s">
        <v>393</v>
      </c>
    </row>
    <row r="828" spans="2:7" ht="24.75" customHeight="1" x14ac:dyDescent="0.3">
      <c r="B828" s="22" t="str">
        <f t="shared" si="18"/>
        <v>13THỂ DỤC2</v>
      </c>
      <c r="C828" s="93" t="s">
        <v>474</v>
      </c>
      <c r="D828" s="50">
        <v>13</v>
      </c>
      <c r="E828" s="50">
        <v>2</v>
      </c>
      <c r="F828" s="50">
        <v>26</v>
      </c>
      <c r="G828" s="224" t="s">
        <v>392</v>
      </c>
    </row>
    <row r="829" spans="2:7" ht="24.75" customHeight="1" x14ac:dyDescent="0.3">
      <c r="B829" s="22" t="str">
        <f t="shared" si="18"/>
        <v>14THỂ DỤC1</v>
      </c>
      <c r="C829" s="93" t="s">
        <v>474</v>
      </c>
      <c r="D829" s="50">
        <v>14</v>
      </c>
      <c r="E829" s="50">
        <v>1</v>
      </c>
      <c r="F829" s="50">
        <v>27</v>
      </c>
      <c r="G829" s="224" t="s">
        <v>394</v>
      </c>
    </row>
    <row r="830" spans="2:7" ht="24.75" customHeight="1" x14ac:dyDescent="0.3">
      <c r="B830" s="22" t="str">
        <f t="shared" si="18"/>
        <v>14THỂ DỤC2</v>
      </c>
      <c r="C830" s="93" t="s">
        <v>474</v>
      </c>
      <c r="D830" s="50">
        <v>14</v>
      </c>
      <c r="E830" s="50">
        <v>2</v>
      </c>
      <c r="F830" s="50">
        <v>28</v>
      </c>
      <c r="G830" s="224" t="s">
        <v>394</v>
      </c>
    </row>
    <row r="831" spans="2:7" ht="24.75" customHeight="1" x14ac:dyDescent="0.3">
      <c r="B831" s="22" t="str">
        <f t="shared" si="18"/>
        <v>15THỂ DỤC1</v>
      </c>
      <c r="C831" s="93" t="s">
        <v>474</v>
      </c>
      <c r="D831" s="50">
        <v>15</v>
      </c>
      <c r="E831" s="50">
        <v>1</v>
      </c>
      <c r="F831" s="50">
        <v>29</v>
      </c>
      <c r="G831" s="224" t="s">
        <v>395</v>
      </c>
    </row>
    <row r="832" spans="2:7" ht="24.75" customHeight="1" x14ac:dyDescent="0.3">
      <c r="B832" s="22" t="str">
        <f t="shared" si="18"/>
        <v>15THỂ DỤC2</v>
      </c>
      <c r="C832" s="93" t="s">
        <v>474</v>
      </c>
      <c r="D832" s="50">
        <v>15</v>
      </c>
      <c r="E832" s="50">
        <v>2</v>
      </c>
      <c r="F832" s="50">
        <v>30</v>
      </c>
      <c r="G832" s="224" t="s">
        <v>396</v>
      </c>
    </row>
    <row r="833" spans="2:7" ht="24.75" customHeight="1" x14ac:dyDescent="0.3">
      <c r="B833" s="22" t="str">
        <f t="shared" si="18"/>
        <v>16THỂ DỤC1</v>
      </c>
      <c r="C833" s="93" t="s">
        <v>474</v>
      </c>
      <c r="D833" s="50">
        <v>16</v>
      </c>
      <c r="E833" s="50">
        <v>1</v>
      </c>
      <c r="F833" s="50">
        <v>31</v>
      </c>
      <c r="G833" s="224" t="s">
        <v>397</v>
      </c>
    </row>
    <row r="834" spans="2:7" ht="24.75" customHeight="1" x14ac:dyDescent="0.3">
      <c r="B834" s="22" t="str">
        <f t="shared" si="18"/>
        <v>16THỂ DỤC2</v>
      </c>
      <c r="C834" s="93" t="s">
        <v>474</v>
      </c>
      <c r="D834" s="50">
        <v>16</v>
      </c>
      <c r="E834" s="50">
        <v>2</v>
      </c>
      <c r="F834" s="50">
        <v>32</v>
      </c>
      <c r="G834" s="224" t="s">
        <v>398</v>
      </c>
    </row>
    <row r="835" spans="2:7" ht="24.75" customHeight="1" x14ac:dyDescent="0.3">
      <c r="B835" s="22" t="str">
        <f t="shared" si="18"/>
        <v>17THỂ DỤC1</v>
      </c>
      <c r="C835" s="93" t="s">
        <v>474</v>
      </c>
      <c r="D835" s="50">
        <v>17</v>
      </c>
      <c r="E835" s="50">
        <v>1</v>
      </c>
      <c r="F835" s="50">
        <v>33</v>
      </c>
      <c r="G835" s="224" t="s">
        <v>398</v>
      </c>
    </row>
    <row r="836" spans="2:7" ht="24.75" customHeight="1" x14ac:dyDescent="0.3">
      <c r="B836" s="22" t="str">
        <f t="shared" si="18"/>
        <v>17THỂ DỤC2</v>
      </c>
      <c r="C836" s="93" t="s">
        <v>474</v>
      </c>
      <c r="D836" s="50">
        <v>17</v>
      </c>
      <c r="E836" s="50">
        <v>2</v>
      </c>
      <c r="F836" s="50">
        <v>34</v>
      </c>
      <c r="G836" s="224" t="s">
        <v>399</v>
      </c>
    </row>
    <row r="837" spans="2:7" ht="24.75" customHeight="1" x14ac:dyDescent="0.3">
      <c r="B837" s="22" t="str">
        <f t="shared" si="18"/>
        <v>18THỂ DỤC1</v>
      </c>
      <c r="C837" s="93" t="s">
        <v>474</v>
      </c>
      <c r="D837" s="50">
        <v>18</v>
      </c>
      <c r="E837" s="50">
        <v>1</v>
      </c>
      <c r="F837" s="50">
        <v>35</v>
      </c>
      <c r="G837" s="224" t="s">
        <v>401</v>
      </c>
    </row>
    <row r="838" spans="2:7" ht="24.75" customHeight="1" x14ac:dyDescent="0.3">
      <c r="B838" s="22" t="str">
        <f t="shared" si="18"/>
        <v>18THỂ DỤC2</v>
      </c>
      <c r="C838" s="93" t="s">
        <v>474</v>
      </c>
      <c r="D838" s="50">
        <v>18</v>
      </c>
      <c r="E838" s="50">
        <v>2</v>
      </c>
      <c r="F838" s="50">
        <v>36</v>
      </c>
      <c r="G838" s="224" t="s">
        <v>400</v>
      </c>
    </row>
    <row r="839" spans="2:7" ht="24.75" customHeight="1" x14ac:dyDescent="0.3">
      <c r="B839" s="22" t="str">
        <f t="shared" si="18"/>
        <v>19THỂ DỤC1</v>
      </c>
      <c r="C839" s="93" t="s">
        <v>474</v>
      </c>
      <c r="D839" s="50">
        <v>19</v>
      </c>
      <c r="E839" s="50">
        <v>1</v>
      </c>
      <c r="F839" s="50">
        <v>37</v>
      </c>
      <c r="G839" s="224" t="s">
        <v>402</v>
      </c>
    </row>
    <row r="840" spans="2:7" ht="24.75" customHeight="1" x14ac:dyDescent="0.3">
      <c r="B840" s="22" t="str">
        <f t="shared" si="18"/>
        <v>19THỂ DỤC2</v>
      </c>
      <c r="C840" s="93" t="s">
        <v>474</v>
      </c>
      <c r="D840" s="50">
        <v>19</v>
      </c>
      <c r="E840" s="50">
        <v>2</v>
      </c>
      <c r="F840" s="50">
        <v>38</v>
      </c>
      <c r="G840" s="224" t="s">
        <v>1531</v>
      </c>
    </row>
    <row r="841" spans="2:7" ht="24.75" customHeight="1" x14ac:dyDescent="0.3">
      <c r="B841" s="22" t="str">
        <f t="shared" si="18"/>
        <v>20THỂ DỤC1</v>
      </c>
      <c r="C841" s="93" t="s">
        <v>474</v>
      </c>
      <c r="D841" s="50">
        <v>20</v>
      </c>
      <c r="E841" s="50">
        <v>1</v>
      </c>
      <c r="F841" s="50">
        <v>39</v>
      </c>
      <c r="G841" s="224" t="s">
        <v>403</v>
      </c>
    </row>
    <row r="842" spans="2:7" ht="24.75" customHeight="1" x14ac:dyDescent="0.3">
      <c r="B842" s="22" t="str">
        <f t="shared" si="18"/>
        <v>20THỂ DỤC2</v>
      </c>
      <c r="C842" s="93" t="s">
        <v>474</v>
      </c>
      <c r="D842" s="50">
        <v>20</v>
      </c>
      <c r="E842" s="50">
        <v>2</v>
      </c>
      <c r="F842" s="50">
        <v>40</v>
      </c>
      <c r="G842" s="224" t="s">
        <v>405</v>
      </c>
    </row>
    <row r="843" spans="2:7" ht="24.75" customHeight="1" x14ac:dyDescent="0.3">
      <c r="B843" s="22" t="str">
        <f t="shared" si="18"/>
        <v>21THỂ DỤC1</v>
      </c>
      <c r="C843" s="93" t="s">
        <v>474</v>
      </c>
      <c r="D843" s="50">
        <v>21</v>
      </c>
      <c r="E843" s="50">
        <v>1</v>
      </c>
      <c r="F843" s="50">
        <v>41</v>
      </c>
      <c r="G843" s="224" t="s">
        <v>404</v>
      </c>
    </row>
    <row r="844" spans="2:7" ht="24.75" customHeight="1" x14ac:dyDescent="0.3">
      <c r="B844" s="22" t="str">
        <f t="shared" si="18"/>
        <v>21THỂ DỤC2</v>
      </c>
      <c r="C844" s="93" t="s">
        <v>474</v>
      </c>
      <c r="D844" s="50">
        <v>21</v>
      </c>
      <c r="E844" s="50">
        <v>2</v>
      </c>
      <c r="F844" s="50">
        <v>42</v>
      </c>
      <c r="G844" s="224" t="s">
        <v>404</v>
      </c>
    </row>
    <row r="845" spans="2:7" ht="24.75" customHeight="1" x14ac:dyDescent="0.3">
      <c r="B845" s="22" t="str">
        <f t="shared" si="18"/>
        <v>22THỂ DỤC1</v>
      </c>
      <c r="C845" s="93" t="s">
        <v>474</v>
      </c>
      <c r="D845" s="50">
        <v>22</v>
      </c>
      <c r="E845" s="50">
        <v>1</v>
      </c>
      <c r="F845" s="50">
        <v>43</v>
      </c>
      <c r="G845" s="224" t="s">
        <v>407</v>
      </c>
    </row>
    <row r="846" spans="2:7" ht="24.75" customHeight="1" x14ac:dyDescent="0.3">
      <c r="B846" s="22" t="str">
        <f t="shared" si="18"/>
        <v>22THỂ DỤC2</v>
      </c>
      <c r="C846" s="93" t="s">
        <v>474</v>
      </c>
      <c r="D846" s="50">
        <v>22</v>
      </c>
      <c r="E846" s="50">
        <v>2</v>
      </c>
      <c r="F846" s="50">
        <v>44</v>
      </c>
      <c r="G846" s="224" t="s">
        <v>406</v>
      </c>
    </row>
    <row r="847" spans="2:7" ht="24.75" customHeight="1" x14ac:dyDescent="0.3">
      <c r="B847" s="22" t="str">
        <f t="shared" si="18"/>
        <v>23THỂ DỤC1</v>
      </c>
      <c r="C847" s="93" t="s">
        <v>474</v>
      </c>
      <c r="D847" s="50">
        <v>23</v>
      </c>
      <c r="E847" s="50">
        <v>1</v>
      </c>
      <c r="F847" s="50">
        <v>45</v>
      </c>
      <c r="G847" s="224" t="s">
        <v>408</v>
      </c>
    </row>
    <row r="848" spans="2:7" ht="24.75" customHeight="1" x14ac:dyDescent="0.3">
      <c r="B848" s="22" t="str">
        <f t="shared" si="18"/>
        <v>23THỂ DỤC2</v>
      </c>
      <c r="C848" s="93" t="s">
        <v>474</v>
      </c>
      <c r="D848" s="50">
        <v>23</v>
      </c>
      <c r="E848" s="50">
        <v>2</v>
      </c>
      <c r="F848" s="50">
        <v>46</v>
      </c>
      <c r="G848" s="224" t="s">
        <v>428</v>
      </c>
    </row>
    <row r="849" spans="2:7" ht="24.75" customHeight="1" x14ac:dyDescent="0.3">
      <c r="B849" s="22" t="str">
        <f t="shared" si="18"/>
        <v>24THỂ DỤC1</v>
      </c>
      <c r="C849" s="93" t="s">
        <v>474</v>
      </c>
      <c r="D849" s="50">
        <v>24</v>
      </c>
      <c r="E849" s="50">
        <v>1</v>
      </c>
      <c r="F849" s="50">
        <v>47</v>
      </c>
      <c r="G849" s="224" t="s">
        <v>427</v>
      </c>
    </row>
    <row r="850" spans="2:7" ht="24.75" customHeight="1" x14ac:dyDescent="0.3">
      <c r="B850" s="22" t="str">
        <f t="shared" si="18"/>
        <v>24THỂ DỤC2</v>
      </c>
      <c r="C850" s="93" t="s">
        <v>474</v>
      </c>
      <c r="D850" s="50">
        <v>24</v>
      </c>
      <c r="E850" s="50">
        <v>2</v>
      </c>
      <c r="F850" s="50">
        <v>48</v>
      </c>
      <c r="G850" s="224" t="s">
        <v>426</v>
      </c>
    </row>
    <row r="851" spans="2:7" ht="24.75" customHeight="1" x14ac:dyDescent="0.3">
      <c r="B851" s="22" t="str">
        <f t="shared" si="18"/>
        <v>25THỂ DỤC1</v>
      </c>
      <c r="C851" s="93" t="s">
        <v>474</v>
      </c>
      <c r="D851" s="50">
        <v>25</v>
      </c>
      <c r="E851" s="50">
        <v>1</v>
      </c>
      <c r="F851" s="50">
        <v>49</v>
      </c>
      <c r="G851" s="225" t="s">
        <v>425</v>
      </c>
    </row>
    <row r="852" spans="2:7" ht="24.75" customHeight="1" x14ac:dyDescent="0.3">
      <c r="B852" s="22" t="str">
        <f t="shared" si="18"/>
        <v>25THỂ DỤC2</v>
      </c>
      <c r="C852" s="93" t="s">
        <v>474</v>
      </c>
      <c r="D852" s="50">
        <v>25</v>
      </c>
      <c r="E852" s="50">
        <v>2</v>
      </c>
      <c r="F852" s="50">
        <v>50</v>
      </c>
      <c r="G852" s="224" t="s">
        <v>424</v>
      </c>
    </row>
    <row r="853" spans="2:7" ht="24.75" customHeight="1" x14ac:dyDescent="0.3">
      <c r="B853" s="22" t="str">
        <f t="shared" si="18"/>
        <v>26THỂ DỤC1</v>
      </c>
      <c r="C853" s="93" t="s">
        <v>474</v>
      </c>
      <c r="D853" s="50">
        <v>26</v>
      </c>
      <c r="E853" s="50">
        <v>1</v>
      </c>
      <c r="F853" s="50">
        <v>51</v>
      </c>
      <c r="G853" s="224" t="s">
        <v>423</v>
      </c>
    </row>
    <row r="854" spans="2:7" ht="24.75" customHeight="1" x14ac:dyDescent="0.3">
      <c r="B854" s="22" t="str">
        <f t="shared" si="18"/>
        <v>26THỂ DỤC2</v>
      </c>
      <c r="C854" s="93" t="s">
        <v>474</v>
      </c>
      <c r="D854" s="50">
        <v>26</v>
      </c>
      <c r="E854" s="50">
        <v>2</v>
      </c>
      <c r="F854" s="50">
        <v>52</v>
      </c>
      <c r="G854" s="224" t="s">
        <v>422</v>
      </c>
    </row>
    <row r="855" spans="2:7" ht="24.75" customHeight="1" x14ac:dyDescent="0.3">
      <c r="B855" s="22" t="str">
        <f t="shared" si="18"/>
        <v>27THỂ DỤC1</v>
      </c>
      <c r="C855" s="93" t="s">
        <v>474</v>
      </c>
      <c r="D855" s="50">
        <v>27</v>
      </c>
      <c r="E855" s="50">
        <v>1</v>
      </c>
      <c r="F855" s="50">
        <v>53</v>
      </c>
      <c r="G855" s="224" t="s">
        <v>421</v>
      </c>
    </row>
    <row r="856" spans="2:7" ht="24.75" customHeight="1" x14ac:dyDescent="0.3">
      <c r="B856" s="22" t="str">
        <f t="shared" si="18"/>
        <v>27THỂ DỤC2</v>
      </c>
      <c r="C856" s="93" t="s">
        <v>474</v>
      </c>
      <c r="D856" s="50">
        <v>27</v>
      </c>
      <c r="E856" s="50">
        <v>2</v>
      </c>
      <c r="F856" s="50">
        <v>54</v>
      </c>
      <c r="G856" s="224" t="s">
        <v>415</v>
      </c>
    </row>
    <row r="857" spans="2:7" ht="24.75" customHeight="1" x14ac:dyDescent="0.3">
      <c r="B857" s="22" t="str">
        <f t="shared" si="18"/>
        <v>28THỂ DỤC1</v>
      </c>
      <c r="C857" s="93" t="s">
        <v>474</v>
      </c>
      <c r="D857" s="50">
        <v>28</v>
      </c>
      <c r="E857" s="50">
        <v>1</v>
      </c>
      <c r="F857" s="50">
        <v>55</v>
      </c>
      <c r="G857" s="224" t="s">
        <v>415</v>
      </c>
    </row>
    <row r="858" spans="2:7" ht="24.75" customHeight="1" x14ac:dyDescent="0.3">
      <c r="B858" s="22" t="str">
        <f t="shared" si="18"/>
        <v>28THỂ DỤC2</v>
      </c>
      <c r="C858" s="93" t="s">
        <v>474</v>
      </c>
      <c r="D858" s="50">
        <v>28</v>
      </c>
      <c r="E858" s="50">
        <v>2</v>
      </c>
      <c r="F858" s="50">
        <v>56</v>
      </c>
      <c r="G858" s="224" t="s">
        <v>419</v>
      </c>
    </row>
    <row r="859" spans="2:7" ht="24.75" customHeight="1" x14ac:dyDescent="0.3">
      <c r="B859" s="22" t="str">
        <f t="shared" si="18"/>
        <v>29THỂ DỤC1</v>
      </c>
      <c r="C859" s="93" t="s">
        <v>474</v>
      </c>
      <c r="D859" s="50">
        <v>29</v>
      </c>
      <c r="E859" s="50">
        <v>1</v>
      </c>
      <c r="F859" s="50">
        <v>57</v>
      </c>
      <c r="G859" s="224" t="s">
        <v>414</v>
      </c>
    </row>
    <row r="860" spans="2:7" ht="24.75" customHeight="1" x14ac:dyDescent="0.3">
      <c r="B860" s="22" t="str">
        <f t="shared" si="18"/>
        <v>29THỂ DỤC2</v>
      </c>
      <c r="C860" s="93" t="s">
        <v>474</v>
      </c>
      <c r="D860" s="50">
        <v>29</v>
      </c>
      <c r="E860" s="50">
        <v>2</v>
      </c>
      <c r="F860" s="50">
        <v>58</v>
      </c>
      <c r="G860" s="224" t="s">
        <v>414</v>
      </c>
    </row>
    <row r="861" spans="2:7" ht="24.75" customHeight="1" x14ac:dyDescent="0.3">
      <c r="B861" s="22" t="str">
        <f t="shared" si="18"/>
        <v>30THỂ DỤC1</v>
      </c>
      <c r="C861" s="93" t="s">
        <v>474</v>
      </c>
      <c r="D861" s="50">
        <v>30</v>
      </c>
      <c r="E861" s="50">
        <v>1</v>
      </c>
      <c r="F861" s="50">
        <v>59</v>
      </c>
      <c r="G861" s="224" t="s">
        <v>420</v>
      </c>
    </row>
    <row r="862" spans="2:7" ht="24.75" customHeight="1" x14ac:dyDescent="0.3">
      <c r="B862" s="22" t="str">
        <f t="shared" si="18"/>
        <v>30THỂ DỤC2</v>
      </c>
      <c r="C862" s="93" t="s">
        <v>474</v>
      </c>
      <c r="D862" s="50">
        <v>30</v>
      </c>
      <c r="E862" s="50">
        <v>2</v>
      </c>
      <c r="F862" s="50">
        <v>60</v>
      </c>
      <c r="G862" s="224" t="s">
        <v>418</v>
      </c>
    </row>
    <row r="863" spans="2:7" ht="24.75" customHeight="1" x14ac:dyDescent="0.3">
      <c r="B863" s="22" t="str">
        <f t="shared" si="18"/>
        <v>31THỂ DỤC1</v>
      </c>
      <c r="C863" s="93" t="s">
        <v>474</v>
      </c>
      <c r="D863" s="50">
        <v>31</v>
      </c>
      <c r="E863" s="50">
        <v>1</v>
      </c>
      <c r="F863" s="50">
        <v>61</v>
      </c>
      <c r="G863" s="224" t="s">
        <v>417</v>
      </c>
    </row>
    <row r="864" spans="2:7" ht="24.75" customHeight="1" x14ac:dyDescent="0.3">
      <c r="B864" s="22" t="str">
        <f t="shared" si="18"/>
        <v>31THỂ DỤC2</v>
      </c>
      <c r="C864" s="93" t="s">
        <v>474</v>
      </c>
      <c r="D864" s="50">
        <v>31</v>
      </c>
      <c r="E864" s="50">
        <v>2</v>
      </c>
      <c r="F864" s="50">
        <v>62</v>
      </c>
      <c r="G864" s="224" t="s">
        <v>416</v>
      </c>
    </row>
    <row r="865" spans="1:7" ht="24.75" customHeight="1" x14ac:dyDescent="0.3">
      <c r="B865" s="22" t="str">
        <f t="shared" si="18"/>
        <v>32THỂ DỤC1</v>
      </c>
      <c r="C865" s="93" t="s">
        <v>474</v>
      </c>
      <c r="D865" s="50">
        <v>32</v>
      </c>
      <c r="E865" s="50">
        <v>1</v>
      </c>
      <c r="F865" s="50">
        <v>63</v>
      </c>
      <c r="G865" s="224" t="s">
        <v>415</v>
      </c>
    </row>
    <row r="866" spans="1:7" ht="24.75" customHeight="1" x14ac:dyDescent="0.3">
      <c r="B866" s="22" t="str">
        <f t="shared" ref="B866:B929" si="19">D866&amp;C866&amp;E866</f>
        <v>32THỂ DỤC2</v>
      </c>
      <c r="C866" s="93" t="s">
        <v>474</v>
      </c>
      <c r="D866" s="50">
        <v>32</v>
      </c>
      <c r="E866" s="50">
        <v>2</v>
      </c>
      <c r="F866" s="50">
        <v>64</v>
      </c>
      <c r="G866" s="224" t="s">
        <v>414</v>
      </c>
    </row>
    <row r="867" spans="1:7" ht="24.75" customHeight="1" x14ac:dyDescent="0.3">
      <c r="B867" s="22" t="str">
        <f t="shared" si="19"/>
        <v>33THỂ DỤC1</v>
      </c>
      <c r="C867" s="93" t="s">
        <v>474</v>
      </c>
      <c r="D867" s="50">
        <v>33</v>
      </c>
      <c r="E867" s="50">
        <v>1</v>
      </c>
      <c r="F867" s="61">
        <v>65</v>
      </c>
      <c r="G867" s="224" t="s">
        <v>413</v>
      </c>
    </row>
    <row r="868" spans="1:7" ht="24.75" customHeight="1" x14ac:dyDescent="0.3">
      <c r="B868" s="22" t="str">
        <f t="shared" si="19"/>
        <v>33THỂ DỤC2</v>
      </c>
      <c r="C868" s="93" t="s">
        <v>474</v>
      </c>
      <c r="D868" s="50">
        <v>33</v>
      </c>
      <c r="E868" s="50">
        <v>2</v>
      </c>
      <c r="F868" s="61">
        <v>66</v>
      </c>
      <c r="G868" s="224" t="s">
        <v>412</v>
      </c>
    </row>
    <row r="869" spans="1:7" ht="24.75" customHeight="1" x14ac:dyDescent="0.3">
      <c r="B869" s="22" t="str">
        <f t="shared" si="19"/>
        <v>34THỂ DỤC1</v>
      </c>
      <c r="C869" s="93" t="s">
        <v>474</v>
      </c>
      <c r="D869" s="50">
        <v>34</v>
      </c>
      <c r="E869" s="50">
        <v>1</v>
      </c>
      <c r="F869" s="61">
        <v>67</v>
      </c>
      <c r="G869" s="224" t="s">
        <v>411</v>
      </c>
    </row>
    <row r="870" spans="1:7" ht="24.75" customHeight="1" x14ac:dyDescent="0.3">
      <c r="B870" s="22" t="str">
        <f t="shared" si="19"/>
        <v>34THỂ DỤC2</v>
      </c>
      <c r="C870" s="93" t="s">
        <v>474</v>
      </c>
      <c r="D870" s="50">
        <v>34</v>
      </c>
      <c r="E870" s="50">
        <v>2</v>
      </c>
      <c r="F870" s="61">
        <v>68</v>
      </c>
      <c r="G870" s="224" t="s">
        <v>410</v>
      </c>
    </row>
    <row r="871" spans="1:7" ht="24.75" customHeight="1" x14ac:dyDescent="0.3">
      <c r="B871" s="22" t="str">
        <f t="shared" si="19"/>
        <v>35THỂ DỤC1</v>
      </c>
      <c r="C871" s="93" t="s">
        <v>474</v>
      </c>
      <c r="D871" s="50">
        <v>35</v>
      </c>
      <c r="E871" s="50">
        <v>1</v>
      </c>
      <c r="F871" s="50">
        <v>69</v>
      </c>
      <c r="G871" s="224" t="s">
        <v>409</v>
      </c>
    </row>
    <row r="872" spans="1:7" ht="24.75" customHeight="1" x14ac:dyDescent="0.3">
      <c r="B872" s="22" t="str">
        <f t="shared" si="19"/>
        <v>35THỂ DỤC2</v>
      </c>
      <c r="C872" s="93" t="s">
        <v>474</v>
      </c>
      <c r="D872" s="50">
        <v>35</v>
      </c>
      <c r="E872" s="50">
        <v>2</v>
      </c>
      <c r="F872" s="50">
        <v>70</v>
      </c>
      <c r="G872" s="224" t="s">
        <v>269</v>
      </c>
    </row>
    <row r="873" spans="1:7" ht="24.75" customHeight="1" x14ac:dyDescent="0.3">
      <c r="B873" s="54" t="str">
        <f t="shared" si="19"/>
        <v/>
      </c>
      <c r="C873" s="127"/>
      <c r="D873" s="141"/>
      <c r="E873" s="142"/>
      <c r="F873" s="141"/>
    </row>
    <row r="874" spans="1:7" ht="24.75" customHeight="1" x14ac:dyDescent="0.3">
      <c r="B874" s="54" t="str">
        <f t="shared" si="19"/>
        <v/>
      </c>
      <c r="C874" s="127"/>
      <c r="D874" s="142"/>
      <c r="E874" s="142"/>
      <c r="F874" s="142"/>
      <c r="G874" s="226"/>
    </row>
    <row r="875" spans="1:7" ht="24.75" customHeight="1" x14ac:dyDescent="0.3">
      <c r="B875" s="54" t="str">
        <f t="shared" si="19"/>
        <v/>
      </c>
      <c r="C875" s="127"/>
      <c r="D875" s="142"/>
      <c r="E875" s="142"/>
      <c r="F875" s="142"/>
      <c r="G875" s="226"/>
    </row>
    <row r="876" spans="1:7" ht="24.75" customHeight="1" x14ac:dyDescent="0.3">
      <c r="A876" s="56" t="s">
        <v>1895</v>
      </c>
      <c r="B876" s="22" t="str">
        <f t="shared" si="19"/>
        <v>1MĨ THUẬT1</v>
      </c>
      <c r="C876" s="93" t="s">
        <v>1895</v>
      </c>
      <c r="D876" s="50">
        <v>1</v>
      </c>
      <c r="E876" s="50">
        <v>1</v>
      </c>
      <c r="F876" s="50">
        <v>1</v>
      </c>
      <c r="G876" s="227" t="s">
        <v>485</v>
      </c>
    </row>
    <row r="877" spans="1:7" ht="24.75" customHeight="1" x14ac:dyDescent="0.3">
      <c r="B877" s="22" t="str">
        <f t="shared" si="19"/>
        <v>2MĨ THUẬT1</v>
      </c>
      <c r="C877" s="93" t="s">
        <v>1895</v>
      </c>
      <c r="D877" s="50" t="s">
        <v>1408</v>
      </c>
      <c r="E877" s="50">
        <v>1</v>
      </c>
      <c r="F877" s="50">
        <v>2</v>
      </c>
      <c r="G877" s="227" t="s">
        <v>1534</v>
      </c>
    </row>
    <row r="878" spans="1:7" ht="24.75" customHeight="1" x14ac:dyDescent="0.3">
      <c r="B878" s="22" t="str">
        <f t="shared" si="19"/>
        <v>3MĨ THUẬT1</v>
      </c>
      <c r="C878" s="93" t="s">
        <v>1895</v>
      </c>
      <c r="D878" s="50" t="s">
        <v>1409</v>
      </c>
      <c r="E878" s="50">
        <v>1</v>
      </c>
      <c r="F878" s="50">
        <v>3</v>
      </c>
      <c r="G878" s="227" t="s">
        <v>1535</v>
      </c>
    </row>
    <row r="879" spans="1:7" ht="24.75" customHeight="1" x14ac:dyDescent="0.3">
      <c r="B879" s="22" t="str">
        <f t="shared" si="19"/>
        <v>4MĨ THUẬT1</v>
      </c>
      <c r="C879" s="93" t="s">
        <v>1895</v>
      </c>
      <c r="D879" s="50" t="s">
        <v>1410</v>
      </c>
      <c r="E879" s="50">
        <v>1</v>
      </c>
      <c r="F879" s="50">
        <v>4</v>
      </c>
      <c r="G879" s="227" t="s">
        <v>1536</v>
      </c>
    </row>
    <row r="880" spans="1:7" ht="24.75" customHeight="1" x14ac:dyDescent="0.3">
      <c r="B880" s="22" t="str">
        <f t="shared" si="19"/>
        <v>5MĨ THUẬT1</v>
      </c>
      <c r="C880" s="93" t="s">
        <v>1895</v>
      </c>
      <c r="D880" s="50" t="s">
        <v>1411</v>
      </c>
      <c r="E880" s="50">
        <v>1</v>
      </c>
      <c r="F880" s="50">
        <v>5</v>
      </c>
      <c r="G880" s="227" t="s">
        <v>1537</v>
      </c>
    </row>
    <row r="881" spans="2:7" ht="24.75" customHeight="1" x14ac:dyDescent="0.3">
      <c r="B881" s="22" t="str">
        <f t="shared" si="19"/>
        <v>6MĨ THUẬT1</v>
      </c>
      <c r="C881" s="93" t="s">
        <v>1895</v>
      </c>
      <c r="D881" s="50" t="s">
        <v>314</v>
      </c>
      <c r="E881" s="50">
        <v>1</v>
      </c>
      <c r="F881" s="50">
        <v>6</v>
      </c>
      <c r="G881" s="227" t="s">
        <v>1538</v>
      </c>
    </row>
    <row r="882" spans="2:7" ht="24.75" customHeight="1" x14ac:dyDescent="0.3">
      <c r="B882" s="22" t="str">
        <f t="shared" si="19"/>
        <v>7MĨ THUẬT1</v>
      </c>
      <c r="C882" s="93" t="s">
        <v>1895</v>
      </c>
      <c r="D882" s="50" t="s">
        <v>315</v>
      </c>
      <c r="E882" s="50">
        <v>1</v>
      </c>
      <c r="F882" s="50">
        <v>7</v>
      </c>
      <c r="G882" s="227" t="s">
        <v>1539</v>
      </c>
    </row>
    <row r="883" spans="2:7" ht="24.75" customHeight="1" x14ac:dyDescent="0.3">
      <c r="B883" s="22" t="str">
        <f t="shared" si="19"/>
        <v>8MĨ THUẬT1</v>
      </c>
      <c r="C883" s="93" t="s">
        <v>1895</v>
      </c>
      <c r="D883" s="50" t="s">
        <v>316</v>
      </c>
      <c r="E883" s="50">
        <v>1</v>
      </c>
      <c r="F883" s="50">
        <v>8</v>
      </c>
      <c r="G883" s="227" t="s">
        <v>1897</v>
      </c>
    </row>
    <row r="884" spans="2:7" ht="24.75" customHeight="1" x14ac:dyDescent="0.3">
      <c r="B884" s="22" t="str">
        <f t="shared" si="19"/>
        <v>9MĨ THUẬT1</v>
      </c>
      <c r="C884" s="93" t="s">
        <v>1895</v>
      </c>
      <c r="D884" s="50" t="s">
        <v>317</v>
      </c>
      <c r="E884" s="50">
        <v>1</v>
      </c>
      <c r="F884" s="50">
        <v>9</v>
      </c>
      <c r="G884" s="227" t="s">
        <v>1540</v>
      </c>
    </row>
    <row r="885" spans="2:7" ht="24.75" customHeight="1" x14ac:dyDescent="0.3">
      <c r="B885" s="22" t="str">
        <f t="shared" si="19"/>
        <v>10MĨ THUẬT1</v>
      </c>
      <c r="C885" s="93" t="s">
        <v>1895</v>
      </c>
      <c r="D885" s="50" t="s">
        <v>318</v>
      </c>
      <c r="E885" s="50">
        <v>1</v>
      </c>
      <c r="F885" s="50">
        <v>10</v>
      </c>
      <c r="G885" s="227" t="s">
        <v>1541</v>
      </c>
    </row>
    <row r="886" spans="2:7" ht="24.75" customHeight="1" x14ac:dyDescent="0.3">
      <c r="B886" s="22" t="str">
        <f t="shared" si="19"/>
        <v>11MĨ THUẬT1</v>
      </c>
      <c r="C886" s="93" t="s">
        <v>1895</v>
      </c>
      <c r="D886" s="50" t="s">
        <v>319</v>
      </c>
      <c r="E886" s="50">
        <v>1</v>
      </c>
      <c r="F886" s="50">
        <v>11</v>
      </c>
      <c r="G886" s="227" t="s">
        <v>1317</v>
      </c>
    </row>
    <row r="887" spans="2:7" ht="24.75" customHeight="1" x14ac:dyDescent="0.3">
      <c r="B887" s="22" t="str">
        <f t="shared" si="19"/>
        <v>12MĨ THUẬT1</v>
      </c>
      <c r="C887" s="93" t="s">
        <v>1895</v>
      </c>
      <c r="D887" s="50" t="s">
        <v>321</v>
      </c>
      <c r="E887" s="50">
        <v>1</v>
      </c>
      <c r="F887" s="50">
        <v>12</v>
      </c>
      <c r="G887" s="227" t="s">
        <v>1318</v>
      </c>
    </row>
    <row r="888" spans="2:7" ht="24.75" customHeight="1" x14ac:dyDescent="0.3">
      <c r="B888" s="22" t="str">
        <f t="shared" si="19"/>
        <v>13MĨ THUẬT1</v>
      </c>
      <c r="C888" s="93" t="s">
        <v>1895</v>
      </c>
      <c r="D888" s="50" t="s">
        <v>322</v>
      </c>
      <c r="E888" s="50">
        <v>1</v>
      </c>
      <c r="F888" s="50">
        <v>13</v>
      </c>
      <c r="G888" s="227" t="s">
        <v>1319</v>
      </c>
    </row>
    <row r="889" spans="2:7" ht="24.75" customHeight="1" x14ac:dyDescent="0.3">
      <c r="B889" s="22" t="str">
        <f t="shared" si="19"/>
        <v>14MĨ THUẬT1</v>
      </c>
      <c r="C889" s="93" t="s">
        <v>1895</v>
      </c>
      <c r="D889" s="50" t="s">
        <v>323</v>
      </c>
      <c r="E889" s="50">
        <v>1</v>
      </c>
      <c r="F889" s="50">
        <v>14</v>
      </c>
      <c r="G889" s="227" t="s">
        <v>1320</v>
      </c>
    </row>
    <row r="890" spans="2:7" ht="24.75" customHeight="1" x14ac:dyDescent="0.3">
      <c r="B890" s="22" t="str">
        <f t="shared" si="19"/>
        <v>15MĨ THUẬT1</v>
      </c>
      <c r="C890" s="93" t="s">
        <v>1895</v>
      </c>
      <c r="D890" s="50" t="s">
        <v>324</v>
      </c>
      <c r="E890" s="50">
        <v>1</v>
      </c>
      <c r="F890" s="50">
        <v>15</v>
      </c>
      <c r="G890" s="227" t="s">
        <v>1321</v>
      </c>
    </row>
    <row r="891" spans="2:7" ht="24.75" customHeight="1" x14ac:dyDescent="0.3">
      <c r="B891" s="22" t="str">
        <f t="shared" si="19"/>
        <v>16MĨ THUẬT1</v>
      </c>
      <c r="C891" s="93" t="s">
        <v>1895</v>
      </c>
      <c r="D891" s="50" t="s">
        <v>1394</v>
      </c>
      <c r="E891" s="50">
        <v>1</v>
      </c>
      <c r="F891" s="50">
        <v>16</v>
      </c>
      <c r="G891" s="227" t="s">
        <v>1322</v>
      </c>
    </row>
    <row r="892" spans="2:7" ht="24.75" customHeight="1" x14ac:dyDescent="0.3">
      <c r="B892" s="22" t="str">
        <f t="shared" si="19"/>
        <v>17MĨ THUẬT1</v>
      </c>
      <c r="C892" s="93" t="s">
        <v>1895</v>
      </c>
      <c r="D892" s="50" t="s">
        <v>1396</v>
      </c>
      <c r="E892" s="50">
        <v>1</v>
      </c>
      <c r="F892" s="50">
        <v>17</v>
      </c>
      <c r="G892" s="227" t="s">
        <v>1323</v>
      </c>
    </row>
    <row r="893" spans="2:7" ht="24.75" customHeight="1" x14ac:dyDescent="0.3">
      <c r="B893" s="22" t="str">
        <f t="shared" si="19"/>
        <v>18MĨ THUẬT1</v>
      </c>
      <c r="C893" s="93" t="s">
        <v>1895</v>
      </c>
      <c r="D893" s="50" t="s">
        <v>1397</v>
      </c>
      <c r="E893" s="50">
        <v>1</v>
      </c>
      <c r="F893" s="50">
        <v>18</v>
      </c>
      <c r="G893" s="227" t="s">
        <v>1324</v>
      </c>
    </row>
    <row r="894" spans="2:7" ht="24.75" customHeight="1" x14ac:dyDescent="0.3">
      <c r="B894" s="22" t="str">
        <f t="shared" si="19"/>
        <v>19MĨ THUẬT1</v>
      </c>
      <c r="C894" s="93" t="s">
        <v>1895</v>
      </c>
      <c r="D894" s="50" t="s">
        <v>1398</v>
      </c>
      <c r="E894" s="50">
        <v>1</v>
      </c>
      <c r="F894" s="50">
        <v>19</v>
      </c>
      <c r="G894" s="227" t="s">
        <v>1325</v>
      </c>
    </row>
    <row r="895" spans="2:7" ht="24.75" customHeight="1" x14ac:dyDescent="0.3">
      <c r="B895" s="22" t="str">
        <f t="shared" si="19"/>
        <v>20MĨ THUẬT1</v>
      </c>
      <c r="C895" s="93" t="s">
        <v>1895</v>
      </c>
      <c r="D895" s="50" t="s">
        <v>1399</v>
      </c>
      <c r="E895" s="50">
        <v>1</v>
      </c>
      <c r="F895" s="50">
        <v>20</v>
      </c>
      <c r="G895" s="227" t="s">
        <v>1326</v>
      </c>
    </row>
    <row r="896" spans="2:7" ht="24.75" customHeight="1" x14ac:dyDescent="0.3">
      <c r="B896" s="22" t="str">
        <f t="shared" si="19"/>
        <v>21MĨ THUẬT1</v>
      </c>
      <c r="C896" s="93" t="s">
        <v>1895</v>
      </c>
      <c r="D896" s="50" t="s">
        <v>280</v>
      </c>
      <c r="E896" s="50">
        <v>1</v>
      </c>
      <c r="F896" s="50">
        <v>21</v>
      </c>
      <c r="G896" s="227" t="s">
        <v>1327</v>
      </c>
    </row>
    <row r="897" spans="2:7" ht="24.75" customHeight="1" x14ac:dyDescent="0.3">
      <c r="B897" s="22" t="str">
        <f t="shared" si="19"/>
        <v>22MĨ THUẬT1</v>
      </c>
      <c r="C897" s="93" t="s">
        <v>1895</v>
      </c>
      <c r="D897" s="50" t="s">
        <v>281</v>
      </c>
      <c r="E897" s="50">
        <v>1</v>
      </c>
      <c r="F897" s="50">
        <v>22</v>
      </c>
      <c r="G897" s="227" t="s">
        <v>1328</v>
      </c>
    </row>
    <row r="898" spans="2:7" ht="24.75" customHeight="1" x14ac:dyDescent="0.3">
      <c r="B898" s="22" t="str">
        <f t="shared" si="19"/>
        <v>23MĨ THUẬT1</v>
      </c>
      <c r="C898" s="93" t="s">
        <v>1895</v>
      </c>
      <c r="D898" s="50" t="s">
        <v>185</v>
      </c>
      <c r="E898" s="50">
        <v>1</v>
      </c>
      <c r="F898" s="50">
        <v>23</v>
      </c>
      <c r="G898" s="227" t="s">
        <v>1329</v>
      </c>
    </row>
    <row r="899" spans="2:7" ht="24.75" customHeight="1" x14ac:dyDescent="0.3">
      <c r="B899" s="22" t="str">
        <f t="shared" si="19"/>
        <v>24MĨ THUẬT1</v>
      </c>
      <c r="C899" s="93" t="s">
        <v>1895</v>
      </c>
      <c r="D899" s="50" t="s">
        <v>186</v>
      </c>
      <c r="E899" s="50">
        <v>1</v>
      </c>
      <c r="F899" s="50">
        <v>24</v>
      </c>
      <c r="G899" s="227" t="s">
        <v>1330</v>
      </c>
    </row>
    <row r="900" spans="2:7" ht="24.75" customHeight="1" x14ac:dyDescent="0.3">
      <c r="B900" s="22" t="str">
        <f t="shared" si="19"/>
        <v>25MĨ THUẬT1</v>
      </c>
      <c r="C900" s="93" t="s">
        <v>1895</v>
      </c>
      <c r="D900" s="50" t="s">
        <v>187</v>
      </c>
      <c r="E900" s="50">
        <v>1</v>
      </c>
      <c r="F900" s="50">
        <v>25</v>
      </c>
      <c r="G900" s="227" t="s">
        <v>1896</v>
      </c>
    </row>
    <row r="901" spans="2:7" ht="24.75" customHeight="1" x14ac:dyDescent="0.3">
      <c r="B901" s="22" t="str">
        <f t="shared" si="19"/>
        <v>26MĨ THUẬT1</v>
      </c>
      <c r="C901" s="93" t="s">
        <v>1895</v>
      </c>
      <c r="D901" s="50" t="s">
        <v>188</v>
      </c>
      <c r="E901" s="50">
        <v>1</v>
      </c>
      <c r="F901" s="50">
        <v>26</v>
      </c>
      <c r="G901" s="227" t="s">
        <v>1331</v>
      </c>
    </row>
    <row r="902" spans="2:7" ht="24.75" customHeight="1" x14ac:dyDescent="0.3">
      <c r="B902" s="22" t="str">
        <f t="shared" si="19"/>
        <v>27MĨ THUẬT1</v>
      </c>
      <c r="C902" s="93" t="s">
        <v>1895</v>
      </c>
      <c r="D902" s="50" t="s">
        <v>272</v>
      </c>
      <c r="E902" s="50">
        <v>1</v>
      </c>
      <c r="F902" s="50">
        <v>27</v>
      </c>
      <c r="G902" s="227" t="s">
        <v>1332</v>
      </c>
    </row>
    <row r="903" spans="2:7" ht="24.75" customHeight="1" x14ac:dyDescent="0.3">
      <c r="B903" s="22" t="str">
        <f t="shared" si="19"/>
        <v>28MĨ THUẬT1</v>
      </c>
      <c r="C903" s="93" t="s">
        <v>1895</v>
      </c>
      <c r="D903" s="50" t="s">
        <v>273</v>
      </c>
      <c r="E903" s="50">
        <v>1</v>
      </c>
      <c r="F903" s="50">
        <v>28</v>
      </c>
      <c r="G903" s="227" t="s">
        <v>1333</v>
      </c>
    </row>
    <row r="904" spans="2:7" ht="24.75" customHeight="1" x14ac:dyDescent="0.3">
      <c r="B904" s="22" t="str">
        <f t="shared" si="19"/>
        <v>29MĨ THUẬT1</v>
      </c>
      <c r="C904" s="93" t="s">
        <v>1895</v>
      </c>
      <c r="D904" s="50" t="s">
        <v>274</v>
      </c>
      <c r="E904" s="50">
        <v>1</v>
      </c>
      <c r="F904" s="50">
        <v>29</v>
      </c>
      <c r="G904" s="227" t="s">
        <v>1898</v>
      </c>
    </row>
    <row r="905" spans="2:7" ht="24.75" customHeight="1" x14ac:dyDescent="0.3">
      <c r="B905" s="22" t="str">
        <f t="shared" si="19"/>
        <v>30MĨ THUẬT1</v>
      </c>
      <c r="C905" s="93" t="s">
        <v>1895</v>
      </c>
      <c r="D905" s="50" t="s">
        <v>276</v>
      </c>
      <c r="E905" s="50">
        <v>1</v>
      </c>
      <c r="F905" s="50">
        <v>30</v>
      </c>
      <c r="G905" s="227" t="s">
        <v>1908</v>
      </c>
    </row>
    <row r="906" spans="2:7" ht="24.75" customHeight="1" x14ac:dyDescent="0.3">
      <c r="B906" s="22" t="str">
        <f t="shared" si="19"/>
        <v>31MĨ THUẬT1</v>
      </c>
      <c r="C906" s="93" t="s">
        <v>1895</v>
      </c>
      <c r="D906" s="50" t="s">
        <v>1264</v>
      </c>
      <c r="E906" s="50">
        <v>1</v>
      </c>
      <c r="F906" s="50">
        <v>31</v>
      </c>
      <c r="G906" s="227" t="s">
        <v>1334</v>
      </c>
    </row>
    <row r="907" spans="2:7" ht="24.75" customHeight="1" x14ac:dyDescent="0.3">
      <c r="B907" s="22" t="str">
        <f t="shared" si="19"/>
        <v>32MĨ THUẬT1</v>
      </c>
      <c r="C907" s="93" t="s">
        <v>1895</v>
      </c>
      <c r="D907" s="50" t="s">
        <v>1265</v>
      </c>
      <c r="E907" s="50">
        <v>1</v>
      </c>
      <c r="F907" s="50">
        <v>32</v>
      </c>
      <c r="G907" s="227" t="s">
        <v>1335</v>
      </c>
    </row>
    <row r="908" spans="2:7" ht="24.75" customHeight="1" x14ac:dyDescent="0.3">
      <c r="B908" s="22" t="str">
        <f t="shared" si="19"/>
        <v>33MĨ THUẬT1</v>
      </c>
      <c r="C908" s="93" t="s">
        <v>1895</v>
      </c>
      <c r="D908" s="50" t="s">
        <v>1266</v>
      </c>
      <c r="E908" s="50">
        <v>1</v>
      </c>
      <c r="F908" s="50">
        <v>33</v>
      </c>
      <c r="G908" s="227" t="s">
        <v>2168</v>
      </c>
    </row>
    <row r="909" spans="2:7" ht="24.75" customHeight="1" x14ac:dyDescent="0.3">
      <c r="B909" s="22" t="str">
        <f t="shared" si="19"/>
        <v>34MĨ THUẬT1</v>
      </c>
      <c r="C909" s="93" t="s">
        <v>1895</v>
      </c>
      <c r="D909" s="50" t="s">
        <v>1267</v>
      </c>
      <c r="E909" s="50">
        <v>1</v>
      </c>
      <c r="F909" s="50">
        <v>34</v>
      </c>
      <c r="G909" s="227" t="s">
        <v>2169</v>
      </c>
    </row>
    <row r="910" spans="2:7" ht="24.75" customHeight="1" x14ac:dyDescent="0.3">
      <c r="B910" s="22" t="str">
        <f t="shared" si="19"/>
        <v>35MĨ THUẬT1</v>
      </c>
      <c r="C910" s="93" t="s">
        <v>1895</v>
      </c>
      <c r="D910" s="50" t="s">
        <v>1268</v>
      </c>
      <c r="E910" s="50">
        <v>1</v>
      </c>
      <c r="F910" s="50">
        <v>35</v>
      </c>
      <c r="G910" s="227" t="s">
        <v>1631</v>
      </c>
    </row>
    <row r="911" spans="2:7" ht="24.75" customHeight="1" x14ac:dyDescent="0.3">
      <c r="B911" s="54" t="str">
        <f t="shared" si="19"/>
        <v/>
      </c>
      <c r="D911" s="142"/>
      <c r="E911" s="141"/>
      <c r="F911" s="143"/>
    </row>
    <row r="912" spans="2:7" ht="24.75" customHeight="1" x14ac:dyDescent="0.3">
      <c r="B912" s="54" t="str">
        <f t="shared" si="19"/>
        <v/>
      </c>
      <c r="D912" s="142"/>
      <c r="E912" s="142"/>
      <c r="F912" s="141"/>
    </row>
    <row r="913" spans="1:7" ht="24.75" customHeight="1" x14ac:dyDescent="0.3">
      <c r="B913" s="54" t="str">
        <f t="shared" si="19"/>
        <v/>
      </c>
      <c r="D913" s="142"/>
      <c r="E913" s="142"/>
      <c r="F913" s="141"/>
    </row>
    <row r="914" spans="1:7" ht="24.75" customHeight="1" x14ac:dyDescent="0.3">
      <c r="A914" s="56" t="s">
        <v>473</v>
      </c>
      <c r="B914" s="21" t="str">
        <f t="shared" si="19"/>
        <v>1ANH VĂN1</v>
      </c>
      <c r="C914" s="154" t="s">
        <v>473</v>
      </c>
      <c r="D914" s="50">
        <v>1</v>
      </c>
      <c r="E914" s="50">
        <v>1</v>
      </c>
      <c r="F914" s="50">
        <v>1</v>
      </c>
      <c r="G914" s="227" t="s">
        <v>1708</v>
      </c>
    </row>
    <row r="915" spans="1:7" ht="24.75" customHeight="1" x14ac:dyDescent="0.3">
      <c r="B915" s="21" t="str">
        <f t="shared" si="19"/>
        <v>1ANH VĂN2</v>
      </c>
      <c r="C915" s="154" t="s">
        <v>473</v>
      </c>
      <c r="D915" s="50">
        <v>1</v>
      </c>
      <c r="E915" s="50">
        <v>2</v>
      </c>
      <c r="F915" s="50">
        <v>2</v>
      </c>
      <c r="G915" s="227" t="s">
        <v>1709</v>
      </c>
    </row>
    <row r="916" spans="1:7" ht="24.75" customHeight="1" x14ac:dyDescent="0.3">
      <c r="B916" s="21" t="str">
        <f t="shared" si="19"/>
        <v>2ANH VĂN1</v>
      </c>
      <c r="C916" s="154" t="s">
        <v>473</v>
      </c>
      <c r="D916" s="50">
        <v>2</v>
      </c>
      <c r="E916" s="50">
        <v>1</v>
      </c>
      <c r="F916" s="50">
        <v>3</v>
      </c>
      <c r="G916" s="227" t="s">
        <v>1757</v>
      </c>
    </row>
    <row r="917" spans="1:7" ht="24.75" customHeight="1" x14ac:dyDescent="0.3">
      <c r="B917" s="21" t="str">
        <f t="shared" si="19"/>
        <v>2ANH VĂN2</v>
      </c>
      <c r="C917" s="154" t="s">
        <v>473</v>
      </c>
      <c r="D917" s="50">
        <v>2</v>
      </c>
      <c r="E917" s="50">
        <v>2</v>
      </c>
      <c r="F917" s="50">
        <v>4</v>
      </c>
      <c r="G917" s="227" t="s">
        <v>1758</v>
      </c>
    </row>
    <row r="918" spans="1:7" ht="24.75" customHeight="1" x14ac:dyDescent="0.3">
      <c r="B918" s="21" t="str">
        <f t="shared" si="19"/>
        <v>3ANH VĂN1</v>
      </c>
      <c r="C918" s="154" t="s">
        <v>473</v>
      </c>
      <c r="D918" s="50">
        <v>3</v>
      </c>
      <c r="E918" s="50">
        <v>1</v>
      </c>
      <c r="F918" s="50">
        <v>5</v>
      </c>
      <c r="G918" s="227" t="s">
        <v>1759</v>
      </c>
    </row>
    <row r="919" spans="1:7" ht="24.75" customHeight="1" x14ac:dyDescent="0.3">
      <c r="B919" s="21" t="str">
        <f t="shared" si="19"/>
        <v>3ANH VĂN2</v>
      </c>
      <c r="C919" s="154" t="s">
        <v>473</v>
      </c>
      <c r="D919" s="50">
        <v>3</v>
      </c>
      <c r="E919" s="50">
        <v>2</v>
      </c>
      <c r="F919" s="50">
        <v>6</v>
      </c>
      <c r="G919" s="227" t="s">
        <v>1760</v>
      </c>
    </row>
    <row r="920" spans="1:7" ht="24.75" customHeight="1" x14ac:dyDescent="0.3">
      <c r="B920" s="21" t="str">
        <f t="shared" si="19"/>
        <v>4ANH VĂN1</v>
      </c>
      <c r="C920" s="154" t="s">
        <v>473</v>
      </c>
      <c r="D920" s="50">
        <v>4</v>
      </c>
      <c r="E920" s="50">
        <v>1</v>
      </c>
      <c r="F920" s="50">
        <v>7</v>
      </c>
      <c r="G920" s="227" t="s">
        <v>1761</v>
      </c>
    </row>
    <row r="921" spans="1:7" ht="24.75" customHeight="1" x14ac:dyDescent="0.3">
      <c r="B921" s="21" t="str">
        <f t="shared" si="19"/>
        <v>4ANH VĂN2</v>
      </c>
      <c r="C921" s="154" t="s">
        <v>473</v>
      </c>
      <c r="D921" s="50">
        <v>4</v>
      </c>
      <c r="E921" s="50">
        <v>2</v>
      </c>
      <c r="F921" s="50">
        <v>8</v>
      </c>
      <c r="G921" s="227" t="s">
        <v>1762</v>
      </c>
    </row>
    <row r="922" spans="1:7" ht="24.75" customHeight="1" x14ac:dyDescent="0.3">
      <c r="B922" s="21" t="str">
        <f t="shared" si="19"/>
        <v>5ANH VĂN1</v>
      </c>
      <c r="C922" s="154" t="s">
        <v>473</v>
      </c>
      <c r="D922" s="50">
        <v>5</v>
      </c>
      <c r="E922" s="50">
        <v>1</v>
      </c>
      <c r="F922" s="50">
        <v>9</v>
      </c>
      <c r="G922" s="227" t="s">
        <v>1763</v>
      </c>
    </row>
    <row r="923" spans="1:7" ht="24.75" customHeight="1" x14ac:dyDescent="0.3">
      <c r="B923" s="21" t="str">
        <f t="shared" si="19"/>
        <v>5ANH VĂN2</v>
      </c>
      <c r="C923" s="154" t="s">
        <v>473</v>
      </c>
      <c r="D923" s="50">
        <v>5</v>
      </c>
      <c r="E923" s="50">
        <v>2</v>
      </c>
      <c r="F923" s="50">
        <v>10</v>
      </c>
      <c r="G923" s="227" t="s">
        <v>1764</v>
      </c>
    </row>
    <row r="924" spans="1:7" ht="24.75" customHeight="1" x14ac:dyDescent="0.3">
      <c r="B924" s="21" t="str">
        <f t="shared" si="19"/>
        <v>6ANH VĂN1</v>
      </c>
      <c r="C924" s="154" t="s">
        <v>473</v>
      </c>
      <c r="D924" s="50">
        <v>6</v>
      </c>
      <c r="E924" s="50">
        <v>1</v>
      </c>
      <c r="F924" s="50">
        <v>11</v>
      </c>
      <c r="G924" s="227" t="s">
        <v>1765</v>
      </c>
    </row>
    <row r="925" spans="1:7" ht="24.75" customHeight="1" x14ac:dyDescent="0.3">
      <c r="B925" s="21" t="str">
        <f t="shared" si="19"/>
        <v>6ANH VĂN2</v>
      </c>
      <c r="C925" s="154" t="s">
        <v>473</v>
      </c>
      <c r="D925" s="50">
        <v>6</v>
      </c>
      <c r="E925" s="50">
        <v>2</v>
      </c>
      <c r="F925" s="50">
        <v>12</v>
      </c>
      <c r="G925" s="227" t="s">
        <v>1766</v>
      </c>
    </row>
    <row r="926" spans="1:7" ht="24.75" customHeight="1" x14ac:dyDescent="0.3">
      <c r="B926" s="21" t="str">
        <f t="shared" si="19"/>
        <v>7ANH VĂN1</v>
      </c>
      <c r="C926" s="154" t="s">
        <v>473</v>
      </c>
      <c r="D926" s="50">
        <v>7</v>
      </c>
      <c r="E926" s="50">
        <v>1</v>
      </c>
      <c r="F926" s="50">
        <v>13</v>
      </c>
      <c r="G926" s="227" t="s">
        <v>1767</v>
      </c>
    </row>
    <row r="927" spans="1:7" ht="24.75" customHeight="1" x14ac:dyDescent="0.3">
      <c r="B927" s="21" t="str">
        <f t="shared" si="19"/>
        <v>7ANH VĂN2</v>
      </c>
      <c r="C927" s="154" t="s">
        <v>473</v>
      </c>
      <c r="D927" s="50">
        <v>7</v>
      </c>
      <c r="E927" s="50">
        <v>2</v>
      </c>
      <c r="F927" s="50">
        <v>14</v>
      </c>
      <c r="G927" s="227" t="s">
        <v>1768</v>
      </c>
    </row>
    <row r="928" spans="1:7" ht="24.75" customHeight="1" x14ac:dyDescent="0.3">
      <c r="B928" s="21" t="str">
        <f t="shared" si="19"/>
        <v>8ANH VĂN1</v>
      </c>
      <c r="C928" s="154" t="s">
        <v>473</v>
      </c>
      <c r="D928" s="50">
        <v>8</v>
      </c>
      <c r="E928" s="50">
        <v>1</v>
      </c>
      <c r="F928" s="50">
        <v>15</v>
      </c>
      <c r="G928" s="227" t="s">
        <v>1769</v>
      </c>
    </row>
    <row r="929" spans="2:7" ht="24.75" customHeight="1" x14ac:dyDescent="0.3">
      <c r="B929" s="21" t="str">
        <f t="shared" si="19"/>
        <v>8ANH VĂN2</v>
      </c>
      <c r="C929" s="154" t="s">
        <v>473</v>
      </c>
      <c r="D929" s="50">
        <v>8</v>
      </c>
      <c r="E929" s="50">
        <v>2</v>
      </c>
      <c r="F929" s="50">
        <v>16</v>
      </c>
      <c r="G929" s="227" t="s">
        <v>1770</v>
      </c>
    </row>
    <row r="930" spans="2:7" ht="24.75" customHeight="1" x14ac:dyDescent="0.3">
      <c r="B930" s="21" t="str">
        <f t="shared" ref="B930:B993" si="20">D930&amp;C930&amp;E930</f>
        <v>9ANH VĂN1</v>
      </c>
      <c r="C930" s="154" t="s">
        <v>473</v>
      </c>
      <c r="D930" s="50">
        <v>9</v>
      </c>
      <c r="E930" s="50">
        <v>1</v>
      </c>
      <c r="F930" s="50">
        <v>17</v>
      </c>
      <c r="G930" s="227" t="s">
        <v>1724</v>
      </c>
    </row>
    <row r="931" spans="2:7" ht="24.75" customHeight="1" x14ac:dyDescent="0.3">
      <c r="B931" s="21" t="str">
        <f t="shared" si="20"/>
        <v>9ANH VĂN2</v>
      </c>
      <c r="C931" s="154" t="s">
        <v>473</v>
      </c>
      <c r="D931" s="50">
        <v>9</v>
      </c>
      <c r="E931" s="108">
        <v>2</v>
      </c>
      <c r="F931" s="50">
        <v>18</v>
      </c>
      <c r="G931" s="227" t="s">
        <v>1725</v>
      </c>
    </row>
    <row r="932" spans="2:7" ht="24.75" customHeight="1" x14ac:dyDescent="0.3">
      <c r="B932" s="21" t="str">
        <f t="shared" si="20"/>
        <v>10ANH VĂN1</v>
      </c>
      <c r="C932" s="154" t="s">
        <v>473</v>
      </c>
      <c r="D932" s="50">
        <v>10</v>
      </c>
      <c r="E932" s="50">
        <v>1</v>
      </c>
      <c r="F932" s="50">
        <v>19</v>
      </c>
      <c r="G932" s="227" t="s">
        <v>1771</v>
      </c>
    </row>
    <row r="933" spans="2:7" ht="24.75" customHeight="1" x14ac:dyDescent="0.3">
      <c r="B933" s="21" t="str">
        <f t="shared" si="20"/>
        <v>10ANH VĂN2</v>
      </c>
      <c r="C933" s="154" t="s">
        <v>473</v>
      </c>
      <c r="D933" s="50">
        <v>10</v>
      </c>
      <c r="E933" s="50">
        <v>2</v>
      </c>
      <c r="F933" s="50">
        <v>20</v>
      </c>
      <c r="G933" s="227" t="s">
        <v>1772</v>
      </c>
    </row>
    <row r="934" spans="2:7" ht="24.75" customHeight="1" x14ac:dyDescent="0.3">
      <c r="B934" s="21" t="str">
        <f t="shared" si="20"/>
        <v>11ANH VĂN1</v>
      </c>
      <c r="C934" s="154" t="s">
        <v>473</v>
      </c>
      <c r="D934" s="50">
        <v>11</v>
      </c>
      <c r="E934" s="50">
        <v>1</v>
      </c>
      <c r="F934" s="50">
        <v>21</v>
      </c>
      <c r="G934" s="227" t="s">
        <v>1773</v>
      </c>
    </row>
    <row r="935" spans="2:7" ht="24.75" customHeight="1" x14ac:dyDescent="0.3">
      <c r="B935" s="21" t="str">
        <f t="shared" si="20"/>
        <v>11ANH VĂN2</v>
      </c>
      <c r="C935" s="154" t="s">
        <v>473</v>
      </c>
      <c r="D935" s="50">
        <v>11</v>
      </c>
      <c r="E935" s="50">
        <v>2</v>
      </c>
      <c r="F935" s="50">
        <v>22</v>
      </c>
      <c r="G935" s="227" t="s">
        <v>1774</v>
      </c>
    </row>
    <row r="936" spans="2:7" ht="24.75" customHeight="1" x14ac:dyDescent="0.3">
      <c r="B936" s="21" t="str">
        <f t="shared" si="20"/>
        <v>12ANH VĂN1</v>
      </c>
      <c r="C936" s="154" t="s">
        <v>473</v>
      </c>
      <c r="D936" s="50">
        <v>12</v>
      </c>
      <c r="E936" s="50">
        <v>1</v>
      </c>
      <c r="F936" s="50">
        <v>23</v>
      </c>
      <c r="G936" s="227" t="s">
        <v>1775</v>
      </c>
    </row>
    <row r="937" spans="2:7" ht="24.75" customHeight="1" x14ac:dyDescent="0.3">
      <c r="B937" s="21" t="str">
        <f t="shared" si="20"/>
        <v>12ANH VĂN2</v>
      </c>
      <c r="C937" s="154" t="s">
        <v>473</v>
      </c>
      <c r="D937" s="50">
        <v>12</v>
      </c>
      <c r="E937" s="50">
        <v>2</v>
      </c>
      <c r="F937" s="50">
        <v>24</v>
      </c>
      <c r="G937" s="227" t="s">
        <v>1776</v>
      </c>
    </row>
    <row r="938" spans="2:7" ht="24.75" customHeight="1" x14ac:dyDescent="0.3">
      <c r="B938" s="21" t="str">
        <f t="shared" si="20"/>
        <v>13ANH VĂN1</v>
      </c>
      <c r="C938" s="154" t="s">
        <v>473</v>
      </c>
      <c r="D938" s="50">
        <v>13</v>
      </c>
      <c r="E938" s="50">
        <v>1</v>
      </c>
      <c r="F938" s="50">
        <v>25</v>
      </c>
      <c r="G938" s="227" t="s">
        <v>1777</v>
      </c>
    </row>
    <row r="939" spans="2:7" ht="24.75" customHeight="1" x14ac:dyDescent="0.3">
      <c r="B939" s="21" t="str">
        <f t="shared" si="20"/>
        <v>13ANH VĂN2</v>
      </c>
      <c r="C939" s="154" t="s">
        <v>473</v>
      </c>
      <c r="D939" s="50">
        <v>13</v>
      </c>
      <c r="E939" s="50">
        <v>2</v>
      </c>
      <c r="F939" s="50">
        <v>26</v>
      </c>
      <c r="G939" s="227" t="s">
        <v>1778</v>
      </c>
    </row>
    <row r="940" spans="2:7" ht="24.75" customHeight="1" x14ac:dyDescent="0.3">
      <c r="B940" s="21" t="str">
        <f t="shared" si="20"/>
        <v>14ANH VĂN1</v>
      </c>
      <c r="C940" s="154" t="s">
        <v>473</v>
      </c>
      <c r="D940" s="50">
        <v>14</v>
      </c>
      <c r="E940" s="50">
        <v>1</v>
      </c>
      <c r="F940" s="50">
        <v>27</v>
      </c>
      <c r="G940" s="227" t="s">
        <v>1779</v>
      </c>
    </row>
    <row r="941" spans="2:7" ht="24.75" customHeight="1" x14ac:dyDescent="0.3">
      <c r="B941" s="21" t="str">
        <f t="shared" si="20"/>
        <v>14ANH VĂN2</v>
      </c>
      <c r="C941" s="154" t="s">
        <v>473</v>
      </c>
      <c r="D941" s="50">
        <v>14</v>
      </c>
      <c r="E941" s="50">
        <v>2</v>
      </c>
      <c r="F941" s="50">
        <v>28</v>
      </c>
      <c r="G941" s="227" t="s">
        <v>1780</v>
      </c>
    </row>
    <row r="942" spans="2:7" ht="24.75" customHeight="1" x14ac:dyDescent="0.3">
      <c r="B942" s="21" t="str">
        <f t="shared" si="20"/>
        <v>15ANH VĂN1</v>
      </c>
      <c r="C942" s="154" t="s">
        <v>473</v>
      </c>
      <c r="D942" s="50">
        <v>15</v>
      </c>
      <c r="E942" s="50">
        <v>1</v>
      </c>
      <c r="F942" s="50">
        <v>29</v>
      </c>
      <c r="G942" s="227" t="s">
        <v>1781</v>
      </c>
    </row>
    <row r="943" spans="2:7" ht="24.75" customHeight="1" x14ac:dyDescent="0.3">
      <c r="B943" s="21" t="str">
        <f t="shared" si="20"/>
        <v>15ANH VĂN2</v>
      </c>
      <c r="C943" s="154" t="s">
        <v>473</v>
      </c>
      <c r="D943" s="50">
        <v>15</v>
      </c>
      <c r="E943" s="50">
        <v>2</v>
      </c>
      <c r="F943" s="50">
        <v>30</v>
      </c>
      <c r="G943" s="227" t="s">
        <v>1782</v>
      </c>
    </row>
    <row r="944" spans="2:7" ht="24.75" customHeight="1" x14ac:dyDescent="0.3">
      <c r="B944" s="21" t="str">
        <f t="shared" si="20"/>
        <v>16ANH VĂN1</v>
      </c>
      <c r="C944" s="154" t="s">
        <v>473</v>
      </c>
      <c r="D944" s="50">
        <v>16</v>
      </c>
      <c r="E944" s="50">
        <v>1</v>
      </c>
      <c r="F944" s="50">
        <v>31</v>
      </c>
      <c r="G944" s="227" t="s">
        <v>1277</v>
      </c>
    </row>
    <row r="945" spans="2:7" ht="24.75" customHeight="1" x14ac:dyDescent="0.3">
      <c r="B945" s="21" t="str">
        <f t="shared" si="20"/>
        <v>16ANH VĂN2</v>
      </c>
      <c r="C945" s="154" t="s">
        <v>473</v>
      </c>
      <c r="D945" s="50">
        <v>16</v>
      </c>
      <c r="E945" s="50">
        <v>2</v>
      </c>
      <c r="F945" s="50">
        <v>32</v>
      </c>
      <c r="G945" s="227" t="s">
        <v>1278</v>
      </c>
    </row>
    <row r="946" spans="2:7" ht="24.75" customHeight="1" x14ac:dyDescent="0.3">
      <c r="B946" s="21" t="str">
        <f t="shared" si="20"/>
        <v>17ANH VĂN1</v>
      </c>
      <c r="C946" s="154" t="s">
        <v>473</v>
      </c>
      <c r="D946" s="50">
        <v>17</v>
      </c>
      <c r="E946" s="50">
        <v>1</v>
      </c>
      <c r="F946" s="50">
        <v>33</v>
      </c>
      <c r="G946" s="227" t="s">
        <v>1708</v>
      </c>
    </row>
    <row r="947" spans="2:7" ht="24.75" customHeight="1" x14ac:dyDescent="0.3">
      <c r="B947" s="21" t="str">
        <f t="shared" si="20"/>
        <v>17ANH VĂN2</v>
      </c>
      <c r="C947" s="154" t="s">
        <v>473</v>
      </c>
      <c r="D947" s="50">
        <v>17</v>
      </c>
      <c r="E947" s="50">
        <v>2</v>
      </c>
      <c r="F947" s="50">
        <v>34</v>
      </c>
      <c r="G947" s="227" t="s">
        <v>1709</v>
      </c>
    </row>
    <row r="948" spans="2:7" ht="24.75" customHeight="1" x14ac:dyDescent="0.3">
      <c r="B948" s="21" t="str">
        <f t="shared" si="20"/>
        <v>18ANH VĂN1</v>
      </c>
      <c r="C948" s="154" t="s">
        <v>473</v>
      </c>
      <c r="D948" s="50">
        <v>18</v>
      </c>
      <c r="E948" s="50">
        <v>1</v>
      </c>
      <c r="F948" s="50">
        <v>35</v>
      </c>
      <c r="G948" s="227" t="s">
        <v>1279</v>
      </c>
    </row>
    <row r="949" spans="2:7" ht="24.75" customHeight="1" x14ac:dyDescent="0.3">
      <c r="B949" s="21" t="str">
        <f t="shared" si="20"/>
        <v>18ANH VĂN2</v>
      </c>
      <c r="C949" s="154" t="s">
        <v>473</v>
      </c>
      <c r="D949" s="50">
        <v>18</v>
      </c>
      <c r="E949" s="50">
        <v>2</v>
      </c>
      <c r="F949" s="50">
        <v>36</v>
      </c>
      <c r="G949" s="319" t="s">
        <v>1280</v>
      </c>
    </row>
    <row r="950" spans="2:7" ht="24.75" customHeight="1" x14ac:dyDescent="0.3">
      <c r="B950" s="21" t="str">
        <f t="shared" si="20"/>
        <v>19ANH VĂN1</v>
      </c>
      <c r="C950" s="154" t="s">
        <v>473</v>
      </c>
      <c r="D950" s="50">
        <v>19</v>
      </c>
      <c r="E950" s="50">
        <v>1</v>
      </c>
      <c r="F950" s="50">
        <v>37</v>
      </c>
      <c r="G950" s="227" t="s">
        <v>1783</v>
      </c>
    </row>
    <row r="951" spans="2:7" ht="24.75" customHeight="1" x14ac:dyDescent="0.3">
      <c r="B951" s="21" t="str">
        <f t="shared" si="20"/>
        <v>19ANH VĂN2</v>
      </c>
      <c r="C951" s="154" t="s">
        <v>473</v>
      </c>
      <c r="D951" s="50">
        <v>19</v>
      </c>
      <c r="E951" s="50">
        <v>2</v>
      </c>
      <c r="F951" s="50">
        <v>38</v>
      </c>
      <c r="G951" s="227" t="s">
        <v>1784</v>
      </c>
    </row>
    <row r="952" spans="2:7" ht="24.75" customHeight="1" x14ac:dyDescent="0.3">
      <c r="B952" s="21" t="str">
        <f t="shared" si="20"/>
        <v>20ANH VĂN1</v>
      </c>
      <c r="C952" s="154" t="s">
        <v>473</v>
      </c>
      <c r="D952" s="50">
        <v>20</v>
      </c>
      <c r="E952" s="50">
        <v>1</v>
      </c>
      <c r="F952" s="50">
        <v>39</v>
      </c>
      <c r="G952" s="227" t="s">
        <v>1785</v>
      </c>
    </row>
    <row r="953" spans="2:7" ht="24.75" customHeight="1" x14ac:dyDescent="0.3">
      <c r="B953" s="21" t="str">
        <f t="shared" si="20"/>
        <v>20ANH VĂN2</v>
      </c>
      <c r="C953" s="154" t="s">
        <v>473</v>
      </c>
      <c r="D953" s="50">
        <v>20</v>
      </c>
      <c r="E953" s="50">
        <v>2</v>
      </c>
      <c r="F953" s="50">
        <v>40</v>
      </c>
      <c r="G953" s="227" t="s">
        <v>1786</v>
      </c>
    </row>
    <row r="954" spans="2:7" ht="24.75" customHeight="1" x14ac:dyDescent="0.3">
      <c r="B954" s="21" t="str">
        <f t="shared" si="20"/>
        <v>21ANH VĂN1</v>
      </c>
      <c r="C954" s="154" t="s">
        <v>473</v>
      </c>
      <c r="D954" s="50">
        <v>21</v>
      </c>
      <c r="E954" s="50">
        <v>1</v>
      </c>
      <c r="F954" s="50">
        <v>41</v>
      </c>
      <c r="G954" s="227" t="s">
        <v>1787</v>
      </c>
    </row>
    <row r="955" spans="2:7" ht="24.75" customHeight="1" x14ac:dyDescent="0.3">
      <c r="B955" s="21" t="str">
        <f t="shared" si="20"/>
        <v>21ANH VĂN2</v>
      </c>
      <c r="C955" s="154" t="s">
        <v>473</v>
      </c>
      <c r="D955" s="50">
        <v>21</v>
      </c>
      <c r="E955" s="50">
        <v>2</v>
      </c>
      <c r="F955" s="50">
        <v>42</v>
      </c>
      <c r="G955" s="227" t="s">
        <v>1788</v>
      </c>
    </row>
    <row r="956" spans="2:7" ht="24.75" customHeight="1" x14ac:dyDescent="0.3">
      <c r="B956" s="21" t="str">
        <f t="shared" si="20"/>
        <v>22ANH VĂN1</v>
      </c>
      <c r="C956" s="154" t="s">
        <v>473</v>
      </c>
      <c r="D956" s="50">
        <v>22</v>
      </c>
      <c r="E956" s="50">
        <v>1</v>
      </c>
      <c r="F956" s="50">
        <v>43</v>
      </c>
      <c r="G956" s="227" t="s">
        <v>1789</v>
      </c>
    </row>
    <row r="957" spans="2:7" ht="24.75" customHeight="1" x14ac:dyDescent="0.3">
      <c r="B957" s="21" t="str">
        <f t="shared" si="20"/>
        <v>22ANH VĂN2</v>
      </c>
      <c r="C957" s="154" t="s">
        <v>473</v>
      </c>
      <c r="D957" s="50">
        <v>22</v>
      </c>
      <c r="E957" s="50">
        <v>2</v>
      </c>
      <c r="F957" s="50">
        <v>44</v>
      </c>
      <c r="G957" s="227" t="s">
        <v>1790</v>
      </c>
    </row>
    <row r="958" spans="2:7" ht="24.75" customHeight="1" x14ac:dyDescent="0.3">
      <c r="B958" s="21" t="str">
        <f t="shared" si="20"/>
        <v>23ANH VĂN1</v>
      </c>
      <c r="C958" s="154" t="s">
        <v>473</v>
      </c>
      <c r="D958" s="50">
        <v>23</v>
      </c>
      <c r="E958" s="50">
        <v>1</v>
      </c>
      <c r="F958" s="50">
        <v>45</v>
      </c>
      <c r="G958" s="227" t="s">
        <v>1791</v>
      </c>
    </row>
    <row r="959" spans="2:7" ht="24.75" customHeight="1" x14ac:dyDescent="0.3">
      <c r="B959" s="21" t="str">
        <f t="shared" si="20"/>
        <v>23ANH VĂN2</v>
      </c>
      <c r="C959" s="154" t="s">
        <v>473</v>
      </c>
      <c r="D959" s="50">
        <v>23</v>
      </c>
      <c r="E959" s="50">
        <v>2</v>
      </c>
      <c r="F959" s="50">
        <v>46</v>
      </c>
      <c r="G959" s="227" t="s">
        <v>1792</v>
      </c>
    </row>
    <row r="960" spans="2:7" ht="24.75" customHeight="1" x14ac:dyDescent="0.3">
      <c r="B960" s="21" t="str">
        <f t="shared" si="20"/>
        <v>24ANH VĂN1</v>
      </c>
      <c r="C960" s="154" t="s">
        <v>473</v>
      </c>
      <c r="D960" s="50">
        <v>24</v>
      </c>
      <c r="E960" s="50">
        <v>1</v>
      </c>
      <c r="F960" s="50">
        <v>47</v>
      </c>
      <c r="G960" s="227" t="s">
        <v>1793</v>
      </c>
    </row>
    <row r="961" spans="2:7" ht="24.75" customHeight="1" x14ac:dyDescent="0.3">
      <c r="B961" s="21" t="str">
        <f t="shared" si="20"/>
        <v>24ANH VĂN2</v>
      </c>
      <c r="C961" s="154" t="s">
        <v>473</v>
      </c>
      <c r="D961" s="50">
        <v>24</v>
      </c>
      <c r="E961" s="50">
        <v>2</v>
      </c>
      <c r="F961" s="50">
        <v>48</v>
      </c>
      <c r="G961" s="227" t="s">
        <v>1794</v>
      </c>
    </row>
    <row r="962" spans="2:7" ht="24.75" customHeight="1" x14ac:dyDescent="0.3">
      <c r="B962" s="21" t="str">
        <f t="shared" si="20"/>
        <v>25ANH VĂN1</v>
      </c>
      <c r="C962" s="154" t="s">
        <v>473</v>
      </c>
      <c r="D962" s="50">
        <v>25</v>
      </c>
      <c r="E962" s="50">
        <v>1</v>
      </c>
      <c r="F962" s="50">
        <v>49</v>
      </c>
      <c r="G962" s="227" t="s">
        <v>1795</v>
      </c>
    </row>
    <row r="963" spans="2:7" ht="24.75" customHeight="1" x14ac:dyDescent="0.3">
      <c r="B963" s="21" t="str">
        <f t="shared" si="20"/>
        <v>25ANH VĂN2</v>
      </c>
      <c r="C963" s="154" t="s">
        <v>473</v>
      </c>
      <c r="D963" s="50">
        <v>25</v>
      </c>
      <c r="E963" s="50">
        <v>2</v>
      </c>
      <c r="F963" s="50">
        <v>50</v>
      </c>
      <c r="G963" s="227" t="s">
        <v>1796</v>
      </c>
    </row>
    <row r="964" spans="2:7" ht="24.75" customHeight="1" x14ac:dyDescent="0.3">
      <c r="B964" s="21" t="str">
        <f t="shared" si="20"/>
        <v>26ANH VĂN1</v>
      </c>
      <c r="C964" s="154" t="s">
        <v>473</v>
      </c>
      <c r="D964" s="50">
        <v>26</v>
      </c>
      <c r="E964" s="50">
        <v>1</v>
      </c>
      <c r="F964" s="50">
        <v>51</v>
      </c>
      <c r="G964" s="227" t="s">
        <v>1438</v>
      </c>
    </row>
    <row r="965" spans="2:7" ht="24.75" customHeight="1" x14ac:dyDescent="0.3">
      <c r="B965" s="21" t="str">
        <f t="shared" si="20"/>
        <v>26ANH VĂN2</v>
      </c>
      <c r="C965" s="154" t="s">
        <v>473</v>
      </c>
      <c r="D965" s="50">
        <v>26</v>
      </c>
      <c r="E965" s="50">
        <v>2</v>
      </c>
      <c r="F965" s="50">
        <v>52</v>
      </c>
      <c r="G965" s="227" t="s">
        <v>1725</v>
      </c>
    </row>
    <row r="966" spans="2:7" ht="24.75" customHeight="1" x14ac:dyDescent="0.3">
      <c r="B966" s="21" t="str">
        <f t="shared" si="20"/>
        <v>27ANH VĂN1</v>
      </c>
      <c r="C966" s="154" t="s">
        <v>473</v>
      </c>
      <c r="D966" s="50">
        <v>27</v>
      </c>
      <c r="E966" s="50">
        <v>1</v>
      </c>
      <c r="F966" s="50">
        <v>53</v>
      </c>
      <c r="G966" s="227" t="s">
        <v>1797</v>
      </c>
    </row>
    <row r="967" spans="2:7" ht="24.75" customHeight="1" x14ac:dyDescent="0.3">
      <c r="B967" s="21" t="str">
        <f t="shared" si="20"/>
        <v>27ANH VĂN2</v>
      </c>
      <c r="C967" s="154" t="s">
        <v>473</v>
      </c>
      <c r="D967" s="50">
        <v>27</v>
      </c>
      <c r="E967" s="50">
        <v>2</v>
      </c>
      <c r="F967" s="50">
        <v>54</v>
      </c>
      <c r="G967" s="227" t="s">
        <v>1798</v>
      </c>
    </row>
    <row r="968" spans="2:7" ht="24.75" customHeight="1" x14ac:dyDescent="0.3">
      <c r="B968" s="21" t="str">
        <f t="shared" si="20"/>
        <v>28ANH VĂN1</v>
      </c>
      <c r="C968" s="154" t="s">
        <v>473</v>
      </c>
      <c r="D968" s="50">
        <v>28</v>
      </c>
      <c r="E968" s="50">
        <v>1</v>
      </c>
      <c r="F968" s="50">
        <v>55</v>
      </c>
      <c r="G968" s="227" t="s">
        <v>1799</v>
      </c>
    </row>
    <row r="969" spans="2:7" ht="24.75" customHeight="1" x14ac:dyDescent="0.3">
      <c r="B969" s="21" t="str">
        <f t="shared" si="20"/>
        <v>28ANH VĂN2</v>
      </c>
      <c r="C969" s="154" t="s">
        <v>473</v>
      </c>
      <c r="D969" s="50">
        <v>28</v>
      </c>
      <c r="E969" s="50">
        <v>2</v>
      </c>
      <c r="F969" s="50">
        <v>56</v>
      </c>
      <c r="G969" s="227" t="s">
        <v>1800</v>
      </c>
    </row>
    <row r="970" spans="2:7" ht="24.75" customHeight="1" x14ac:dyDescent="0.3">
      <c r="B970" s="21" t="str">
        <f t="shared" si="20"/>
        <v>29ANH VĂN1</v>
      </c>
      <c r="C970" s="154" t="s">
        <v>473</v>
      </c>
      <c r="D970" s="50">
        <v>29</v>
      </c>
      <c r="E970" s="50">
        <v>1</v>
      </c>
      <c r="F970" s="50">
        <v>57</v>
      </c>
      <c r="G970" s="227" t="s">
        <v>1801</v>
      </c>
    </row>
    <row r="971" spans="2:7" ht="24.75" customHeight="1" x14ac:dyDescent="0.3">
      <c r="B971" s="21" t="str">
        <f t="shared" si="20"/>
        <v>29ANH VĂN2</v>
      </c>
      <c r="C971" s="154" t="s">
        <v>473</v>
      </c>
      <c r="D971" s="50">
        <v>29</v>
      </c>
      <c r="E971" s="50">
        <v>2</v>
      </c>
      <c r="F971" s="50">
        <v>58</v>
      </c>
      <c r="G971" s="227" t="s">
        <v>1802</v>
      </c>
    </row>
    <row r="972" spans="2:7" ht="24.75" customHeight="1" x14ac:dyDescent="0.3">
      <c r="B972" s="21" t="str">
        <f t="shared" si="20"/>
        <v>30ANH VĂN1</v>
      </c>
      <c r="C972" s="154" t="s">
        <v>473</v>
      </c>
      <c r="D972" s="50">
        <v>30</v>
      </c>
      <c r="E972" s="50">
        <v>1</v>
      </c>
      <c r="F972" s="50">
        <v>59</v>
      </c>
      <c r="G972" s="227" t="s">
        <v>1803</v>
      </c>
    </row>
    <row r="973" spans="2:7" ht="24.75" customHeight="1" x14ac:dyDescent="0.3">
      <c r="B973" s="21" t="str">
        <f t="shared" si="20"/>
        <v>30ANH VĂN2</v>
      </c>
      <c r="C973" s="154" t="s">
        <v>473</v>
      </c>
      <c r="D973" s="50">
        <v>30</v>
      </c>
      <c r="E973" s="50">
        <v>2</v>
      </c>
      <c r="F973" s="50">
        <v>60</v>
      </c>
      <c r="G973" s="227" t="s">
        <v>1804</v>
      </c>
    </row>
    <row r="974" spans="2:7" ht="24.75" customHeight="1" x14ac:dyDescent="0.3">
      <c r="B974" s="21" t="str">
        <f t="shared" si="20"/>
        <v>31ANH VĂN1</v>
      </c>
      <c r="C974" s="154" t="s">
        <v>473</v>
      </c>
      <c r="D974" s="50">
        <v>31</v>
      </c>
      <c r="E974" s="50">
        <v>1</v>
      </c>
      <c r="F974" s="50">
        <v>61</v>
      </c>
      <c r="G974" s="227" t="s">
        <v>1805</v>
      </c>
    </row>
    <row r="975" spans="2:7" ht="24.75" customHeight="1" x14ac:dyDescent="0.3">
      <c r="B975" s="21" t="str">
        <f t="shared" si="20"/>
        <v>31ANH VĂN2</v>
      </c>
      <c r="C975" s="154" t="s">
        <v>473</v>
      </c>
      <c r="D975" s="50">
        <v>31</v>
      </c>
      <c r="E975" s="50">
        <v>2</v>
      </c>
      <c r="F975" s="50">
        <v>62</v>
      </c>
      <c r="G975" s="227" t="s">
        <v>1806</v>
      </c>
    </row>
    <row r="976" spans="2:7" ht="24.75" customHeight="1" x14ac:dyDescent="0.3">
      <c r="B976" s="21" t="str">
        <f t="shared" si="20"/>
        <v>32ANH VĂN1</v>
      </c>
      <c r="C976" s="154" t="s">
        <v>473</v>
      </c>
      <c r="D976" s="50">
        <v>32</v>
      </c>
      <c r="E976" s="50">
        <v>1</v>
      </c>
      <c r="F976" s="50">
        <v>63</v>
      </c>
      <c r="G976" s="227" t="s">
        <v>1807</v>
      </c>
    </row>
    <row r="977" spans="1:7" ht="24.75" customHeight="1" x14ac:dyDescent="0.3">
      <c r="B977" s="21" t="str">
        <f t="shared" si="20"/>
        <v>32ANH VĂN2</v>
      </c>
      <c r="C977" s="154" t="s">
        <v>473</v>
      </c>
      <c r="D977" s="50">
        <v>32</v>
      </c>
      <c r="E977" s="50">
        <v>2</v>
      </c>
      <c r="F977" s="50">
        <v>64</v>
      </c>
      <c r="G977" s="227" t="s">
        <v>1808</v>
      </c>
    </row>
    <row r="978" spans="1:7" ht="24.75" customHeight="1" x14ac:dyDescent="0.3">
      <c r="B978" s="21" t="str">
        <f t="shared" si="20"/>
        <v>33ANH VĂN1</v>
      </c>
      <c r="C978" s="154" t="s">
        <v>473</v>
      </c>
      <c r="D978" s="50">
        <v>33</v>
      </c>
      <c r="E978" s="50">
        <v>1</v>
      </c>
      <c r="F978" s="61">
        <v>65</v>
      </c>
      <c r="G978" s="227" t="s">
        <v>1809</v>
      </c>
    </row>
    <row r="979" spans="1:7" ht="24.75" customHeight="1" x14ac:dyDescent="0.3">
      <c r="B979" s="21" t="str">
        <f t="shared" si="20"/>
        <v>33ANH VĂN2</v>
      </c>
      <c r="C979" s="154" t="s">
        <v>473</v>
      </c>
      <c r="D979" s="50">
        <v>33</v>
      </c>
      <c r="E979" s="50">
        <v>2</v>
      </c>
      <c r="F979" s="61">
        <v>66</v>
      </c>
      <c r="G979" s="227" t="s">
        <v>1810</v>
      </c>
    </row>
    <row r="980" spans="1:7" ht="24.75" customHeight="1" x14ac:dyDescent="0.3">
      <c r="B980" s="21" t="str">
        <f t="shared" si="20"/>
        <v>34ANH VĂN1</v>
      </c>
      <c r="C980" s="154" t="s">
        <v>473</v>
      </c>
      <c r="D980" s="50">
        <v>34</v>
      </c>
      <c r="E980" s="50">
        <v>1</v>
      </c>
      <c r="F980" s="61">
        <v>67</v>
      </c>
      <c r="G980" s="227" t="s">
        <v>1708</v>
      </c>
    </row>
    <row r="981" spans="1:7" ht="24.75" customHeight="1" x14ac:dyDescent="0.3">
      <c r="B981" s="21" t="str">
        <f t="shared" si="20"/>
        <v>34ANH VĂN2</v>
      </c>
      <c r="C981" s="154" t="s">
        <v>473</v>
      </c>
      <c r="D981" s="50">
        <v>34</v>
      </c>
      <c r="E981" s="50">
        <v>2</v>
      </c>
      <c r="F981" s="61">
        <v>68</v>
      </c>
      <c r="G981" s="227" t="s">
        <v>1709</v>
      </c>
    </row>
    <row r="982" spans="1:7" ht="24.75" customHeight="1" x14ac:dyDescent="0.3">
      <c r="B982" s="21" t="str">
        <f t="shared" si="20"/>
        <v>35ANH VĂN1</v>
      </c>
      <c r="C982" s="154" t="s">
        <v>473</v>
      </c>
      <c r="D982" s="50">
        <v>35</v>
      </c>
      <c r="E982" s="50">
        <v>1</v>
      </c>
      <c r="F982" s="50">
        <v>69</v>
      </c>
      <c r="G982" s="227" t="s">
        <v>1279</v>
      </c>
    </row>
    <row r="983" spans="1:7" ht="24.75" customHeight="1" x14ac:dyDescent="0.3">
      <c r="B983" s="21" t="str">
        <f t="shared" si="20"/>
        <v>35ANH VĂN2</v>
      </c>
      <c r="C983" s="154" t="s">
        <v>473</v>
      </c>
      <c r="D983" s="50">
        <v>35</v>
      </c>
      <c r="E983" s="50">
        <v>2</v>
      </c>
      <c r="F983" s="50">
        <v>70</v>
      </c>
      <c r="G983" s="319" t="s">
        <v>1453</v>
      </c>
    </row>
    <row r="984" spans="1:7" ht="24.75" customHeight="1" x14ac:dyDescent="0.3">
      <c r="A984" s="37"/>
      <c r="B984" s="1" t="str">
        <f t="shared" si="20"/>
        <v/>
      </c>
      <c r="C984" s="37"/>
      <c r="D984" s="45"/>
      <c r="E984" s="45"/>
      <c r="F984" s="45"/>
    </row>
    <row r="985" spans="1:7" ht="24.75" customHeight="1" x14ac:dyDescent="0.3">
      <c r="A985" s="56" t="s">
        <v>2081</v>
      </c>
      <c r="B985" s="21" t="str">
        <f t="shared" si="20"/>
        <v>1TIN HỌC1</v>
      </c>
      <c r="C985" s="93" t="s">
        <v>2081</v>
      </c>
      <c r="D985" s="50">
        <v>1</v>
      </c>
      <c r="E985" s="50">
        <v>1</v>
      </c>
      <c r="F985" s="50">
        <v>1</v>
      </c>
      <c r="G985" s="360" t="s">
        <v>1454</v>
      </c>
    </row>
    <row r="986" spans="1:7" ht="24.75" customHeight="1" x14ac:dyDescent="0.3">
      <c r="B986" s="21" t="str">
        <f t="shared" si="20"/>
        <v>1TIN HỌC2</v>
      </c>
      <c r="C986" s="93" t="s">
        <v>2081</v>
      </c>
      <c r="D986" s="50">
        <v>1</v>
      </c>
      <c r="E986" s="50">
        <v>2</v>
      </c>
      <c r="F986" s="50">
        <v>2</v>
      </c>
      <c r="G986" s="360" t="s">
        <v>1811</v>
      </c>
    </row>
    <row r="987" spans="1:7" ht="24.75" customHeight="1" x14ac:dyDescent="0.3">
      <c r="B987" s="21" t="str">
        <f t="shared" si="20"/>
        <v>2TIN HỌC1</v>
      </c>
      <c r="C987" s="93" t="s">
        <v>2081</v>
      </c>
      <c r="D987" s="50">
        <v>2</v>
      </c>
      <c r="E987" s="50">
        <v>1</v>
      </c>
      <c r="F987" s="50">
        <v>3</v>
      </c>
      <c r="G987" s="360" t="s">
        <v>1812</v>
      </c>
    </row>
    <row r="988" spans="1:7" ht="24.75" customHeight="1" x14ac:dyDescent="0.3">
      <c r="B988" s="21" t="str">
        <f t="shared" si="20"/>
        <v>2TIN HỌC2</v>
      </c>
      <c r="C988" s="93" t="s">
        <v>2081</v>
      </c>
      <c r="D988" s="50">
        <v>2</v>
      </c>
      <c r="E988" s="50">
        <v>2</v>
      </c>
      <c r="F988" s="50">
        <v>4</v>
      </c>
      <c r="G988" s="360" t="s">
        <v>1813</v>
      </c>
    </row>
    <row r="989" spans="1:7" ht="24.75" customHeight="1" x14ac:dyDescent="0.3">
      <c r="B989" s="21" t="str">
        <f t="shared" si="20"/>
        <v>3TIN HỌC1</v>
      </c>
      <c r="C989" s="93" t="s">
        <v>2081</v>
      </c>
      <c r="D989" s="50">
        <v>3</v>
      </c>
      <c r="E989" s="50">
        <v>1</v>
      </c>
      <c r="F989" s="50">
        <v>5</v>
      </c>
      <c r="G989" s="360" t="s">
        <v>1814</v>
      </c>
    </row>
    <row r="990" spans="1:7" ht="24.75" customHeight="1" x14ac:dyDescent="0.3">
      <c r="B990" s="21" t="str">
        <f t="shared" si="20"/>
        <v>3TIN HỌC2</v>
      </c>
      <c r="C990" s="93" t="s">
        <v>2081</v>
      </c>
      <c r="D990" s="50">
        <v>3</v>
      </c>
      <c r="E990" s="50">
        <v>2</v>
      </c>
      <c r="F990" s="50">
        <v>6</v>
      </c>
      <c r="G990" s="360" t="s">
        <v>1815</v>
      </c>
    </row>
    <row r="991" spans="1:7" ht="24.75" customHeight="1" x14ac:dyDescent="0.3">
      <c r="B991" s="21" t="str">
        <f t="shared" si="20"/>
        <v>4TIN HỌC1</v>
      </c>
      <c r="C991" s="93" t="s">
        <v>2081</v>
      </c>
      <c r="D991" s="50">
        <v>4</v>
      </c>
      <c r="E991" s="50">
        <v>1</v>
      </c>
      <c r="F991" s="50">
        <v>7</v>
      </c>
      <c r="G991" s="360" t="s">
        <v>1816</v>
      </c>
    </row>
    <row r="992" spans="1:7" ht="24.75" customHeight="1" x14ac:dyDescent="0.3">
      <c r="B992" s="21" t="str">
        <f t="shared" si="20"/>
        <v>4TIN HỌC2</v>
      </c>
      <c r="C992" s="93" t="s">
        <v>2081</v>
      </c>
      <c r="D992" s="50">
        <v>4</v>
      </c>
      <c r="E992" s="50">
        <v>2</v>
      </c>
      <c r="F992" s="50">
        <v>8</v>
      </c>
      <c r="G992" s="360" t="s">
        <v>1817</v>
      </c>
    </row>
    <row r="993" spans="2:7" ht="24.75" customHeight="1" x14ac:dyDescent="0.3">
      <c r="B993" s="21" t="str">
        <f t="shared" si="20"/>
        <v>5TIN HỌC1</v>
      </c>
      <c r="C993" s="93" t="s">
        <v>2081</v>
      </c>
      <c r="D993" s="50">
        <v>5</v>
      </c>
      <c r="E993" s="50">
        <v>1</v>
      </c>
      <c r="F993" s="50">
        <v>9</v>
      </c>
      <c r="G993" s="360" t="s">
        <v>1818</v>
      </c>
    </row>
    <row r="994" spans="2:7" ht="24.75" customHeight="1" x14ac:dyDescent="0.3">
      <c r="B994" s="21" t="str">
        <f t="shared" ref="B994:B1054" si="21">D994&amp;C994&amp;E994</f>
        <v>5TIN HỌC2</v>
      </c>
      <c r="C994" s="93" t="s">
        <v>2081</v>
      </c>
      <c r="D994" s="50">
        <v>5</v>
      </c>
      <c r="E994" s="50">
        <v>2</v>
      </c>
      <c r="F994" s="50">
        <v>10</v>
      </c>
      <c r="G994" s="360" t="s">
        <v>1819</v>
      </c>
    </row>
    <row r="995" spans="2:7" ht="24.75" customHeight="1" x14ac:dyDescent="0.3">
      <c r="B995" s="21" t="str">
        <f t="shared" si="21"/>
        <v>6TIN HỌC1</v>
      </c>
      <c r="C995" s="93" t="s">
        <v>2081</v>
      </c>
      <c r="D995" s="50">
        <v>6</v>
      </c>
      <c r="E995" s="50">
        <v>1</v>
      </c>
      <c r="F995" s="50">
        <v>11</v>
      </c>
      <c r="G995" s="360" t="s">
        <v>1820</v>
      </c>
    </row>
    <row r="996" spans="2:7" ht="24.75" customHeight="1" x14ac:dyDescent="0.3">
      <c r="B996" s="21" t="str">
        <f t="shared" si="21"/>
        <v>6TIN HỌC2</v>
      </c>
      <c r="C996" s="93" t="s">
        <v>2081</v>
      </c>
      <c r="D996" s="50">
        <v>6</v>
      </c>
      <c r="E996" s="50">
        <v>2</v>
      </c>
      <c r="F996" s="50">
        <v>12</v>
      </c>
      <c r="G996" s="360" t="s">
        <v>1821</v>
      </c>
    </row>
    <row r="997" spans="2:7" ht="24.75" customHeight="1" x14ac:dyDescent="0.3">
      <c r="B997" s="21" t="str">
        <f t="shared" si="21"/>
        <v>7TIN HỌC1</v>
      </c>
      <c r="C997" s="93" t="s">
        <v>2081</v>
      </c>
      <c r="D997" s="50">
        <v>7</v>
      </c>
      <c r="E997" s="50">
        <v>1</v>
      </c>
      <c r="F997" s="50">
        <v>13</v>
      </c>
      <c r="G997" s="360" t="s">
        <v>1822</v>
      </c>
    </row>
    <row r="998" spans="2:7" ht="24.75" customHeight="1" x14ac:dyDescent="0.3">
      <c r="B998" s="21" t="str">
        <f t="shared" si="21"/>
        <v>7TIN HỌC2</v>
      </c>
      <c r="C998" s="93" t="s">
        <v>2081</v>
      </c>
      <c r="D998" s="50">
        <v>7</v>
      </c>
      <c r="E998" s="50">
        <v>2</v>
      </c>
      <c r="F998" s="50">
        <v>14</v>
      </c>
      <c r="G998" s="360" t="s">
        <v>1823</v>
      </c>
    </row>
    <row r="999" spans="2:7" ht="24.75" customHeight="1" x14ac:dyDescent="0.3">
      <c r="B999" s="21" t="str">
        <f t="shared" si="21"/>
        <v>8TIN HỌC1</v>
      </c>
      <c r="C999" s="93" t="s">
        <v>2081</v>
      </c>
      <c r="D999" s="50">
        <v>8</v>
      </c>
      <c r="E999" s="50">
        <v>1</v>
      </c>
      <c r="F999" s="50">
        <v>15</v>
      </c>
      <c r="G999" s="360" t="s">
        <v>267</v>
      </c>
    </row>
    <row r="1000" spans="2:7" ht="24.75" customHeight="1" x14ac:dyDescent="0.3">
      <c r="B1000" s="21" t="str">
        <f t="shared" si="21"/>
        <v>8TIN HỌC2</v>
      </c>
      <c r="C1000" s="93" t="s">
        <v>2081</v>
      </c>
      <c r="D1000" s="50">
        <v>8</v>
      </c>
      <c r="E1000" s="50">
        <v>2</v>
      </c>
      <c r="F1000" s="50">
        <v>16</v>
      </c>
      <c r="G1000" s="360" t="s">
        <v>268</v>
      </c>
    </row>
    <row r="1001" spans="2:7" ht="24.75" customHeight="1" x14ac:dyDescent="0.3">
      <c r="B1001" s="21" t="str">
        <f t="shared" si="21"/>
        <v>9TIN HỌC1</v>
      </c>
      <c r="C1001" s="93" t="s">
        <v>2081</v>
      </c>
      <c r="D1001" s="50">
        <v>9</v>
      </c>
      <c r="E1001" s="50">
        <v>1</v>
      </c>
      <c r="F1001" s="50">
        <v>17</v>
      </c>
      <c r="G1001" s="360" t="s">
        <v>1824</v>
      </c>
    </row>
    <row r="1002" spans="2:7" ht="24.75" customHeight="1" x14ac:dyDescent="0.3">
      <c r="B1002" s="21" t="str">
        <f t="shared" si="21"/>
        <v>9TIN HỌC2</v>
      </c>
      <c r="C1002" s="93" t="s">
        <v>2081</v>
      </c>
      <c r="D1002" s="50">
        <v>9</v>
      </c>
      <c r="E1002" s="108">
        <v>2</v>
      </c>
      <c r="F1002" s="50">
        <v>18</v>
      </c>
      <c r="G1002" s="360" t="s">
        <v>1825</v>
      </c>
    </row>
    <row r="1003" spans="2:7" ht="24.75" customHeight="1" x14ac:dyDescent="0.3">
      <c r="B1003" s="21" t="str">
        <f t="shared" si="21"/>
        <v>10TIN HỌC1</v>
      </c>
      <c r="C1003" s="93" t="s">
        <v>2081</v>
      </c>
      <c r="D1003" s="50">
        <v>10</v>
      </c>
      <c r="E1003" s="50">
        <v>1</v>
      </c>
      <c r="F1003" s="50">
        <v>19</v>
      </c>
      <c r="G1003" s="360" t="s">
        <v>1826</v>
      </c>
    </row>
    <row r="1004" spans="2:7" ht="24.75" customHeight="1" x14ac:dyDescent="0.3">
      <c r="B1004" s="21" t="str">
        <f t="shared" si="21"/>
        <v>10TIN HỌC2</v>
      </c>
      <c r="C1004" s="93" t="s">
        <v>2081</v>
      </c>
      <c r="D1004" s="50">
        <v>10</v>
      </c>
      <c r="E1004" s="50">
        <v>2</v>
      </c>
      <c r="F1004" s="50">
        <v>20</v>
      </c>
      <c r="G1004" s="360" t="s">
        <v>1827</v>
      </c>
    </row>
    <row r="1005" spans="2:7" ht="24.75" customHeight="1" x14ac:dyDescent="0.3">
      <c r="B1005" s="21" t="str">
        <f t="shared" si="21"/>
        <v>11TIN HỌC1</v>
      </c>
      <c r="C1005" s="93" t="s">
        <v>2081</v>
      </c>
      <c r="D1005" s="50">
        <v>11</v>
      </c>
      <c r="E1005" s="50">
        <v>1</v>
      </c>
      <c r="F1005" s="50">
        <v>21</v>
      </c>
      <c r="G1005" s="360" t="s">
        <v>1828</v>
      </c>
    </row>
    <row r="1006" spans="2:7" ht="24.75" customHeight="1" x14ac:dyDescent="0.3">
      <c r="B1006" s="21" t="str">
        <f t="shared" si="21"/>
        <v>11TIN HỌC2</v>
      </c>
      <c r="C1006" s="93" t="s">
        <v>2081</v>
      </c>
      <c r="D1006" s="50">
        <v>11</v>
      </c>
      <c r="E1006" s="50">
        <v>2</v>
      </c>
      <c r="F1006" s="50">
        <v>22</v>
      </c>
      <c r="G1006" s="360" t="s">
        <v>1829</v>
      </c>
    </row>
    <row r="1007" spans="2:7" ht="24.75" customHeight="1" x14ac:dyDescent="0.3">
      <c r="B1007" s="21" t="str">
        <f t="shared" si="21"/>
        <v>12TIN HỌC1</v>
      </c>
      <c r="C1007" s="93" t="s">
        <v>2081</v>
      </c>
      <c r="D1007" s="50">
        <v>12</v>
      </c>
      <c r="E1007" s="50">
        <v>1</v>
      </c>
      <c r="F1007" s="50">
        <v>23</v>
      </c>
      <c r="G1007" s="360" t="s">
        <v>1830</v>
      </c>
    </row>
    <row r="1008" spans="2:7" ht="24.75" customHeight="1" x14ac:dyDescent="0.3">
      <c r="B1008" s="21" t="str">
        <f t="shared" si="21"/>
        <v>12TIN HỌC2</v>
      </c>
      <c r="C1008" s="93" t="s">
        <v>2081</v>
      </c>
      <c r="D1008" s="50">
        <v>12</v>
      </c>
      <c r="E1008" s="50">
        <v>2</v>
      </c>
      <c r="F1008" s="50">
        <v>24</v>
      </c>
      <c r="G1008" s="360" t="s">
        <v>1831</v>
      </c>
    </row>
    <row r="1009" spans="2:7" ht="24.75" customHeight="1" x14ac:dyDescent="0.3">
      <c r="B1009" s="21" t="str">
        <f t="shared" si="21"/>
        <v>13TIN HỌC1</v>
      </c>
      <c r="C1009" s="93" t="s">
        <v>2081</v>
      </c>
      <c r="D1009" s="50">
        <v>13</v>
      </c>
      <c r="E1009" s="50">
        <v>1</v>
      </c>
      <c r="F1009" s="50">
        <v>25</v>
      </c>
      <c r="G1009" s="360" t="s">
        <v>1832</v>
      </c>
    </row>
    <row r="1010" spans="2:7" ht="24.75" customHeight="1" x14ac:dyDescent="0.3">
      <c r="B1010" s="21" t="str">
        <f t="shared" si="21"/>
        <v>13TIN HỌC2</v>
      </c>
      <c r="C1010" s="93" t="s">
        <v>2081</v>
      </c>
      <c r="D1010" s="50">
        <v>13</v>
      </c>
      <c r="E1010" s="50">
        <v>2</v>
      </c>
      <c r="F1010" s="50">
        <v>26</v>
      </c>
      <c r="G1010" s="360" t="s">
        <v>1833</v>
      </c>
    </row>
    <row r="1011" spans="2:7" ht="24.75" customHeight="1" x14ac:dyDescent="0.3">
      <c r="B1011" s="21" t="str">
        <f t="shared" si="21"/>
        <v>14TIN HỌC1</v>
      </c>
      <c r="C1011" s="93" t="s">
        <v>2081</v>
      </c>
      <c r="D1011" s="50">
        <v>14</v>
      </c>
      <c r="E1011" s="50">
        <v>1</v>
      </c>
      <c r="F1011" s="50">
        <v>27</v>
      </c>
      <c r="G1011" s="360" t="s">
        <v>1834</v>
      </c>
    </row>
    <row r="1012" spans="2:7" ht="24.75" customHeight="1" x14ac:dyDescent="0.3">
      <c r="B1012" s="21" t="str">
        <f t="shared" si="21"/>
        <v>14TIN HỌC2</v>
      </c>
      <c r="C1012" s="93" t="s">
        <v>2081</v>
      </c>
      <c r="D1012" s="50">
        <v>14</v>
      </c>
      <c r="E1012" s="50">
        <v>2</v>
      </c>
      <c r="F1012" s="50">
        <v>28</v>
      </c>
      <c r="G1012" s="360" t="s">
        <v>489</v>
      </c>
    </row>
    <row r="1013" spans="2:7" ht="24.75" customHeight="1" x14ac:dyDescent="0.3">
      <c r="B1013" s="21" t="str">
        <f t="shared" si="21"/>
        <v>15TIN HỌC1</v>
      </c>
      <c r="C1013" s="93" t="s">
        <v>2081</v>
      </c>
      <c r="D1013" s="50">
        <v>15</v>
      </c>
      <c r="E1013" s="50">
        <v>1</v>
      </c>
      <c r="F1013" s="50">
        <v>29</v>
      </c>
      <c r="G1013" s="360" t="s">
        <v>490</v>
      </c>
    </row>
    <row r="1014" spans="2:7" ht="24.75" customHeight="1" x14ac:dyDescent="0.3">
      <c r="B1014" s="21" t="str">
        <f t="shared" si="21"/>
        <v>15TIN HỌC2</v>
      </c>
      <c r="C1014" s="93" t="s">
        <v>2081</v>
      </c>
      <c r="D1014" s="50">
        <v>15</v>
      </c>
      <c r="E1014" s="50">
        <v>2</v>
      </c>
      <c r="F1014" s="50">
        <v>30</v>
      </c>
      <c r="G1014" s="360" t="s">
        <v>491</v>
      </c>
    </row>
    <row r="1015" spans="2:7" ht="24.75" customHeight="1" x14ac:dyDescent="0.3">
      <c r="B1015" s="21" t="str">
        <f t="shared" si="21"/>
        <v>16TIN HỌC1</v>
      </c>
      <c r="C1015" s="93" t="s">
        <v>2081</v>
      </c>
      <c r="D1015" s="50">
        <v>16</v>
      </c>
      <c r="E1015" s="50">
        <v>1</v>
      </c>
      <c r="F1015" s="50">
        <v>31</v>
      </c>
      <c r="G1015" s="360" t="s">
        <v>492</v>
      </c>
    </row>
    <row r="1016" spans="2:7" ht="24.75" customHeight="1" x14ac:dyDescent="0.3">
      <c r="B1016" s="21" t="str">
        <f t="shared" si="21"/>
        <v>16TIN HỌC2</v>
      </c>
      <c r="C1016" s="93" t="s">
        <v>2081</v>
      </c>
      <c r="D1016" s="50">
        <v>16</v>
      </c>
      <c r="E1016" s="50">
        <v>2</v>
      </c>
      <c r="F1016" s="50">
        <v>32</v>
      </c>
      <c r="G1016" s="360" t="s">
        <v>493</v>
      </c>
    </row>
    <row r="1017" spans="2:7" ht="24.75" customHeight="1" x14ac:dyDescent="0.3">
      <c r="B1017" s="21" t="str">
        <f t="shared" si="21"/>
        <v>17TIN HỌC1</v>
      </c>
      <c r="C1017" s="93" t="s">
        <v>2081</v>
      </c>
      <c r="D1017" s="50">
        <v>17</v>
      </c>
      <c r="E1017" s="50">
        <v>1</v>
      </c>
      <c r="F1017" s="50">
        <v>33</v>
      </c>
      <c r="G1017" s="360" t="s">
        <v>1749</v>
      </c>
    </row>
    <row r="1018" spans="2:7" ht="24.75" customHeight="1" x14ac:dyDescent="0.3">
      <c r="B1018" s="21" t="str">
        <f t="shared" si="21"/>
        <v>17TIN HỌC2</v>
      </c>
      <c r="C1018" s="93" t="s">
        <v>2081</v>
      </c>
      <c r="D1018" s="50">
        <v>17</v>
      </c>
      <c r="E1018" s="50">
        <v>2</v>
      </c>
      <c r="F1018" s="50">
        <v>34</v>
      </c>
      <c r="G1018" s="360" t="s">
        <v>1750</v>
      </c>
    </row>
    <row r="1019" spans="2:7" ht="24.75" customHeight="1" x14ac:dyDescent="0.3">
      <c r="B1019" s="21" t="str">
        <f t="shared" si="21"/>
        <v>18TIN HỌC1</v>
      </c>
      <c r="C1019" s="93" t="s">
        <v>2081</v>
      </c>
      <c r="D1019" s="50">
        <v>18</v>
      </c>
      <c r="E1019" s="50">
        <v>1</v>
      </c>
      <c r="F1019" s="50">
        <v>35</v>
      </c>
      <c r="G1019" s="360" t="s">
        <v>1751</v>
      </c>
    </row>
    <row r="1020" spans="2:7" ht="24.75" customHeight="1" x14ac:dyDescent="0.3">
      <c r="B1020" s="21" t="str">
        <f t="shared" si="21"/>
        <v>18TIN HỌC2</v>
      </c>
      <c r="C1020" s="93" t="s">
        <v>2081</v>
      </c>
      <c r="D1020" s="50">
        <v>18</v>
      </c>
      <c r="E1020" s="50">
        <v>2</v>
      </c>
      <c r="F1020" s="50">
        <v>36</v>
      </c>
      <c r="G1020" s="360" t="s">
        <v>1752</v>
      </c>
    </row>
    <row r="1021" spans="2:7" ht="24.75" customHeight="1" x14ac:dyDescent="0.3">
      <c r="B1021" s="21" t="str">
        <f t="shared" si="21"/>
        <v>19TIN HỌC1</v>
      </c>
      <c r="C1021" s="93" t="s">
        <v>2081</v>
      </c>
      <c r="D1021" s="50">
        <v>19</v>
      </c>
      <c r="E1021" s="50">
        <v>1</v>
      </c>
      <c r="F1021" s="50">
        <v>37</v>
      </c>
      <c r="G1021" s="360" t="s">
        <v>494</v>
      </c>
    </row>
    <row r="1022" spans="2:7" ht="24.75" customHeight="1" x14ac:dyDescent="0.3">
      <c r="B1022" s="21" t="str">
        <f t="shared" si="21"/>
        <v>19TIN HỌC2</v>
      </c>
      <c r="C1022" s="93" t="s">
        <v>2081</v>
      </c>
      <c r="D1022" s="50">
        <v>19</v>
      </c>
      <c r="E1022" s="50">
        <v>2</v>
      </c>
      <c r="F1022" s="50">
        <v>38</v>
      </c>
      <c r="G1022" s="360" t="s">
        <v>495</v>
      </c>
    </row>
    <row r="1023" spans="2:7" ht="24.75" customHeight="1" x14ac:dyDescent="0.3">
      <c r="B1023" s="21" t="str">
        <f t="shared" si="21"/>
        <v>20TIN HỌC1</v>
      </c>
      <c r="C1023" s="93" t="s">
        <v>2081</v>
      </c>
      <c r="D1023" s="50">
        <v>20</v>
      </c>
      <c r="E1023" s="50">
        <v>1</v>
      </c>
      <c r="F1023" s="50">
        <v>39</v>
      </c>
      <c r="G1023" s="360" t="s">
        <v>496</v>
      </c>
    </row>
    <row r="1024" spans="2:7" ht="24.75" customHeight="1" x14ac:dyDescent="0.3">
      <c r="B1024" s="21" t="str">
        <f t="shared" si="21"/>
        <v>20TIN HỌC2</v>
      </c>
      <c r="C1024" s="93" t="s">
        <v>2081</v>
      </c>
      <c r="D1024" s="50">
        <v>20</v>
      </c>
      <c r="E1024" s="50">
        <v>2</v>
      </c>
      <c r="F1024" s="50">
        <v>40</v>
      </c>
      <c r="G1024" s="360" t="s">
        <v>497</v>
      </c>
    </row>
    <row r="1025" spans="2:7" ht="24.75" customHeight="1" x14ac:dyDescent="0.3">
      <c r="B1025" s="21" t="str">
        <f t="shared" si="21"/>
        <v>21TIN HỌC1</v>
      </c>
      <c r="C1025" s="93" t="s">
        <v>2081</v>
      </c>
      <c r="D1025" s="50">
        <v>21</v>
      </c>
      <c r="E1025" s="50">
        <v>1</v>
      </c>
      <c r="F1025" s="50">
        <v>41</v>
      </c>
      <c r="G1025" s="360" t="s">
        <v>498</v>
      </c>
    </row>
    <row r="1026" spans="2:7" ht="24.75" customHeight="1" x14ac:dyDescent="0.3">
      <c r="B1026" s="21" t="str">
        <f t="shared" si="21"/>
        <v>21TIN HỌC2</v>
      </c>
      <c r="C1026" s="93" t="s">
        <v>2081</v>
      </c>
      <c r="D1026" s="50">
        <v>21</v>
      </c>
      <c r="E1026" s="50">
        <v>2</v>
      </c>
      <c r="F1026" s="50">
        <v>42</v>
      </c>
      <c r="G1026" s="360" t="s">
        <v>499</v>
      </c>
    </row>
    <row r="1027" spans="2:7" ht="24.75" customHeight="1" x14ac:dyDescent="0.3">
      <c r="B1027" s="21" t="str">
        <f t="shared" si="21"/>
        <v>22TIN HỌC1</v>
      </c>
      <c r="C1027" s="93" t="s">
        <v>2081</v>
      </c>
      <c r="D1027" s="50">
        <v>22</v>
      </c>
      <c r="E1027" s="50">
        <v>1</v>
      </c>
      <c r="F1027" s="50">
        <v>43</v>
      </c>
      <c r="G1027" s="360" t="s">
        <v>500</v>
      </c>
    </row>
    <row r="1028" spans="2:7" ht="24.75" customHeight="1" x14ac:dyDescent="0.3">
      <c r="B1028" s="21" t="str">
        <f t="shared" si="21"/>
        <v>22TIN HỌC2</v>
      </c>
      <c r="C1028" s="93" t="s">
        <v>2081</v>
      </c>
      <c r="D1028" s="50">
        <v>22</v>
      </c>
      <c r="E1028" s="50">
        <v>2</v>
      </c>
      <c r="F1028" s="50">
        <v>44</v>
      </c>
      <c r="G1028" s="360" t="s">
        <v>501</v>
      </c>
    </row>
    <row r="1029" spans="2:7" ht="24.75" customHeight="1" x14ac:dyDescent="0.3">
      <c r="B1029" s="21" t="str">
        <f t="shared" si="21"/>
        <v>23TIN HỌC1</v>
      </c>
      <c r="C1029" s="93" t="s">
        <v>2081</v>
      </c>
      <c r="D1029" s="50">
        <v>23</v>
      </c>
      <c r="E1029" s="50">
        <v>1</v>
      </c>
      <c r="F1029" s="50">
        <v>45</v>
      </c>
      <c r="G1029" s="360" t="s">
        <v>502</v>
      </c>
    </row>
    <row r="1030" spans="2:7" ht="24.75" customHeight="1" x14ac:dyDescent="0.3">
      <c r="B1030" s="21" t="str">
        <f t="shared" si="21"/>
        <v>23TIN HỌC2</v>
      </c>
      <c r="C1030" s="93" t="s">
        <v>2081</v>
      </c>
      <c r="D1030" s="50">
        <v>23</v>
      </c>
      <c r="E1030" s="50">
        <v>2</v>
      </c>
      <c r="F1030" s="50">
        <v>46</v>
      </c>
      <c r="G1030" s="360" t="s">
        <v>503</v>
      </c>
    </row>
    <row r="1031" spans="2:7" ht="24.75" customHeight="1" x14ac:dyDescent="0.3">
      <c r="B1031" s="21" t="str">
        <f t="shared" si="21"/>
        <v>24TIN HỌC1</v>
      </c>
      <c r="C1031" s="93" t="s">
        <v>2081</v>
      </c>
      <c r="D1031" s="50">
        <v>24</v>
      </c>
      <c r="E1031" s="50">
        <v>1</v>
      </c>
      <c r="F1031" s="50">
        <v>47</v>
      </c>
      <c r="G1031" s="360" t="s">
        <v>504</v>
      </c>
    </row>
    <row r="1032" spans="2:7" ht="24.75" customHeight="1" x14ac:dyDescent="0.3">
      <c r="B1032" s="21" t="str">
        <f t="shared" si="21"/>
        <v>24TIN HỌC2</v>
      </c>
      <c r="C1032" s="93" t="s">
        <v>2081</v>
      </c>
      <c r="D1032" s="50">
        <v>24</v>
      </c>
      <c r="E1032" s="50">
        <v>2</v>
      </c>
      <c r="F1032" s="50">
        <v>48</v>
      </c>
      <c r="G1032" s="360" t="s">
        <v>505</v>
      </c>
    </row>
    <row r="1033" spans="2:7" ht="24.75" customHeight="1" x14ac:dyDescent="0.3">
      <c r="B1033" s="21" t="str">
        <f t="shared" si="21"/>
        <v>25TIN HỌC1</v>
      </c>
      <c r="C1033" s="93" t="s">
        <v>2081</v>
      </c>
      <c r="D1033" s="50">
        <v>25</v>
      </c>
      <c r="E1033" s="50">
        <v>1</v>
      </c>
      <c r="F1033" s="50">
        <v>49</v>
      </c>
      <c r="G1033" s="360" t="s">
        <v>506</v>
      </c>
    </row>
    <row r="1034" spans="2:7" ht="24.75" customHeight="1" x14ac:dyDescent="0.3">
      <c r="B1034" s="21" t="str">
        <f t="shared" si="21"/>
        <v>25TIN HỌC2</v>
      </c>
      <c r="C1034" s="93" t="s">
        <v>2081</v>
      </c>
      <c r="D1034" s="50">
        <v>25</v>
      </c>
      <c r="E1034" s="50">
        <v>2</v>
      </c>
      <c r="F1034" s="50">
        <v>50</v>
      </c>
      <c r="G1034" s="360" t="s">
        <v>507</v>
      </c>
    </row>
    <row r="1035" spans="2:7" ht="24.75" customHeight="1" x14ac:dyDescent="0.3">
      <c r="B1035" s="21" t="str">
        <f t="shared" si="21"/>
        <v>26TIN HỌC1</v>
      </c>
      <c r="C1035" s="93" t="s">
        <v>2081</v>
      </c>
      <c r="D1035" s="50">
        <v>26</v>
      </c>
      <c r="E1035" s="50">
        <v>1</v>
      </c>
      <c r="F1035" s="50">
        <v>51</v>
      </c>
      <c r="G1035" s="360" t="s">
        <v>508</v>
      </c>
    </row>
    <row r="1036" spans="2:7" ht="24.75" customHeight="1" x14ac:dyDescent="0.3">
      <c r="B1036" s="21" t="str">
        <f t="shared" si="21"/>
        <v>26TIN HỌC2</v>
      </c>
      <c r="C1036" s="93" t="s">
        <v>2081</v>
      </c>
      <c r="D1036" s="50">
        <v>26</v>
      </c>
      <c r="E1036" s="50">
        <v>2</v>
      </c>
      <c r="F1036" s="50">
        <v>52</v>
      </c>
      <c r="G1036" s="360" t="s">
        <v>509</v>
      </c>
    </row>
    <row r="1037" spans="2:7" ht="24.75" customHeight="1" x14ac:dyDescent="0.3">
      <c r="B1037" s="21" t="str">
        <f t="shared" si="21"/>
        <v>27TIN HỌC1</v>
      </c>
      <c r="C1037" s="93" t="s">
        <v>2081</v>
      </c>
      <c r="D1037" s="50">
        <v>27</v>
      </c>
      <c r="E1037" s="50">
        <v>1</v>
      </c>
      <c r="F1037" s="50">
        <v>53</v>
      </c>
      <c r="G1037" s="360" t="s">
        <v>510</v>
      </c>
    </row>
    <row r="1038" spans="2:7" ht="24.75" customHeight="1" x14ac:dyDescent="0.3">
      <c r="B1038" s="21" t="str">
        <f t="shared" si="21"/>
        <v>27TIN HỌC2</v>
      </c>
      <c r="C1038" s="93" t="s">
        <v>2081</v>
      </c>
      <c r="D1038" s="50">
        <v>27</v>
      </c>
      <c r="E1038" s="50">
        <v>2</v>
      </c>
      <c r="F1038" s="50">
        <v>54</v>
      </c>
      <c r="G1038" s="360" t="s">
        <v>511</v>
      </c>
    </row>
    <row r="1039" spans="2:7" ht="24.75" customHeight="1" x14ac:dyDescent="0.3">
      <c r="B1039" s="21" t="str">
        <f t="shared" si="21"/>
        <v>28TIN HỌC1</v>
      </c>
      <c r="C1039" s="93" t="s">
        <v>2081</v>
      </c>
      <c r="D1039" s="50">
        <v>28</v>
      </c>
      <c r="E1039" s="50">
        <v>1</v>
      </c>
      <c r="F1039" s="50">
        <v>55</v>
      </c>
      <c r="G1039" s="360" t="s">
        <v>512</v>
      </c>
    </row>
    <row r="1040" spans="2:7" ht="24.75" customHeight="1" x14ac:dyDescent="0.3">
      <c r="B1040" s="21" t="str">
        <f t="shared" si="21"/>
        <v>28TIN HỌC2</v>
      </c>
      <c r="C1040" s="93" t="s">
        <v>2081</v>
      </c>
      <c r="D1040" s="50">
        <v>28</v>
      </c>
      <c r="E1040" s="50">
        <v>2</v>
      </c>
      <c r="F1040" s="50">
        <v>56</v>
      </c>
      <c r="G1040" s="360" t="s">
        <v>513</v>
      </c>
    </row>
    <row r="1041" spans="1:7" ht="24.75" customHeight="1" x14ac:dyDescent="0.3">
      <c r="B1041" s="21" t="str">
        <f t="shared" si="21"/>
        <v>29TIN HỌC1</v>
      </c>
      <c r="C1041" s="93" t="s">
        <v>2081</v>
      </c>
      <c r="D1041" s="50">
        <v>29</v>
      </c>
      <c r="E1041" s="50">
        <v>1</v>
      </c>
      <c r="F1041" s="50">
        <v>57</v>
      </c>
      <c r="G1041" s="360" t="s">
        <v>514</v>
      </c>
    </row>
    <row r="1042" spans="1:7" ht="24.75" customHeight="1" x14ac:dyDescent="0.3">
      <c r="B1042" s="21" t="str">
        <f t="shared" si="21"/>
        <v>29TIN HỌC2</v>
      </c>
      <c r="C1042" s="93" t="s">
        <v>2081</v>
      </c>
      <c r="D1042" s="50">
        <v>29</v>
      </c>
      <c r="E1042" s="50">
        <v>2</v>
      </c>
      <c r="F1042" s="50">
        <v>58</v>
      </c>
      <c r="G1042" s="360" t="s">
        <v>515</v>
      </c>
    </row>
    <row r="1043" spans="1:7" ht="24.75" customHeight="1" x14ac:dyDescent="0.3">
      <c r="B1043" s="21" t="str">
        <f t="shared" si="21"/>
        <v>30TIN HỌC1</v>
      </c>
      <c r="C1043" s="93" t="s">
        <v>2081</v>
      </c>
      <c r="D1043" s="50">
        <v>30</v>
      </c>
      <c r="E1043" s="50">
        <v>1</v>
      </c>
      <c r="F1043" s="50">
        <v>59</v>
      </c>
      <c r="G1043" s="360" t="s">
        <v>516</v>
      </c>
    </row>
    <row r="1044" spans="1:7" ht="24.75" customHeight="1" x14ac:dyDescent="0.3">
      <c r="B1044" s="21" t="str">
        <f t="shared" si="21"/>
        <v>30TIN HỌC2</v>
      </c>
      <c r="C1044" s="93" t="s">
        <v>2081</v>
      </c>
      <c r="D1044" s="50">
        <v>30</v>
      </c>
      <c r="E1044" s="50">
        <v>2</v>
      </c>
      <c r="F1044" s="50">
        <v>60</v>
      </c>
      <c r="G1044" s="360" t="s">
        <v>517</v>
      </c>
    </row>
    <row r="1045" spans="1:7" ht="24.75" customHeight="1" x14ac:dyDescent="0.3">
      <c r="B1045" s="21" t="str">
        <f t="shared" si="21"/>
        <v>31TIN HỌC1</v>
      </c>
      <c r="C1045" s="93" t="s">
        <v>2081</v>
      </c>
      <c r="D1045" s="50">
        <v>31</v>
      </c>
      <c r="E1045" s="50">
        <v>1</v>
      </c>
      <c r="F1045" s="50">
        <v>61</v>
      </c>
      <c r="G1045" s="360" t="s">
        <v>518</v>
      </c>
    </row>
    <row r="1046" spans="1:7" ht="24.75" customHeight="1" x14ac:dyDescent="0.3">
      <c r="B1046" s="21" t="str">
        <f t="shared" si="21"/>
        <v>31TIN HỌC2</v>
      </c>
      <c r="C1046" s="93" t="s">
        <v>2081</v>
      </c>
      <c r="D1046" s="50">
        <v>31</v>
      </c>
      <c r="E1046" s="50">
        <v>2</v>
      </c>
      <c r="F1046" s="50">
        <v>62</v>
      </c>
      <c r="G1046" s="360" t="s">
        <v>519</v>
      </c>
    </row>
    <row r="1047" spans="1:7" ht="24.75" customHeight="1" x14ac:dyDescent="0.3">
      <c r="B1047" s="21" t="str">
        <f t="shared" si="21"/>
        <v>32TIN HỌC1</v>
      </c>
      <c r="C1047" s="93" t="s">
        <v>2081</v>
      </c>
      <c r="D1047" s="50">
        <v>32</v>
      </c>
      <c r="E1047" s="50">
        <v>1</v>
      </c>
      <c r="F1047" s="50">
        <v>63</v>
      </c>
      <c r="G1047" s="360" t="s">
        <v>520</v>
      </c>
    </row>
    <row r="1048" spans="1:7" ht="24.75" customHeight="1" x14ac:dyDescent="0.3">
      <c r="B1048" s="21" t="str">
        <f t="shared" si="21"/>
        <v>32TIN HỌC2</v>
      </c>
      <c r="C1048" s="93" t="s">
        <v>2081</v>
      </c>
      <c r="D1048" s="50">
        <v>32</v>
      </c>
      <c r="E1048" s="50">
        <v>2</v>
      </c>
      <c r="F1048" s="50">
        <v>64</v>
      </c>
      <c r="G1048" s="360" t="s">
        <v>521</v>
      </c>
    </row>
    <row r="1049" spans="1:7" ht="24.75" customHeight="1" x14ac:dyDescent="0.3">
      <c r="B1049" s="21" t="str">
        <f t="shared" si="21"/>
        <v>33TIN HỌC1</v>
      </c>
      <c r="C1049" s="93" t="s">
        <v>2081</v>
      </c>
      <c r="D1049" s="50">
        <v>33</v>
      </c>
      <c r="E1049" s="50">
        <v>1</v>
      </c>
      <c r="F1049" s="61">
        <v>65</v>
      </c>
      <c r="G1049" s="360" t="s">
        <v>522</v>
      </c>
    </row>
    <row r="1050" spans="1:7" ht="24.75" customHeight="1" x14ac:dyDescent="0.3">
      <c r="B1050" s="21" t="str">
        <f t="shared" si="21"/>
        <v>33TIN HỌC2</v>
      </c>
      <c r="C1050" s="93" t="s">
        <v>2081</v>
      </c>
      <c r="D1050" s="50">
        <v>33</v>
      </c>
      <c r="E1050" s="50">
        <v>2</v>
      </c>
      <c r="F1050" s="61">
        <v>66</v>
      </c>
      <c r="G1050" s="360" t="s">
        <v>523</v>
      </c>
    </row>
    <row r="1051" spans="1:7" ht="24.75" customHeight="1" x14ac:dyDescent="0.3">
      <c r="B1051" s="21" t="str">
        <f t="shared" si="21"/>
        <v>34TIN HỌC1</v>
      </c>
      <c r="C1051" s="93" t="s">
        <v>2081</v>
      </c>
      <c r="D1051" s="50">
        <v>34</v>
      </c>
      <c r="E1051" s="50">
        <v>1</v>
      </c>
      <c r="F1051" s="61">
        <v>67</v>
      </c>
      <c r="G1051" s="360" t="s">
        <v>1753</v>
      </c>
    </row>
    <row r="1052" spans="1:7" ht="24.75" customHeight="1" x14ac:dyDescent="0.3">
      <c r="B1052" s="21" t="str">
        <f t="shared" si="21"/>
        <v>34TIN HỌC2</v>
      </c>
      <c r="C1052" s="93" t="s">
        <v>2081</v>
      </c>
      <c r="D1052" s="50">
        <v>34</v>
      </c>
      <c r="E1052" s="50">
        <v>2</v>
      </c>
      <c r="F1052" s="61">
        <v>68</v>
      </c>
      <c r="G1052" s="360" t="s">
        <v>1754</v>
      </c>
    </row>
    <row r="1053" spans="1:7" ht="24.75" customHeight="1" x14ac:dyDescent="0.3">
      <c r="B1053" s="21" t="str">
        <f t="shared" si="21"/>
        <v>35TIN HỌC1</v>
      </c>
      <c r="C1053" s="93" t="s">
        <v>2081</v>
      </c>
      <c r="D1053" s="50">
        <v>35</v>
      </c>
      <c r="E1053" s="50">
        <v>1</v>
      </c>
      <c r="F1053" s="50">
        <v>69</v>
      </c>
      <c r="G1053" s="360" t="s">
        <v>1755</v>
      </c>
    </row>
    <row r="1054" spans="1:7" ht="24.75" customHeight="1" x14ac:dyDescent="0.3">
      <c r="B1054" s="21" t="str">
        <f t="shared" si="21"/>
        <v>35TIN HỌC2</v>
      </c>
      <c r="C1054" s="93" t="s">
        <v>2081</v>
      </c>
      <c r="D1054" s="50">
        <v>35</v>
      </c>
      <c r="E1054" s="50">
        <v>2</v>
      </c>
      <c r="F1054" s="50">
        <v>70</v>
      </c>
      <c r="G1054" s="360" t="s">
        <v>1756</v>
      </c>
    </row>
    <row r="1055" spans="1:7" ht="24.75" customHeight="1" x14ac:dyDescent="0.3">
      <c r="A1055" s="37"/>
      <c r="B1055" s="41"/>
      <c r="C1055" s="37"/>
      <c r="D1055" s="45"/>
      <c r="E1055" s="45"/>
      <c r="F1055" s="45"/>
    </row>
    <row r="1056" spans="1:7" s="41" customFormat="1" ht="24.75" customHeight="1" x14ac:dyDescent="0.3">
      <c r="A1056" s="56" t="s">
        <v>270</v>
      </c>
      <c r="B1056" s="21" t="str">
        <f t="shared" ref="B1056:B1087" si="22">D1056&amp;C1056&amp;E1056</f>
        <v>1TOÁN (T)1</v>
      </c>
      <c r="C1056" s="337" t="s">
        <v>270</v>
      </c>
      <c r="D1056" s="19">
        <v>1</v>
      </c>
      <c r="E1056" s="19">
        <v>1</v>
      </c>
      <c r="F1056" s="19">
        <v>1</v>
      </c>
      <c r="G1056" s="206" t="s">
        <v>853</v>
      </c>
    </row>
    <row r="1057" spans="1:7" s="41" customFormat="1" ht="24.75" customHeight="1" x14ac:dyDescent="0.3">
      <c r="A1057" s="37"/>
      <c r="B1057" s="21" t="str">
        <f t="shared" si="22"/>
        <v>1TOÁN (T)2</v>
      </c>
      <c r="C1057" s="337" t="s">
        <v>270</v>
      </c>
      <c r="D1057" s="19">
        <v>1</v>
      </c>
      <c r="E1057" s="19">
        <v>2</v>
      </c>
      <c r="F1057" s="19">
        <v>2</v>
      </c>
      <c r="G1057" s="206" t="s">
        <v>853</v>
      </c>
    </row>
    <row r="1058" spans="1:7" s="41" customFormat="1" ht="24.75" customHeight="1" x14ac:dyDescent="0.3">
      <c r="A1058" s="37"/>
      <c r="B1058" s="21" t="str">
        <f t="shared" si="22"/>
        <v>1TOÁN (T)3</v>
      </c>
      <c r="C1058" s="337" t="s">
        <v>270</v>
      </c>
      <c r="D1058" s="19">
        <v>1</v>
      </c>
      <c r="E1058" s="19">
        <v>3</v>
      </c>
      <c r="F1058" s="19">
        <v>3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22"/>
        <v>1TOÁN (T)4</v>
      </c>
      <c r="C1059" s="337" t="s">
        <v>270</v>
      </c>
      <c r="D1059" s="19">
        <v>1</v>
      </c>
      <c r="E1059" s="19">
        <v>4</v>
      </c>
      <c r="F1059" s="19">
        <v>4</v>
      </c>
      <c r="G1059" s="379" t="s">
        <v>854</v>
      </c>
    </row>
    <row r="1060" spans="1:7" s="41" customFormat="1" ht="24.75" customHeight="1" x14ac:dyDescent="0.3">
      <c r="A1060" s="37"/>
      <c r="B1060" s="21" t="str">
        <f t="shared" si="22"/>
        <v>1TOÁN (T)5</v>
      </c>
      <c r="C1060" s="337" t="s">
        <v>270</v>
      </c>
      <c r="D1060" s="19">
        <v>1</v>
      </c>
      <c r="E1060" s="19">
        <v>5</v>
      </c>
      <c r="F1060" s="19">
        <v>5</v>
      </c>
      <c r="G1060" s="379" t="s">
        <v>854</v>
      </c>
    </row>
    <row r="1061" spans="1:7" s="41" customFormat="1" ht="24.75" customHeight="1" x14ac:dyDescent="0.3">
      <c r="A1061" s="37"/>
      <c r="B1061" s="21" t="str">
        <f t="shared" si="22"/>
        <v>2TOÁN (T)1</v>
      </c>
      <c r="C1061" s="337" t="s">
        <v>270</v>
      </c>
      <c r="D1061" s="19">
        <v>2</v>
      </c>
      <c r="E1061" s="19">
        <v>1</v>
      </c>
      <c r="F1061" s="19">
        <v>6</v>
      </c>
      <c r="G1061" s="206" t="s">
        <v>853</v>
      </c>
    </row>
    <row r="1062" spans="1:7" s="41" customFormat="1" ht="24.75" customHeight="1" x14ac:dyDescent="0.3">
      <c r="A1062" s="37"/>
      <c r="B1062" s="21" t="str">
        <f t="shared" si="22"/>
        <v>2TOÁN (T)2</v>
      </c>
      <c r="C1062" s="337" t="s">
        <v>270</v>
      </c>
      <c r="D1062" s="19">
        <v>2</v>
      </c>
      <c r="E1062" s="19">
        <v>2</v>
      </c>
      <c r="F1062" s="19">
        <v>7</v>
      </c>
      <c r="G1062" s="206" t="s">
        <v>853</v>
      </c>
    </row>
    <row r="1063" spans="1:7" s="41" customFormat="1" ht="24.75" customHeight="1" x14ac:dyDescent="0.3">
      <c r="A1063" s="37"/>
      <c r="B1063" s="21" t="str">
        <f t="shared" si="22"/>
        <v>2TOÁN (T)3</v>
      </c>
      <c r="C1063" s="337" t="s">
        <v>270</v>
      </c>
      <c r="D1063" s="19">
        <v>2</v>
      </c>
      <c r="E1063" s="19">
        <v>3</v>
      </c>
      <c r="F1063" s="19">
        <v>8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22"/>
        <v>2TOÁN (T)4</v>
      </c>
      <c r="C1064" s="337" t="s">
        <v>270</v>
      </c>
      <c r="D1064" s="19">
        <v>2</v>
      </c>
      <c r="E1064" s="19">
        <v>4</v>
      </c>
      <c r="F1064" s="19">
        <v>9</v>
      </c>
      <c r="G1064" s="379" t="s">
        <v>854</v>
      </c>
    </row>
    <row r="1065" spans="1:7" s="41" customFormat="1" ht="24.75" customHeight="1" x14ac:dyDescent="0.3">
      <c r="A1065" s="37"/>
      <c r="B1065" s="21" t="str">
        <f t="shared" si="22"/>
        <v>2TOÁN (T)5</v>
      </c>
      <c r="C1065" s="337" t="s">
        <v>270</v>
      </c>
      <c r="D1065" s="19">
        <v>2</v>
      </c>
      <c r="E1065" s="19">
        <v>5</v>
      </c>
      <c r="F1065" s="19">
        <v>10</v>
      </c>
      <c r="G1065" s="379" t="s">
        <v>854</v>
      </c>
    </row>
    <row r="1066" spans="1:7" s="41" customFormat="1" ht="24.75" customHeight="1" x14ac:dyDescent="0.3">
      <c r="A1066" s="37"/>
      <c r="B1066" s="21" t="str">
        <f t="shared" si="22"/>
        <v>3TOÁN (T)1</v>
      </c>
      <c r="C1066" s="337" t="s">
        <v>270</v>
      </c>
      <c r="D1066" s="19">
        <v>3</v>
      </c>
      <c r="E1066" s="19">
        <v>1</v>
      </c>
      <c r="F1066" s="19">
        <v>11</v>
      </c>
      <c r="G1066" s="206" t="s">
        <v>853</v>
      </c>
    </row>
    <row r="1067" spans="1:7" s="41" customFormat="1" ht="24.75" customHeight="1" x14ac:dyDescent="0.3">
      <c r="A1067" s="37"/>
      <c r="B1067" s="21" t="str">
        <f t="shared" si="22"/>
        <v>3TOÁN (T)2</v>
      </c>
      <c r="C1067" s="337" t="s">
        <v>270</v>
      </c>
      <c r="D1067" s="19">
        <v>3</v>
      </c>
      <c r="E1067" s="19">
        <v>2</v>
      </c>
      <c r="F1067" s="19">
        <v>12</v>
      </c>
      <c r="G1067" s="206" t="s">
        <v>853</v>
      </c>
    </row>
    <row r="1068" spans="1:7" s="41" customFormat="1" ht="24.75" customHeight="1" x14ac:dyDescent="0.3">
      <c r="A1068" s="37"/>
      <c r="B1068" s="21" t="str">
        <f t="shared" si="22"/>
        <v>3TOÁN (T)3</v>
      </c>
      <c r="C1068" s="337" t="s">
        <v>270</v>
      </c>
      <c r="D1068" s="19">
        <v>3</v>
      </c>
      <c r="E1068" s="19">
        <v>3</v>
      </c>
      <c r="F1068" s="19">
        <v>13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22"/>
        <v>3TOÁN (T)4</v>
      </c>
      <c r="C1069" s="337" t="s">
        <v>270</v>
      </c>
      <c r="D1069" s="19">
        <v>3</v>
      </c>
      <c r="E1069" s="19">
        <v>4</v>
      </c>
      <c r="F1069" s="19">
        <v>14</v>
      </c>
      <c r="G1069" s="379" t="s">
        <v>854</v>
      </c>
    </row>
    <row r="1070" spans="1:7" s="41" customFormat="1" ht="24.75" customHeight="1" x14ac:dyDescent="0.3">
      <c r="A1070" s="37"/>
      <c r="B1070" s="21" t="str">
        <f t="shared" si="22"/>
        <v>3TOÁN (T)5</v>
      </c>
      <c r="C1070" s="337" t="s">
        <v>270</v>
      </c>
      <c r="D1070" s="19">
        <v>3</v>
      </c>
      <c r="E1070" s="19">
        <v>5</v>
      </c>
      <c r="F1070" s="19">
        <v>15</v>
      </c>
      <c r="G1070" s="379" t="s">
        <v>854</v>
      </c>
    </row>
    <row r="1071" spans="1:7" s="41" customFormat="1" ht="24.75" customHeight="1" x14ac:dyDescent="0.3">
      <c r="A1071" s="37"/>
      <c r="B1071" s="21" t="str">
        <f t="shared" si="22"/>
        <v>4TOÁN (T)1</v>
      </c>
      <c r="C1071" s="337" t="s">
        <v>270</v>
      </c>
      <c r="D1071" s="19">
        <v>4</v>
      </c>
      <c r="E1071" s="19">
        <v>1</v>
      </c>
      <c r="F1071" s="19">
        <v>16</v>
      </c>
      <c r="G1071" s="206" t="s">
        <v>853</v>
      </c>
    </row>
    <row r="1072" spans="1:7" s="41" customFormat="1" ht="24.75" customHeight="1" x14ac:dyDescent="0.3">
      <c r="A1072" s="37"/>
      <c r="B1072" s="21" t="str">
        <f t="shared" si="22"/>
        <v>4TOÁN (T)2</v>
      </c>
      <c r="C1072" s="337" t="s">
        <v>270</v>
      </c>
      <c r="D1072" s="19">
        <v>4</v>
      </c>
      <c r="E1072" s="19">
        <v>2</v>
      </c>
      <c r="F1072" s="19">
        <v>17</v>
      </c>
      <c r="G1072" s="206" t="s">
        <v>853</v>
      </c>
    </row>
    <row r="1073" spans="1:7" s="41" customFormat="1" ht="24.75" customHeight="1" x14ac:dyDescent="0.3">
      <c r="A1073" s="37"/>
      <c r="B1073" s="21" t="str">
        <f t="shared" si="22"/>
        <v>4TOÁN (T)3</v>
      </c>
      <c r="C1073" s="337" t="s">
        <v>270</v>
      </c>
      <c r="D1073" s="19">
        <v>4</v>
      </c>
      <c r="E1073" s="19">
        <v>3</v>
      </c>
      <c r="F1073" s="19">
        <v>18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22"/>
        <v>4TOÁN (T)4</v>
      </c>
      <c r="C1074" s="337" t="s">
        <v>270</v>
      </c>
      <c r="D1074" s="19">
        <v>4</v>
      </c>
      <c r="E1074" s="19">
        <v>4</v>
      </c>
      <c r="F1074" s="19">
        <v>19</v>
      </c>
      <c r="G1074" s="379" t="s">
        <v>854</v>
      </c>
    </row>
    <row r="1075" spans="1:7" s="41" customFormat="1" ht="24.75" customHeight="1" x14ac:dyDescent="0.3">
      <c r="A1075" s="37"/>
      <c r="B1075" s="21" t="str">
        <f t="shared" si="22"/>
        <v>4TOÁN (T)5</v>
      </c>
      <c r="C1075" s="337" t="s">
        <v>270</v>
      </c>
      <c r="D1075" s="19">
        <v>4</v>
      </c>
      <c r="E1075" s="19">
        <v>5</v>
      </c>
      <c r="F1075" s="19">
        <v>20</v>
      </c>
      <c r="G1075" s="379" t="s">
        <v>854</v>
      </c>
    </row>
    <row r="1076" spans="1:7" s="41" customFormat="1" ht="24.75" customHeight="1" x14ac:dyDescent="0.3">
      <c r="A1076" s="37"/>
      <c r="B1076" s="21" t="str">
        <f t="shared" si="22"/>
        <v>5TOÁN (T)1</v>
      </c>
      <c r="C1076" s="337" t="s">
        <v>270</v>
      </c>
      <c r="D1076" s="19">
        <v>5</v>
      </c>
      <c r="E1076" s="19">
        <v>1</v>
      </c>
      <c r="F1076" s="19">
        <v>21</v>
      </c>
      <c r="G1076" s="206" t="s">
        <v>853</v>
      </c>
    </row>
    <row r="1077" spans="1:7" s="41" customFormat="1" ht="24.75" customHeight="1" x14ac:dyDescent="0.3">
      <c r="A1077" s="37"/>
      <c r="B1077" s="21" t="str">
        <f t="shared" si="22"/>
        <v>5TOÁN (T)2</v>
      </c>
      <c r="C1077" s="337" t="s">
        <v>270</v>
      </c>
      <c r="D1077" s="19">
        <v>5</v>
      </c>
      <c r="E1077" s="19">
        <v>2</v>
      </c>
      <c r="F1077" s="19">
        <v>22</v>
      </c>
      <c r="G1077" s="206" t="s">
        <v>853</v>
      </c>
    </row>
    <row r="1078" spans="1:7" s="41" customFormat="1" ht="24.75" customHeight="1" x14ac:dyDescent="0.3">
      <c r="A1078" s="37"/>
      <c r="B1078" s="21" t="str">
        <f t="shared" si="22"/>
        <v>5TOÁN (T)3</v>
      </c>
      <c r="C1078" s="337" t="s">
        <v>270</v>
      </c>
      <c r="D1078" s="19">
        <v>5</v>
      </c>
      <c r="E1078" s="19">
        <v>3</v>
      </c>
      <c r="F1078" s="19">
        <v>23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22"/>
        <v>5TOÁN (T)4</v>
      </c>
      <c r="C1079" s="337" t="s">
        <v>270</v>
      </c>
      <c r="D1079" s="19">
        <v>5</v>
      </c>
      <c r="E1079" s="19">
        <v>4</v>
      </c>
      <c r="F1079" s="19">
        <v>24</v>
      </c>
      <c r="G1079" s="379" t="s">
        <v>854</v>
      </c>
    </row>
    <row r="1080" spans="1:7" s="41" customFormat="1" ht="24.75" customHeight="1" x14ac:dyDescent="0.3">
      <c r="A1080" s="37"/>
      <c r="B1080" s="21" t="str">
        <f t="shared" si="22"/>
        <v>5TOÁN (T)5</v>
      </c>
      <c r="C1080" s="337" t="s">
        <v>270</v>
      </c>
      <c r="D1080" s="19">
        <v>5</v>
      </c>
      <c r="E1080" s="19">
        <v>5</v>
      </c>
      <c r="F1080" s="19">
        <v>25</v>
      </c>
      <c r="G1080" s="379" t="s">
        <v>854</v>
      </c>
    </row>
    <row r="1081" spans="1:7" s="41" customFormat="1" ht="24.75" customHeight="1" x14ac:dyDescent="0.3">
      <c r="A1081" s="37"/>
      <c r="B1081" s="21" t="str">
        <f t="shared" si="22"/>
        <v>6TOÁN (T)1</v>
      </c>
      <c r="C1081" s="337" t="s">
        <v>270</v>
      </c>
      <c r="D1081" s="19">
        <v>6</v>
      </c>
      <c r="E1081" s="19">
        <v>1</v>
      </c>
      <c r="F1081" s="19">
        <v>26</v>
      </c>
      <c r="G1081" s="206" t="s">
        <v>853</v>
      </c>
    </row>
    <row r="1082" spans="1:7" s="41" customFormat="1" ht="24.75" customHeight="1" x14ac:dyDescent="0.3">
      <c r="A1082" s="37"/>
      <c r="B1082" s="21" t="str">
        <f t="shared" si="22"/>
        <v>6TOÁN (T)2</v>
      </c>
      <c r="C1082" s="337" t="s">
        <v>270</v>
      </c>
      <c r="D1082" s="19">
        <v>6</v>
      </c>
      <c r="E1082" s="19">
        <v>2</v>
      </c>
      <c r="F1082" s="19">
        <v>27</v>
      </c>
      <c r="G1082" s="206" t="s">
        <v>853</v>
      </c>
    </row>
    <row r="1083" spans="1:7" s="41" customFormat="1" ht="24.75" customHeight="1" x14ac:dyDescent="0.3">
      <c r="A1083" s="37"/>
      <c r="B1083" s="21" t="str">
        <f t="shared" si="22"/>
        <v>6TOÁN (T)3</v>
      </c>
      <c r="C1083" s="337" t="s">
        <v>270</v>
      </c>
      <c r="D1083" s="19">
        <v>6</v>
      </c>
      <c r="E1083" s="19">
        <v>3</v>
      </c>
      <c r="F1083" s="19">
        <v>28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22"/>
        <v>6TOÁN (T)4</v>
      </c>
      <c r="C1084" s="337" t="s">
        <v>270</v>
      </c>
      <c r="D1084" s="19">
        <v>6</v>
      </c>
      <c r="E1084" s="19">
        <v>4</v>
      </c>
      <c r="F1084" s="19">
        <v>29</v>
      </c>
      <c r="G1084" s="379" t="s">
        <v>854</v>
      </c>
    </row>
    <row r="1085" spans="1:7" s="41" customFormat="1" ht="24.75" customHeight="1" x14ac:dyDescent="0.3">
      <c r="A1085" s="37"/>
      <c r="B1085" s="21" t="str">
        <f t="shared" si="22"/>
        <v>6TOÁN (T)5</v>
      </c>
      <c r="C1085" s="337" t="s">
        <v>270</v>
      </c>
      <c r="D1085" s="19">
        <v>6</v>
      </c>
      <c r="E1085" s="19">
        <v>5</v>
      </c>
      <c r="F1085" s="19">
        <v>30</v>
      </c>
      <c r="G1085" s="379" t="s">
        <v>854</v>
      </c>
    </row>
    <row r="1086" spans="1:7" s="41" customFormat="1" ht="24.75" customHeight="1" x14ac:dyDescent="0.3">
      <c r="A1086" s="37"/>
      <c r="B1086" s="21" t="str">
        <f t="shared" si="22"/>
        <v>7TOÁN (T)1</v>
      </c>
      <c r="C1086" s="337" t="s">
        <v>270</v>
      </c>
      <c r="D1086" s="19">
        <v>7</v>
      </c>
      <c r="E1086" s="19">
        <v>1</v>
      </c>
      <c r="F1086" s="19">
        <v>31</v>
      </c>
      <c r="G1086" s="206" t="s">
        <v>853</v>
      </c>
    </row>
    <row r="1087" spans="1:7" s="41" customFormat="1" ht="24.75" customHeight="1" x14ac:dyDescent="0.3">
      <c r="A1087" s="37"/>
      <c r="B1087" s="21" t="str">
        <f t="shared" si="22"/>
        <v>7TOÁN (T)2</v>
      </c>
      <c r="C1087" s="337" t="s">
        <v>270</v>
      </c>
      <c r="D1087" s="19">
        <v>7</v>
      </c>
      <c r="E1087" s="19">
        <v>2</v>
      </c>
      <c r="F1087" s="19">
        <v>32</v>
      </c>
      <c r="G1087" s="206" t="s">
        <v>853</v>
      </c>
    </row>
    <row r="1088" spans="1:7" s="41" customFormat="1" ht="24.75" customHeight="1" x14ac:dyDescent="0.3">
      <c r="A1088" s="37"/>
      <c r="B1088" s="21" t="str">
        <f t="shared" ref="B1088:B1113" si="23">D1088&amp;C1088&amp;E1088</f>
        <v>7TOÁN (T)3</v>
      </c>
      <c r="C1088" s="337" t="s">
        <v>270</v>
      </c>
      <c r="D1088" s="19">
        <v>7</v>
      </c>
      <c r="E1088" s="19">
        <v>3</v>
      </c>
      <c r="F1088" s="19">
        <v>33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23"/>
        <v>7TOÁN (T)4</v>
      </c>
      <c r="C1089" s="337" t="s">
        <v>270</v>
      </c>
      <c r="D1089" s="19">
        <v>7</v>
      </c>
      <c r="E1089" s="19">
        <v>4</v>
      </c>
      <c r="F1089" s="19">
        <v>34</v>
      </c>
      <c r="G1089" s="379" t="s">
        <v>854</v>
      </c>
    </row>
    <row r="1090" spans="1:7" s="41" customFormat="1" ht="24.75" customHeight="1" x14ac:dyDescent="0.3">
      <c r="A1090" s="37"/>
      <c r="B1090" s="21" t="str">
        <f t="shared" si="23"/>
        <v>7TOÁN (T)5</v>
      </c>
      <c r="C1090" s="337" t="s">
        <v>270</v>
      </c>
      <c r="D1090" s="19">
        <v>7</v>
      </c>
      <c r="E1090" s="19">
        <v>5</v>
      </c>
      <c r="F1090" s="19">
        <v>35</v>
      </c>
      <c r="G1090" s="379" t="s">
        <v>854</v>
      </c>
    </row>
    <row r="1091" spans="1:7" s="41" customFormat="1" ht="24.75" customHeight="1" x14ac:dyDescent="0.3">
      <c r="A1091" s="37"/>
      <c r="B1091" s="21" t="str">
        <f t="shared" si="23"/>
        <v>8TOÁN (T)1</v>
      </c>
      <c r="C1091" s="337" t="s">
        <v>270</v>
      </c>
      <c r="D1091" s="19">
        <v>8</v>
      </c>
      <c r="E1091" s="19">
        <v>1</v>
      </c>
      <c r="F1091" s="19">
        <v>36</v>
      </c>
      <c r="G1091" s="206" t="s">
        <v>853</v>
      </c>
    </row>
    <row r="1092" spans="1:7" s="41" customFormat="1" ht="24.75" customHeight="1" x14ac:dyDescent="0.3">
      <c r="A1092" s="37"/>
      <c r="B1092" s="21" t="str">
        <f t="shared" si="23"/>
        <v>8TOÁN (T)2</v>
      </c>
      <c r="C1092" s="337" t="s">
        <v>270</v>
      </c>
      <c r="D1092" s="19">
        <v>8</v>
      </c>
      <c r="E1092" s="19">
        <v>2</v>
      </c>
      <c r="F1092" s="19">
        <v>37</v>
      </c>
      <c r="G1092" s="206" t="s">
        <v>853</v>
      </c>
    </row>
    <row r="1093" spans="1:7" s="41" customFormat="1" ht="24.75" customHeight="1" x14ac:dyDescent="0.3">
      <c r="A1093" s="37"/>
      <c r="B1093" s="21" t="str">
        <f t="shared" si="23"/>
        <v>8TOÁN (T)3</v>
      </c>
      <c r="C1093" s="337" t="s">
        <v>270</v>
      </c>
      <c r="D1093" s="19">
        <v>8</v>
      </c>
      <c r="E1093" s="19">
        <v>3</v>
      </c>
      <c r="F1093" s="19">
        <v>38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23"/>
        <v>8TOÁN (T)4</v>
      </c>
      <c r="C1094" s="337" t="s">
        <v>270</v>
      </c>
      <c r="D1094" s="19">
        <v>8</v>
      </c>
      <c r="E1094" s="19">
        <v>4</v>
      </c>
      <c r="F1094" s="19">
        <v>39</v>
      </c>
      <c r="G1094" s="379" t="s">
        <v>854</v>
      </c>
    </row>
    <row r="1095" spans="1:7" s="41" customFormat="1" ht="24.75" customHeight="1" x14ac:dyDescent="0.3">
      <c r="A1095" s="37"/>
      <c r="B1095" s="21" t="str">
        <f t="shared" si="23"/>
        <v>8TOÁN (T)5</v>
      </c>
      <c r="C1095" s="337" t="s">
        <v>270</v>
      </c>
      <c r="D1095" s="19">
        <v>8</v>
      </c>
      <c r="E1095" s="19">
        <v>5</v>
      </c>
      <c r="F1095" s="19">
        <v>40</v>
      </c>
      <c r="G1095" s="379" t="s">
        <v>854</v>
      </c>
    </row>
    <row r="1096" spans="1:7" s="41" customFormat="1" ht="24.75" customHeight="1" x14ac:dyDescent="0.3">
      <c r="A1096" s="37"/>
      <c r="B1096" s="21" t="str">
        <f t="shared" si="23"/>
        <v>9TOÁN (T)1</v>
      </c>
      <c r="C1096" s="337" t="s">
        <v>270</v>
      </c>
      <c r="D1096" s="19">
        <v>9</v>
      </c>
      <c r="E1096" s="19">
        <v>1</v>
      </c>
      <c r="F1096" s="19">
        <v>41</v>
      </c>
      <c r="G1096" s="206" t="s">
        <v>853</v>
      </c>
    </row>
    <row r="1097" spans="1:7" s="41" customFormat="1" ht="24.75" customHeight="1" x14ac:dyDescent="0.3">
      <c r="A1097" s="37"/>
      <c r="B1097" s="21" t="str">
        <f t="shared" si="23"/>
        <v>9TOÁN (T)2</v>
      </c>
      <c r="C1097" s="337" t="s">
        <v>270</v>
      </c>
      <c r="D1097" s="19">
        <v>9</v>
      </c>
      <c r="E1097" s="19">
        <v>2</v>
      </c>
      <c r="F1097" s="19">
        <v>42</v>
      </c>
      <c r="G1097" s="206" t="s">
        <v>853</v>
      </c>
    </row>
    <row r="1098" spans="1:7" s="41" customFormat="1" ht="24.75" customHeight="1" x14ac:dyDescent="0.3">
      <c r="A1098" s="37"/>
      <c r="B1098" s="21" t="str">
        <f t="shared" si="23"/>
        <v>9TOÁN (T)3</v>
      </c>
      <c r="C1098" s="337" t="s">
        <v>270</v>
      </c>
      <c r="D1098" s="19">
        <v>9</v>
      </c>
      <c r="E1098" s="19">
        <v>3</v>
      </c>
      <c r="F1098" s="19">
        <v>43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23"/>
        <v>9TOÁN (T)4</v>
      </c>
      <c r="C1099" s="337" t="s">
        <v>270</v>
      </c>
      <c r="D1099" s="19">
        <v>9</v>
      </c>
      <c r="E1099" s="19">
        <v>4</v>
      </c>
      <c r="F1099" s="19">
        <v>44</v>
      </c>
      <c r="G1099" s="379" t="s">
        <v>854</v>
      </c>
    </row>
    <row r="1100" spans="1:7" s="41" customFormat="1" ht="24.75" customHeight="1" x14ac:dyDescent="0.3">
      <c r="A1100" s="37"/>
      <c r="B1100" s="21" t="str">
        <f t="shared" si="23"/>
        <v>9TOÁN (T)5</v>
      </c>
      <c r="C1100" s="337" t="s">
        <v>270</v>
      </c>
      <c r="D1100" s="19">
        <v>9</v>
      </c>
      <c r="E1100" s="19">
        <v>5</v>
      </c>
      <c r="F1100" s="19">
        <v>45</v>
      </c>
      <c r="G1100" s="379" t="s">
        <v>854</v>
      </c>
    </row>
    <row r="1101" spans="1:7" s="41" customFormat="1" ht="24.75" customHeight="1" x14ac:dyDescent="0.3">
      <c r="A1101" s="37"/>
      <c r="B1101" s="21" t="str">
        <f t="shared" si="23"/>
        <v>10TOÁN (T)1</v>
      </c>
      <c r="C1101" s="337" t="s">
        <v>270</v>
      </c>
      <c r="D1101" s="19">
        <v>10</v>
      </c>
      <c r="E1101" s="19">
        <v>1</v>
      </c>
      <c r="F1101" s="19">
        <v>46</v>
      </c>
      <c r="G1101" s="206" t="s">
        <v>853</v>
      </c>
    </row>
    <row r="1102" spans="1:7" s="41" customFormat="1" ht="24.75" customHeight="1" x14ac:dyDescent="0.3">
      <c r="A1102" s="37"/>
      <c r="B1102" s="21" t="str">
        <f t="shared" si="23"/>
        <v>10TOÁN (T)2</v>
      </c>
      <c r="C1102" s="337" t="s">
        <v>270</v>
      </c>
      <c r="D1102" s="19">
        <v>10</v>
      </c>
      <c r="E1102" s="19">
        <v>2</v>
      </c>
      <c r="F1102" s="19">
        <v>47</v>
      </c>
      <c r="G1102" s="206" t="s">
        <v>853</v>
      </c>
    </row>
    <row r="1103" spans="1:7" s="41" customFormat="1" ht="24.75" customHeight="1" x14ac:dyDescent="0.3">
      <c r="A1103" s="37"/>
      <c r="B1103" s="21" t="str">
        <f t="shared" si="23"/>
        <v>10TOÁN (T)3</v>
      </c>
      <c r="C1103" s="337" t="s">
        <v>270</v>
      </c>
      <c r="D1103" s="19">
        <v>10</v>
      </c>
      <c r="E1103" s="19">
        <v>3</v>
      </c>
      <c r="F1103" s="19">
        <v>48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23"/>
        <v>10TOÁN (T)4</v>
      </c>
      <c r="C1104" s="337" t="s">
        <v>270</v>
      </c>
      <c r="D1104" s="19">
        <v>10</v>
      </c>
      <c r="E1104" s="19">
        <v>4</v>
      </c>
      <c r="F1104" s="19">
        <v>49</v>
      </c>
      <c r="G1104" s="379" t="s">
        <v>854</v>
      </c>
    </row>
    <row r="1105" spans="1:7" s="41" customFormat="1" ht="24.75" customHeight="1" x14ac:dyDescent="0.3">
      <c r="A1105" s="37"/>
      <c r="B1105" s="21" t="str">
        <f t="shared" si="23"/>
        <v>10TOÁN (T)5</v>
      </c>
      <c r="C1105" s="337" t="s">
        <v>270</v>
      </c>
      <c r="D1105" s="19">
        <v>10</v>
      </c>
      <c r="E1105" s="19">
        <v>5</v>
      </c>
      <c r="F1105" s="19">
        <v>50</v>
      </c>
      <c r="G1105" s="379" t="s">
        <v>854</v>
      </c>
    </row>
    <row r="1106" spans="1:7" s="41" customFormat="1" ht="24.75" customHeight="1" x14ac:dyDescent="0.3">
      <c r="A1106" s="37"/>
      <c r="B1106" s="21" t="str">
        <f t="shared" si="23"/>
        <v>11TOÁN (T)1</v>
      </c>
      <c r="C1106" s="337" t="s">
        <v>270</v>
      </c>
      <c r="D1106" s="19">
        <v>11</v>
      </c>
      <c r="E1106" s="19">
        <v>1</v>
      </c>
      <c r="F1106" s="19">
        <v>51</v>
      </c>
      <c r="G1106" s="206" t="s">
        <v>853</v>
      </c>
    </row>
    <row r="1107" spans="1:7" s="41" customFormat="1" ht="24.75" customHeight="1" x14ac:dyDescent="0.3">
      <c r="A1107" s="37"/>
      <c r="B1107" s="21" t="str">
        <f t="shared" si="23"/>
        <v>11TOÁN (T)2</v>
      </c>
      <c r="C1107" s="337" t="s">
        <v>270</v>
      </c>
      <c r="D1107" s="19">
        <v>11</v>
      </c>
      <c r="E1107" s="19">
        <v>2</v>
      </c>
      <c r="F1107" s="19">
        <v>52</v>
      </c>
      <c r="G1107" s="206" t="s">
        <v>853</v>
      </c>
    </row>
    <row r="1108" spans="1:7" s="41" customFormat="1" ht="24.75" customHeight="1" x14ac:dyDescent="0.3">
      <c r="A1108" s="37"/>
      <c r="B1108" s="21" t="str">
        <f t="shared" si="23"/>
        <v>11TOÁN (T)3</v>
      </c>
      <c r="C1108" s="337" t="s">
        <v>270</v>
      </c>
      <c r="D1108" s="19">
        <v>11</v>
      </c>
      <c r="E1108" s="19">
        <v>3</v>
      </c>
      <c r="F1108" s="19">
        <v>53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23"/>
        <v>11TOÁN (T)4</v>
      </c>
      <c r="C1109" s="337" t="s">
        <v>270</v>
      </c>
      <c r="D1109" s="19">
        <v>11</v>
      </c>
      <c r="E1109" s="19">
        <v>4</v>
      </c>
      <c r="F1109" s="19">
        <v>54</v>
      </c>
      <c r="G1109" s="379" t="s">
        <v>854</v>
      </c>
    </row>
    <row r="1110" spans="1:7" s="41" customFormat="1" ht="24.75" customHeight="1" x14ac:dyDescent="0.3">
      <c r="A1110" s="37"/>
      <c r="B1110" s="21" t="str">
        <f t="shared" si="23"/>
        <v>11TOÁN (T)5</v>
      </c>
      <c r="C1110" s="337" t="s">
        <v>270</v>
      </c>
      <c r="D1110" s="19">
        <v>11</v>
      </c>
      <c r="E1110" s="19">
        <v>5</v>
      </c>
      <c r="F1110" s="19">
        <v>55</v>
      </c>
      <c r="G1110" s="379" t="s">
        <v>854</v>
      </c>
    </row>
    <row r="1111" spans="1:7" s="41" customFormat="1" ht="24.75" customHeight="1" x14ac:dyDescent="0.3">
      <c r="A1111" s="37"/>
      <c r="B1111" s="21" t="str">
        <f t="shared" si="23"/>
        <v>12TOÁN (T)1</v>
      </c>
      <c r="C1111" s="337" t="s">
        <v>270</v>
      </c>
      <c r="D1111" s="19">
        <v>12</v>
      </c>
      <c r="E1111" s="19">
        <v>1</v>
      </c>
      <c r="F1111" s="19">
        <v>56</v>
      </c>
      <c r="G1111" s="206" t="s">
        <v>853</v>
      </c>
    </row>
    <row r="1112" spans="1:7" s="41" customFormat="1" ht="24.75" customHeight="1" x14ac:dyDescent="0.3">
      <c r="A1112" s="37"/>
      <c r="B1112" s="21" t="str">
        <f t="shared" si="23"/>
        <v>12TOÁN (T)2</v>
      </c>
      <c r="C1112" s="337" t="s">
        <v>270</v>
      </c>
      <c r="D1112" s="19">
        <v>12</v>
      </c>
      <c r="E1112" s="19">
        <v>2</v>
      </c>
      <c r="F1112" s="19">
        <v>57</v>
      </c>
      <c r="G1112" s="206" t="s">
        <v>853</v>
      </c>
    </row>
    <row r="1113" spans="1:7" s="41" customFormat="1" ht="24.75" customHeight="1" x14ac:dyDescent="0.3">
      <c r="A1113" s="37"/>
      <c r="B1113" s="21" t="str">
        <f t="shared" si="23"/>
        <v>12TOÁN (T)3</v>
      </c>
      <c r="C1113" s="337" t="s">
        <v>270</v>
      </c>
      <c r="D1113" s="19">
        <v>12</v>
      </c>
      <c r="E1113" s="19">
        <v>3</v>
      </c>
      <c r="F1113" s="19">
        <v>58</v>
      </c>
      <c r="G1113" s="206" t="s">
        <v>853</v>
      </c>
    </row>
    <row r="1114" spans="1:7" s="41" customFormat="1" ht="24.75" customHeight="1" x14ac:dyDescent="0.3">
      <c r="A1114" s="37"/>
      <c r="B1114" s="21"/>
      <c r="C1114" s="337" t="s">
        <v>270</v>
      </c>
      <c r="D1114" s="19">
        <v>12</v>
      </c>
      <c r="E1114" s="19">
        <v>4</v>
      </c>
      <c r="F1114" s="19">
        <v>59</v>
      </c>
      <c r="G1114" s="379" t="s">
        <v>854</v>
      </c>
    </row>
    <row r="1115" spans="1:7" s="41" customFormat="1" ht="24.75" customHeight="1" x14ac:dyDescent="0.3">
      <c r="A1115" s="37"/>
      <c r="B1115" s="21"/>
      <c r="C1115" s="337" t="s">
        <v>270</v>
      </c>
      <c r="D1115" s="19">
        <v>12</v>
      </c>
      <c r="E1115" s="19">
        <v>5</v>
      </c>
      <c r="F1115" s="19">
        <v>60</v>
      </c>
      <c r="G1115" s="379" t="s">
        <v>854</v>
      </c>
    </row>
    <row r="1116" spans="1:7" s="41" customFormat="1" ht="24.75" customHeight="1" x14ac:dyDescent="0.3">
      <c r="A1116" s="37"/>
      <c r="B1116" s="21" t="str">
        <f>D1116&amp;C1116&amp;E1116</f>
        <v>13TOÁN (T)1</v>
      </c>
      <c r="C1116" s="337" t="s">
        <v>270</v>
      </c>
      <c r="D1116" s="19">
        <v>13</v>
      </c>
      <c r="E1116" s="19">
        <v>1</v>
      </c>
      <c r="F1116" s="19">
        <v>61</v>
      </c>
      <c r="G1116" s="206" t="s">
        <v>853</v>
      </c>
    </row>
    <row r="1117" spans="1:7" s="41" customFormat="1" ht="24.75" customHeight="1" x14ac:dyDescent="0.3">
      <c r="A1117" s="37"/>
      <c r="B1117" s="21" t="str">
        <f>D1117&amp;C1117&amp;E1117</f>
        <v>13TOÁN (T)2</v>
      </c>
      <c r="C1117" s="337" t="s">
        <v>270</v>
      </c>
      <c r="D1117" s="19">
        <v>13</v>
      </c>
      <c r="E1117" s="19">
        <v>2</v>
      </c>
      <c r="F1117" s="19">
        <v>62</v>
      </c>
      <c r="G1117" s="206" t="s">
        <v>853</v>
      </c>
    </row>
    <row r="1118" spans="1:7" s="41" customFormat="1" ht="24.75" customHeight="1" x14ac:dyDescent="0.3">
      <c r="A1118" s="37"/>
      <c r="B1118" s="21"/>
      <c r="C1118" s="337" t="s">
        <v>270</v>
      </c>
      <c r="D1118" s="19">
        <v>13</v>
      </c>
      <c r="E1118" s="19">
        <v>3</v>
      </c>
      <c r="F1118" s="19">
        <v>63</v>
      </c>
      <c r="G1118" s="206" t="s">
        <v>853</v>
      </c>
    </row>
    <row r="1119" spans="1:7" s="41" customFormat="1" ht="24.75" customHeight="1" x14ac:dyDescent="0.3">
      <c r="A1119" s="37"/>
      <c r="B1119" s="21"/>
      <c r="C1119" s="337" t="s">
        <v>270</v>
      </c>
      <c r="D1119" s="19">
        <v>13</v>
      </c>
      <c r="E1119" s="19">
        <v>4</v>
      </c>
      <c r="F1119" s="19">
        <v>64</v>
      </c>
      <c r="G1119" s="379" t="s">
        <v>854</v>
      </c>
    </row>
    <row r="1120" spans="1:7" s="41" customFormat="1" ht="24.75" customHeight="1" x14ac:dyDescent="0.3">
      <c r="A1120" s="37"/>
      <c r="B1120" s="21"/>
      <c r="C1120" s="337" t="s">
        <v>270</v>
      </c>
      <c r="D1120" s="19">
        <v>13</v>
      </c>
      <c r="E1120" s="19">
        <v>5</v>
      </c>
      <c r="F1120" s="19">
        <v>65</v>
      </c>
      <c r="G1120" s="379" t="s">
        <v>854</v>
      </c>
    </row>
    <row r="1121" spans="1:7" s="41" customFormat="1" ht="24.75" customHeight="1" x14ac:dyDescent="0.3">
      <c r="A1121" s="37"/>
      <c r="B1121" s="21" t="str">
        <f t="shared" ref="B1121:B1152" si="24">D1121&amp;C1121&amp;E1121</f>
        <v>14TOÁN (T)1</v>
      </c>
      <c r="C1121" s="337" t="s">
        <v>270</v>
      </c>
      <c r="D1121" s="19">
        <v>14</v>
      </c>
      <c r="E1121" s="19">
        <v>1</v>
      </c>
      <c r="F1121" s="19">
        <v>66</v>
      </c>
      <c r="G1121" s="206" t="s">
        <v>853</v>
      </c>
    </row>
    <row r="1122" spans="1:7" s="41" customFormat="1" ht="24.75" customHeight="1" x14ac:dyDescent="0.3">
      <c r="A1122" s="37"/>
      <c r="B1122" s="21" t="str">
        <f t="shared" si="24"/>
        <v>14TOÁN (T)2</v>
      </c>
      <c r="C1122" s="337" t="s">
        <v>270</v>
      </c>
      <c r="D1122" s="19">
        <v>14</v>
      </c>
      <c r="E1122" s="19">
        <v>2</v>
      </c>
      <c r="F1122" s="19">
        <v>67</v>
      </c>
      <c r="G1122" s="206" t="s">
        <v>853</v>
      </c>
    </row>
    <row r="1123" spans="1:7" s="41" customFormat="1" ht="24.75" customHeight="1" x14ac:dyDescent="0.3">
      <c r="A1123" s="37"/>
      <c r="B1123" s="21" t="str">
        <f t="shared" si="24"/>
        <v>14TOÁN (T)3</v>
      </c>
      <c r="C1123" s="337" t="s">
        <v>270</v>
      </c>
      <c r="D1123" s="19">
        <v>14</v>
      </c>
      <c r="E1123" s="19">
        <v>3</v>
      </c>
      <c r="F1123" s="19">
        <v>68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24"/>
        <v>14TOÁN (T)4</v>
      </c>
      <c r="C1124" s="337" t="s">
        <v>270</v>
      </c>
      <c r="D1124" s="19">
        <v>14</v>
      </c>
      <c r="E1124" s="19">
        <v>4</v>
      </c>
      <c r="F1124" s="19">
        <v>69</v>
      </c>
      <c r="G1124" s="379" t="s">
        <v>854</v>
      </c>
    </row>
    <row r="1125" spans="1:7" s="41" customFormat="1" ht="24.75" customHeight="1" x14ac:dyDescent="0.3">
      <c r="A1125" s="37"/>
      <c r="B1125" s="21" t="str">
        <f t="shared" si="24"/>
        <v>14TOÁN (T)5</v>
      </c>
      <c r="C1125" s="337" t="s">
        <v>270</v>
      </c>
      <c r="D1125" s="19">
        <v>14</v>
      </c>
      <c r="E1125" s="19">
        <v>5</v>
      </c>
      <c r="F1125" s="19">
        <v>70</v>
      </c>
      <c r="G1125" s="379" t="s">
        <v>854</v>
      </c>
    </row>
    <row r="1126" spans="1:7" s="41" customFormat="1" ht="24.75" customHeight="1" x14ac:dyDescent="0.3">
      <c r="A1126" s="37"/>
      <c r="B1126" s="21" t="str">
        <f t="shared" si="24"/>
        <v>15TOÁN (T)1</v>
      </c>
      <c r="C1126" s="337" t="s">
        <v>270</v>
      </c>
      <c r="D1126" s="19">
        <v>15</v>
      </c>
      <c r="E1126" s="19">
        <v>1</v>
      </c>
      <c r="F1126" s="19">
        <v>71</v>
      </c>
      <c r="G1126" s="206" t="s">
        <v>853</v>
      </c>
    </row>
    <row r="1127" spans="1:7" s="41" customFormat="1" ht="24.75" customHeight="1" x14ac:dyDescent="0.3">
      <c r="A1127" s="37"/>
      <c r="B1127" s="21" t="str">
        <f t="shared" si="24"/>
        <v>15TOÁN (T)2</v>
      </c>
      <c r="C1127" s="337" t="s">
        <v>270</v>
      </c>
      <c r="D1127" s="19">
        <v>15</v>
      </c>
      <c r="E1127" s="19">
        <v>2</v>
      </c>
      <c r="F1127" s="19">
        <v>72</v>
      </c>
      <c r="G1127" s="206" t="s">
        <v>853</v>
      </c>
    </row>
    <row r="1128" spans="1:7" s="41" customFormat="1" ht="24.75" customHeight="1" x14ac:dyDescent="0.3">
      <c r="A1128" s="37"/>
      <c r="B1128" s="21" t="str">
        <f t="shared" si="24"/>
        <v>15TOÁN (T)3</v>
      </c>
      <c r="C1128" s="337" t="s">
        <v>270</v>
      </c>
      <c r="D1128" s="19">
        <v>15</v>
      </c>
      <c r="E1128" s="19">
        <v>3</v>
      </c>
      <c r="F1128" s="19">
        <v>73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24"/>
        <v>15TOÁN (T)4</v>
      </c>
      <c r="C1129" s="337" t="s">
        <v>270</v>
      </c>
      <c r="D1129" s="19">
        <v>15</v>
      </c>
      <c r="E1129" s="19">
        <v>4</v>
      </c>
      <c r="F1129" s="19">
        <v>74</v>
      </c>
      <c r="G1129" s="379" t="s">
        <v>854</v>
      </c>
    </row>
    <row r="1130" spans="1:7" s="41" customFormat="1" ht="24.75" customHeight="1" x14ac:dyDescent="0.3">
      <c r="A1130" s="37"/>
      <c r="B1130" s="21" t="str">
        <f t="shared" si="24"/>
        <v>15TOÁN (T)5</v>
      </c>
      <c r="C1130" s="337" t="s">
        <v>270</v>
      </c>
      <c r="D1130" s="19">
        <v>15</v>
      </c>
      <c r="E1130" s="19">
        <v>5</v>
      </c>
      <c r="F1130" s="19">
        <v>75</v>
      </c>
      <c r="G1130" s="379" t="s">
        <v>854</v>
      </c>
    </row>
    <row r="1131" spans="1:7" s="41" customFormat="1" ht="24.75" customHeight="1" x14ac:dyDescent="0.3">
      <c r="A1131" s="37"/>
      <c r="B1131" s="21" t="str">
        <f t="shared" si="24"/>
        <v>16TOÁN (T)1</v>
      </c>
      <c r="C1131" s="337" t="s">
        <v>270</v>
      </c>
      <c r="D1131" s="19">
        <v>16</v>
      </c>
      <c r="E1131" s="19">
        <v>1</v>
      </c>
      <c r="F1131" s="19">
        <v>76</v>
      </c>
      <c r="G1131" s="206" t="s">
        <v>853</v>
      </c>
    </row>
    <row r="1132" spans="1:7" s="41" customFormat="1" ht="24.75" customHeight="1" x14ac:dyDescent="0.3">
      <c r="A1132" s="37"/>
      <c r="B1132" s="21" t="str">
        <f t="shared" si="24"/>
        <v>16TOÁN (T)2</v>
      </c>
      <c r="C1132" s="337" t="s">
        <v>270</v>
      </c>
      <c r="D1132" s="19">
        <v>16</v>
      </c>
      <c r="E1132" s="19">
        <v>2</v>
      </c>
      <c r="F1132" s="19">
        <v>77</v>
      </c>
      <c r="G1132" s="206" t="s">
        <v>853</v>
      </c>
    </row>
    <row r="1133" spans="1:7" s="41" customFormat="1" ht="24.75" customHeight="1" x14ac:dyDescent="0.3">
      <c r="A1133" s="37"/>
      <c r="B1133" s="21" t="str">
        <f t="shared" si="24"/>
        <v>16TOÁN (T)3</v>
      </c>
      <c r="C1133" s="337" t="s">
        <v>270</v>
      </c>
      <c r="D1133" s="19">
        <v>16</v>
      </c>
      <c r="E1133" s="19">
        <v>3</v>
      </c>
      <c r="F1133" s="19">
        <v>78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24"/>
        <v>16TOÁN (T)4</v>
      </c>
      <c r="C1134" s="337" t="s">
        <v>270</v>
      </c>
      <c r="D1134" s="19">
        <v>16</v>
      </c>
      <c r="E1134" s="19">
        <v>4</v>
      </c>
      <c r="F1134" s="19">
        <v>79</v>
      </c>
      <c r="G1134" s="379" t="s">
        <v>854</v>
      </c>
    </row>
    <row r="1135" spans="1:7" s="41" customFormat="1" ht="24.75" customHeight="1" x14ac:dyDescent="0.3">
      <c r="A1135" s="37"/>
      <c r="B1135" s="21" t="str">
        <f t="shared" si="24"/>
        <v>16TOÁN (T)5</v>
      </c>
      <c r="C1135" s="337" t="s">
        <v>270</v>
      </c>
      <c r="D1135" s="19">
        <v>16</v>
      </c>
      <c r="E1135" s="19">
        <v>5</v>
      </c>
      <c r="F1135" s="19">
        <v>80</v>
      </c>
      <c r="G1135" s="379" t="s">
        <v>854</v>
      </c>
    </row>
    <row r="1136" spans="1:7" s="41" customFormat="1" ht="24.75" customHeight="1" x14ac:dyDescent="0.3">
      <c r="A1136" s="37"/>
      <c r="B1136" s="21" t="str">
        <f t="shared" si="24"/>
        <v>17TOÁN (T)1</v>
      </c>
      <c r="C1136" s="337" t="s">
        <v>270</v>
      </c>
      <c r="D1136" s="19">
        <v>17</v>
      </c>
      <c r="E1136" s="19">
        <v>1</v>
      </c>
      <c r="F1136" s="19">
        <v>81</v>
      </c>
      <c r="G1136" s="206" t="s">
        <v>853</v>
      </c>
    </row>
    <row r="1137" spans="1:7" s="41" customFormat="1" ht="24.75" customHeight="1" x14ac:dyDescent="0.3">
      <c r="A1137" s="37"/>
      <c r="B1137" s="21" t="str">
        <f t="shared" si="24"/>
        <v>17TOÁN (T)2</v>
      </c>
      <c r="C1137" s="337" t="s">
        <v>270</v>
      </c>
      <c r="D1137" s="19">
        <v>17</v>
      </c>
      <c r="E1137" s="19">
        <v>2</v>
      </c>
      <c r="F1137" s="19">
        <v>82</v>
      </c>
      <c r="G1137" s="206" t="s">
        <v>853</v>
      </c>
    </row>
    <row r="1138" spans="1:7" s="41" customFormat="1" ht="24.75" customHeight="1" x14ac:dyDescent="0.3">
      <c r="A1138" s="37"/>
      <c r="B1138" s="21" t="str">
        <f t="shared" si="24"/>
        <v>17TOÁN (T)3</v>
      </c>
      <c r="C1138" s="337" t="s">
        <v>270</v>
      </c>
      <c r="D1138" s="19">
        <v>17</v>
      </c>
      <c r="E1138" s="19">
        <v>3</v>
      </c>
      <c r="F1138" s="19">
        <v>83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24"/>
        <v>17TOÁN (T)4</v>
      </c>
      <c r="C1139" s="337" t="s">
        <v>270</v>
      </c>
      <c r="D1139" s="19">
        <v>17</v>
      </c>
      <c r="E1139" s="19">
        <v>4</v>
      </c>
      <c r="F1139" s="19">
        <v>84</v>
      </c>
      <c r="G1139" s="379" t="s">
        <v>854</v>
      </c>
    </row>
    <row r="1140" spans="1:7" s="41" customFormat="1" ht="24.75" customHeight="1" x14ac:dyDescent="0.3">
      <c r="A1140" s="37"/>
      <c r="B1140" s="21" t="str">
        <f t="shared" si="24"/>
        <v>17TOÁN (T)5</v>
      </c>
      <c r="C1140" s="337" t="s">
        <v>270</v>
      </c>
      <c r="D1140" s="19">
        <v>17</v>
      </c>
      <c r="E1140" s="19">
        <v>5</v>
      </c>
      <c r="F1140" s="19">
        <v>85</v>
      </c>
      <c r="G1140" s="379" t="s">
        <v>854</v>
      </c>
    </row>
    <row r="1141" spans="1:7" s="41" customFormat="1" ht="24.75" customHeight="1" x14ac:dyDescent="0.3">
      <c r="A1141" s="37"/>
      <c r="B1141" s="21" t="str">
        <f t="shared" si="24"/>
        <v>17TOÁN (T)1</v>
      </c>
      <c r="C1141" s="337" t="s">
        <v>270</v>
      </c>
      <c r="D1141" s="19">
        <v>17</v>
      </c>
      <c r="E1141" s="19">
        <v>1</v>
      </c>
      <c r="F1141" s="19">
        <v>86</v>
      </c>
      <c r="G1141" s="206" t="s">
        <v>853</v>
      </c>
    </row>
    <row r="1142" spans="1:7" s="41" customFormat="1" ht="24.75" customHeight="1" x14ac:dyDescent="0.3">
      <c r="A1142" s="37"/>
      <c r="B1142" s="21" t="str">
        <f t="shared" si="24"/>
        <v>17TOÁN (T)2</v>
      </c>
      <c r="C1142" s="337" t="s">
        <v>270</v>
      </c>
      <c r="D1142" s="19">
        <v>17</v>
      </c>
      <c r="E1142" s="19">
        <v>2</v>
      </c>
      <c r="F1142" s="19">
        <v>87</v>
      </c>
      <c r="G1142" s="206" t="s">
        <v>853</v>
      </c>
    </row>
    <row r="1143" spans="1:7" s="41" customFormat="1" ht="24.75" customHeight="1" x14ac:dyDescent="0.3">
      <c r="A1143" s="37"/>
      <c r="B1143" s="21" t="str">
        <f t="shared" si="24"/>
        <v>17TOÁN (T)3</v>
      </c>
      <c r="C1143" s="337" t="s">
        <v>270</v>
      </c>
      <c r="D1143" s="19">
        <v>17</v>
      </c>
      <c r="E1143" s="19">
        <v>3</v>
      </c>
      <c r="F1143" s="19">
        <v>88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24"/>
        <v>17TOÁN (T)4</v>
      </c>
      <c r="C1144" s="337" t="s">
        <v>270</v>
      </c>
      <c r="D1144" s="19">
        <v>17</v>
      </c>
      <c r="E1144" s="19">
        <v>4</v>
      </c>
      <c r="F1144" s="19">
        <v>89</v>
      </c>
      <c r="G1144" s="379" t="s">
        <v>854</v>
      </c>
    </row>
    <row r="1145" spans="1:7" s="41" customFormat="1" ht="24.75" customHeight="1" x14ac:dyDescent="0.3">
      <c r="A1145" s="37"/>
      <c r="B1145" s="21" t="str">
        <f t="shared" si="24"/>
        <v>17TOÁN (T)5</v>
      </c>
      <c r="C1145" s="337" t="s">
        <v>270</v>
      </c>
      <c r="D1145" s="19">
        <v>17</v>
      </c>
      <c r="E1145" s="19">
        <v>5</v>
      </c>
      <c r="F1145" s="19">
        <v>90</v>
      </c>
      <c r="G1145" s="379" t="s">
        <v>854</v>
      </c>
    </row>
    <row r="1146" spans="1:7" s="41" customFormat="1" ht="24.75" customHeight="1" x14ac:dyDescent="0.3">
      <c r="A1146" s="37"/>
      <c r="B1146" s="21" t="str">
        <f t="shared" si="24"/>
        <v>18TOÁN (T)1</v>
      </c>
      <c r="C1146" s="337" t="s">
        <v>270</v>
      </c>
      <c r="D1146" s="19">
        <v>18</v>
      </c>
      <c r="E1146" s="19">
        <v>1</v>
      </c>
      <c r="F1146" s="19">
        <v>91</v>
      </c>
      <c r="G1146" s="206" t="s">
        <v>853</v>
      </c>
    </row>
    <row r="1147" spans="1:7" s="41" customFormat="1" ht="24.75" customHeight="1" x14ac:dyDescent="0.3">
      <c r="A1147" s="37"/>
      <c r="B1147" s="21" t="str">
        <f t="shared" si="24"/>
        <v>18TOÁN (T)2</v>
      </c>
      <c r="C1147" s="337" t="s">
        <v>270</v>
      </c>
      <c r="D1147" s="19">
        <v>18</v>
      </c>
      <c r="E1147" s="19">
        <v>2</v>
      </c>
      <c r="F1147" s="19">
        <v>92</v>
      </c>
      <c r="G1147" s="206" t="s">
        <v>853</v>
      </c>
    </row>
    <row r="1148" spans="1:7" s="41" customFormat="1" ht="24.75" customHeight="1" x14ac:dyDescent="0.3">
      <c r="A1148" s="37"/>
      <c r="B1148" s="21" t="str">
        <f t="shared" si="24"/>
        <v>18TOÁN (T)3</v>
      </c>
      <c r="C1148" s="337" t="s">
        <v>270</v>
      </c>
      <c r="D1148" s="19">
        <v>18</v>
      </c>
      <c r="E1148" s="19">
        <v>3</v>
      </c>
      <c r="F1148" s="19">
        <v>93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24"/>
        <v>18TOÁN (T)4</v>
      </c>
      <c r="C1149" s="337" t="s">
        <v>270</v>
      </c>
      <c r="D1149" s="19">
        <v>18</v>
      </c>
      <c r="E1149" s="19">
        <v>4</v>
      </c>
      <c r="F1149" s="19">
        <v>94</v>
      </c>
      <c r="G1149" s="379" t="s">
        <v>854</v>
      </c>
    </row>
    <row r="1150" spans="1:7" s="41" customFormat="1" ht="24.75" customHeight="1" x14ac:dyDescent="0.3">
      <c r="A1150" s="37"/>
      <c r="B1150" s="21" t="str">
        <f t="shared" si="24"/>
        <v>18TOÁN (T)5</v>
      </c>
      <c r="C1150" s="337" t="s">
        <v>270</v>
      </c>
      <c r="D1150" s="19">
        <v>18</v>
      </c>
      <c r="E1150" s="19">
        <v>5</v>
      </c>
      <c r="F1150" s="19">
        <v>95</v>
      </c>
      <c r="G1150" s="379" t="s">
        <v>854</v>
      </c>
    </row>
    <row r="1151" spans="1:7" s="41" customFormat="1" ht="24.75" customHeight="1" x14ac:dyDescent="0.3">
      <c r="A1151" s="37"/>
      <c r="B1151" s="21" t="str">
        <f t="shared" si="24"/>
        <v>19TOÁN (T)1</v>
      </c>
      <c r="C1151" s="337" t="s">
        <v>270</v>
      </c>
      <c r="D1151" s="19">
        <v>19</v>
      </c>
      <c r="E1151" s="19">
        <v>1</v>
      </c>
      <c r="F1151" s="19">
        <v>96</v>
      </c>
      <c r="G1151" s="206" t="s">
        <v>853</v>
      </c>
    </row>
    <row r="1152" spans="1:7" s="41" customFormat="1" ht="24.75" customHeight="1" x14ac:dyDescent="0.3">
      <c r="A1152" s="37"/>
      <c r="B1152" s="21" t="str">
        <f t="shared" si="24"/>
        <v>19TOÁN (T)2</v>
      </c>
      <c r="C1152" s="337" t="s">
        <v>270</v>
      </c>
      <c r="D1152" s="19">
        <v>19</v>
      </c>
      <c r="E1152" s="19">
        <v>2</v>
      </c>
      <c r="F1152" s="19">
        <v>97</v>
      </c>
      <c r="G1152" s="206" t="s">
        <v>853</v>
      </c>
    </row>
    <row r="1153" spans="1:7" s="41" customFormat="1" ht="24.75" customHeight="1" x14ac:dyDescent="0.3">
      <c r="A1153" s="37"/>
      <c r="B1153" s="21" t="str">
        <f t="shared" ref="B1153:B1184" si="25">D1153&amp;C1153&amp;E1153</f>
        <v>19TOÁN (T)3</v>
      </c>
      <c r="C1153" s="337" t="s">
        <v>270</v>
      </c>
      <c r="D1153" s="19">
        <v>19</v>
      </c>
      <c r="E1153" s="19">
        <v>3</v>
      </c>
      <c r="F1153" s="19">
        <v>98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25"/>
        <v>19TOÁN (T)4</v>
      </c>
      <c r="C1154" s="337" t="s">
        <v>270</v>
      </c>
      <c r="D1154" s="19">
        <v>19</v>
      </c>
      <c r="E1154" s="19">
        <v>4</v>
      </c>
      <c r="F1154" s="19">
        <v>99</v>
      </c>
      <c r="G1154" s="379" t="s">
        <v>854</v>
      </c>
    </row>
    <row r="1155" spans="1:7" s="41" customFormat="1" ht="24.75" customHeight="1" x14ac:dyDescent="0.3">
      <c r="A1155" s="37"/>
      <c r="B1155" s="21" t="str">
        <f t="shared" si="25"/>
        <v>19TOÁN (T)5</v>
      </c>
      <c r="C1155" s="337" t="s">
        <v>270</v>
      </c>
      <c r="D1155" s="19">
        <v>19</v>
      </c>
      <c r="E1155" s="19">
        <v>5</v>
      </c>
      <c r="F1155" s="19">
        <v>100</v>
      </c>
      <c r="G1155" s="379" t="s">
        <v>854</v>
      </c>
    </row>
    <row r="1156" spans="1:7" s="41" customFormat="1" ht="24.75" customHeight="1" x14ac:dyDescent="0.3">
      <c r="A1156" s="37"/>
      <c r="B1156" s="21" t="str">
        <f t="shared" si="25"/>
        <v>20TOÁN (T)1</v>
      </c>
      <c r="C1156" s="337" t="s">
        <v>270</v>
      </c>
      <c r="D1156" s="19">
        <v>20</v>
      </c>
      <c r="E1156" s="19">
        <v>1</v>
      </c>
      <c r="F1156" s="19">
        <v>101</v>
      </c>
      <c r="G1156" s="206" t="s">
        <v>853</v>
      </c>
    </row>
    <row r="1157" spans="1:7" s="41" customFormat="1" ht="24.75" customHeight="1" x14ac:dyDescent="0.3">
      <c r="A1157" s="37"/>
      <c r="B1157" s="21" t="str">
        <f t="shared" si="25"/>
        <v>20TOÁN (T)2</v>
      </c>
      <c r="C1157" s="337" t="s">
        <v>270</v>
      </c>
      <c r="D1157" s="19">
        <v>20</v>
      </c>
      <c r="E1157" s="19">
        <v>2</v>
      </c>
      <c r="F1157" s="19">
        <v>102</v>
      </c>
      <c r="G1157" s="206" t="s">
        <v>853</v>
      </c>
    </row>
    <row r="1158" spans="1:7" s="41" customFormat="1" ht="24.75" customHeight="1" x14ac:dyDescent="0.3">
      <c r="A1158" s="37"/>
      <c r="B1158" s="21" t="str">
        <f t="shared" si="25"/>
        <v>20TOÁN (T)3</v>
      </c>
      <c r="C1158" s="337" t="s">
        <v>270</v>
      </c>
      <c r="D1158" s="19">
        <v>20</v>
      </c>
      <c r="E1158" s="19">
        <v>3</v>
      </c>
      <c r="F1158" s="19">
        <v>103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25"/>
        <v>20TOÁN (T)4</v>
      </c>
      <c r="C1159" s="337" t="s">
        <v>270</v>
      </c>
      <c r="D1159" s="19">
        <v>20</v>
      </c>
      <c r="E1159" s="19">
        <v>4</v>
      </c>
      <c r="F1159" s="19">
        <v>104</v>
      </c>
      <c r="G1159" s="379" t="s">
        <v>854</v>
      </c>
    </row>
    <row r="1160" spans="1:7" s="41" customFormat="1" ht="24.75" customHeight="1" x14ac:dyDescent="0.3">
      <c r="A1160" s="37"/>
      <c r="B1160" s="21" t="str">
        <f t="shared" si="25"/>
        <v>20TOÁN (T)5</v>
      </c>
      <c r="C1160" s="337" t="s">
        <v>270</v>
      </c>
      <c r="D1160" s="19">
        <v>20</v>
      </c>
      <c r="E1160" s="19">
        <v>5</v>
      </c>
      <c r="F1160" s="19">
        <v>105</v>
      </c>
      <c r="G1160" s="379" t="s">
        <v>854</v>
      </c>
    </row>
    <row r="1161" spans="1:7" s="41" customFormat="1" ht="24.75" customHeight="1" x14ac:dyDescent="0.3">
      <c r="A1161" s="37"/>
      <c r="B1161" s="21" t="str">
        <f t="shared" si="25"/>
        <v>21TOÁN (T)1</v>
      </c>
      <c r="C1161" s="337" t="s">
        <v>270</v>
      </c>
      <c r="D1161" s="19">
        <v>21</v>
      </c>
      <c r="E1161" s="19">
        <v>1</v>
      </c>
      <c r="F1161" s="19">
        <v>106</v>
      </c>
      <c r="G1161" s="206" t="s">
        <v>853</v>
      </c>
    </row>
    <row r="1162" spans="1:7" s="41" customFormat="1" ht="24.75" customHeight="1" x14ac:dyDescent="0.3">
      <c r="A1162" s="37"/>
      <c r="B1162" s="21" t="str">
        <f t="shared" si="25"/>
        <v>21TOÁN (T)2</v>
      </c>
      <c r="C1162" s="337" t="s">
        <v>270</v>
      </c>
      <c r="D1162" s="19">
        <v>21</v>
      </c>
      <c r="E1162" s="19">
        <v>2</v>
      </c>
      <c r="F1162" s="19">
        <v>107</v>
      </c>
      <c r="G1162" s="206" t="s">
        <v>853</v>
      </c>
    </row>
    <row r="1163" spans="1:7" s="41" customFormat="1" ht="24.75" customHeight="1" x14ac:dyDescent="0.3">
      <c r="A1163" s="37"/>
      <c r="B1163" s="21" t="str">
        <f t="shared" si="25"/>
        <v>21TOÁN (T)3</v>
      </c>
      <c r="C1163" s="337" t="s">
        <v>270</v>
      </c>
      <c r="D1163" s="19">
        <v>21</v>
      </c>
      <c r="E1163" s="19">
        <v>3</v>
      </c>
      <c r="F1163" s="19">
        <v>108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25"/>
        <v>21TOÁN (T)4</v>
      </c>
      <c r="C1164" s="337" t="s">
        <v>270</v>
      </c>
      <c r="D1164" s="19">
        <v>21</v>
      </c>
      <c r="E1164" s="19">
        <v>4</v>
      </c>
      <c r="F1164" s="19">
        <v>109</v>
      </c>
      <c r="G1164" s="379" t="s">
        <v>854</v>
      </c>
    </row>
    <row r="1165" spans="1:7" s="41" customFormat="1" ht="24.75" customHeight="1" x14ac:dyDescent="0.3">
      <c r="A1165" s="37"/>
      <c r="B1165" s="21" t="str">
        <f t="shared" si="25"/>
        <v>21TOÁN (T)5</v>
      </c>
      <c r="C1165" s="337" t="s">
        <v>270</v>
      </c>
      <c r="D1165" s="19">
        <v>21</v>
      </c>
      <c r="E1165" s="19">
        <v>5</v>
      </c>
      <c r="F1165" s="19">
        <v>110</v>
      </c>
      <c r="G1165" s="379" t="s">
        <v>854</v>
      </c>
    </row>
    <row r="1166" spans="1:7" s="41" customFormat="1" ht="24.75" customHeight="1" x14ac:dyDescent="0.3">
      <c r="A1166" s="37"/>
      <c r="B1166" s="21" t="str">
        <f t="shared" si="25"/>
        <v>22TOÁN (T)1</v>
      </c>
      <c r="C1166" s="337" t="s">
        <v>270</v>
      </c>
      <c r="D1166" s="19">
        <v>22</v>
      </c>
      <c r="E1166" s="19">
        <v>1</v>
      </c>
      <c r="F1166" s="19">
        <v>111</v>
      </c>
      <c r="G1166" s="206" t="s">
        <v>853</v>
      </c>
    </row>
    <row r="1167" spans="1:7" s="41" customFormat="1" ht="24.75" customHeight="1" x14ac:dyDescent="0.3">
      <c r="A1167" s="37"/>
      <c r="B1167" s="21" t="str">
        <f t="shared" si="25"/>
        <v>22TOÁN (T)2</v>
      </c>
      <c r="C1167" s="337" t="s">
        <v>270</v>
      </c>
      <c r="D1167" s="19">
        <v>22</v>
      </c>
      <c r="E1167" s="19">
        <v>2</v>
      </c>
      <c r="F1167" s="19">
        <v>112</v>
      </c>
      <c r="G1167" s="206" t="s">
        <v>853</v>
      </c>
    </row>
    <row r="1168" spans="1:7" s="41" customFormat="1" ht="24.75" customHeight="1" x14ac:dyDescent="0.3">
      <c r="A1168" s="37"/>
      <c r="B1168" s="21" t="str">
        <f t="shared" si="25"/>
        <v>22TOÁN (T)3</v>
      </c>
      <c r="C1168" s="337" t="s">
        <v>270</v>
      </c>
      <c r="D1168" s="19">
        <v>22</v>
      </c>
      <c r="E1168" s="19">
        <v>3</v>
      </c>
      <c r="F1168" s="19">
        <v>113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25"/>
        <v>22TOÁN (T)4</v>
      </c>
      <c r="C1169" s="337" t="s">
        <v>270</v>
      </c>
      <c r="D1169" s="19">
        <v>22</v>
      </c>
      <c r="E1169" s="19">
        <v>4</v>
      </c>
      <c r="F1169" s="19">
        <v>114</v>
      </c>
      <c r="G1169" s="379" t="s">
        <v>854</v>
      </c>
    </row>
    <row r="1170" spans="1:7" s="41" customFormat="1" ht="24.75" customHeight="1" x14ac:dyDescent="0.3">
      <c r="A1170" s="37"/>
      <c r="B1170" s="21" t="str">
        <f t="shared" si="25"/>
        <v>22TOÁN (T)5</v>
      </c>
      <c r="C1170" s="337" t="s">
        <v>270</v>
      </c>
      <c r="D1170" s="19">
        <v>22</v>
      </c>
      <c r="E1170" s="19">
        <v>5</v>
      </c>
      <c r="F1170" s="19">
        <v>115</v>
      </c>
      <c r="G1170" s="379" t="s">
        <v>854</v>
      </c>
    </row>
    <row r="1171" spans="1:7" s="41" customFormat="1" ht="24.75" customHeight="1" x14ac:dyDescent="0.3">
      <c r="A1171" s="37"/>
      <c r="B1171" s="21" t="str">
        <f t="shared" si="25"/>
        <v>23TOÁN (T)1</v>
      </c>
      <c r="C1171" s="337" t="s">
        <v>270</v>
      </c>
      <c r="D1171" s="19">
        <v>23</v>
      </c>
      <c r="E1171" s="19">
        <v>1</v>
      </c>
      <c r="F1171" s="19">
        <v>116</v>
      </c>
      <c r="G1171" s="206" t="s">
        <v>853</v>
      </c>
    </row>
    <row r="1172" spans="1:7" s="41" customFormat="1" ht="24.75" customHeight="1" x14ac:dyDescent="0.3">
      <c r="A1172" s="37"/>
      <c r="B1172" s="21" t="str">
        <f t="shared" si="25"/>
        <v>23TOÁN (T)2</v>
      </c>
      <c r="C1172" s="337" t="s">
        <v>270</v>
      </c>
      <c r="D1172" s="19">
        <v>23</v>
      </c>
      <c r="E1172" s="19">
        <v>2</v>
      </c>
      <c r="F1172" s="19">
        <v>117</v>
      </c>
      <c r="G1172" s="206" t="s">
        <v>853</v>
      </c>
    </row>
    <row r="1173" spans="1:7" s="41" customFormat="1" ht="24.75" customHeight="1" x14ac:dyDescent="0.3">
      <c r="A1173" s="37"/>
      <c r="B1173" s="21" t="str">
        <f t="shared" si="25"/>
        <v>23TOÁN (T)3</v>
      </c>
      <c r="C1173" s="337" t="s">
        <v>270</v>
      </c>
      <c r="D1173" s="19">
        <v>23</v>
      </c>
      <c r="E1173" s="19">
        <v>3</v>
      </c>
      <c r="F1173" s="19">
        <v>118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25"/>
        <v>23TOÁN (T)4</v>
      </c>
      <c r="C1174" s="337" t="s">
        <v>270</v>
      </c>
      <c r="D1174" s="19">
        <v>23</v>
      </c>
      <c r="E1174" s="19">
        <v>4</v>
      </c>
      <c r="F1174" s="19">
        <v>119</v>
      </c>
      <c r="G1174" s="379" t="s">
        <v>854</v>
      </c>
    </row>
    <row r="1175" spans="1:7" s="41" customFormat="1" ht="24.75" customHeight="1" x14ac:dyDescent="0.3">
      <c r="A1175" s="37"/>
      <c r="B1175" s="21" t="str">
        <f t="shared" si="25"/>
        <v>23TOÁN (T)5</v>
      </c>
      <c r="C1175" s="337" t="s">
        <v>270</v>
      </c>
      <c r="D1175" s="19">
        <v>23</v>
      </c>
      <c r="E1175" s="19">
        <v>5</v>
      </c>
      <c r="F1175" s="19">
        <v>120</v>
      </c>
      <c r="G1175" s="379" t="s">
        <v>854</v>
      </c>
    </row>
    <row r="1176" spans="1:7" s="41" customFormat="1" ht="24.75" customHeight="1" x14ac:dyDescent="0.3">
      <c r="A1176" s="37"/>
      <c r="B1176" s="21" t="str">
        <f t="shared" si="25"/>
        <v>24TOÁN (T)1</v>
      </c>
      <c r="C1176" s="337" t="s">
        <v>270</v>
      </c>
      <c r="D1176" s="19">
        <v>24</v>
      </c>
      <c r="E1176" s="19">
        <v>1</v>
      </c>
      <c r="F1176" s="19">
        <v>121</v>
      </c>
      <c r="G1176" s="206" t="s">
        <v>853</v>
      </c>
    </row>
    <row r="1177" spans="1:7" s="41" customFormat="1" ht="24.75" customHeight="1" x14ac:dyDescent="0.3">
      <c r="A1177" s="37"/>
      <c r="B1177" s="21" t="str">
        <f t="shared" si="25"/>
        <v>24TOÁN (T)2</v>
      </c>
      <c r="C1177" s="337" t="s">
        <v>270</v>
      </c>
      <c r="D1177" s="19">
        <v>24</v>
      </c>
      <c r="E1177" s="19">
        <v>2</v>
      </c>
      <c r="F1177" s="19">
        <v>122</v>
      </c>
      <c r="G1177" s="206" t="s">
        <v>853</v>
      </c>
    </row>
    <row r="1178" spans="1:7" s="41" customFormat="1" ht="24.75" customHeight="1" x14ac:dyDescent="0.3">
      <c r="A1178" s="37"/>
      <c r="B1178" s="21" t="str">
        <f t="shared" si="25"/>
        <v>24TOÁN (T)3</v>
      </c>
      <c r="C1178" s="337" t="s">
        <v>270</v>
      </c>
      <c r="D1178" s="19">
        <v>24</v>
      </c>
      <c r="E1178" s="19">
        <v>3</v>
      </c>
      <c r="F1178" s="19">
        <v>123</v>
      </c>
      <c r="G1178" s="206" t="s">
        <v>853</v>
      </c>
    </row>
    <row r="1179" spans="1:7" s="41" customFormat="1" ht="24.75" customHeight="1" x14ac:dyDescent="0.3">
      <c r="A1179" s="37"/>
      <c r="B1179" s="21" t="str">
        <f t="shared" si="25"/>
        <v>24TOÁN (T)4</v>
      </c>
      <c r="C1179" s="337" t="s">
        <v>270</v>
      </c>
      <c r="D1179" s="19">
        <v>24</v>
      </c>
      <c r="E1179" s="19">
        <v>4</v>
      </c>
      <c r="F1179" s="19">
        <v>124</v>
      </c>
      <c r="G1179" s="379" t="s">
        <v>854</v>
      </c>
    </row>
    <row r="1180" spans="1:7" s="41" customFormat="1" ht="24.75" customHeight="1" x14ac:dyDescent="0.3">
      <c r="A1180" s="56"/>
      <c r="B1180" s="21" t="str">
        <f t="shared" si="25"/>
        <v>24TOÁN (T)5</v>
      </c>
      <c r="C1180" s="337" t="s">
        <v>270</v>
      </c>
      <c r="D1180" s="19">
        <v>24</v>
      </c>
      <c r="E1180" s="19">
        <v>5</v>
      </c>
      <c r="F1180" s="19">
        <v>125</v>
      </c>
      <c r="G1180" s="379" t="s">
        <v>854</v>
      </c>
    </row>
    <row r="1181" spans="1:7" s="41" customFormat="1" ht="24.75" customHeight="1" x14ac:dyDescent="0.3">
      <c r="A1181" s="56"/>
      <c r="B1181" s="21" t="str">
        <f t="shared" si="25"/>
        <v>25TOÁN (T)1</v>
      </c>
      <c r="C1181" s="337" t="s">
        <v>270</v>
      </c>
      <c r="D1181" s="19">
        <v>25</v>
      </c>
      <c r="E1181" s="19">
        <v>1</v>
      </c>
      <c r="F1181" s="19">
        <v>126</v>
      </c>
      <c r="G1181" s="206" t="s">
        <v>853</v>
      </c>
    </row>
    <row r="1182" spans="1:7" s="41" customFormat="1" ht="24.75" customHeight="1" x14ac:dyDescent="0.3">
      <c r="A1182" s="56"/>
      <c r="B1182" s="21" t="str">
        <f t="shared" si="25"/>
        <v>25TOÁN (T)2</v>
      </c>
      <c r="C1182" s="337" t="s">
        <v>270</v>
      </c>
      <c r="D1182" s="19">
        <v>25</v>
      </c>
      <c r="E1182" s="19">
        <v>2</v>
      </c>
      <c r="F1182" s="19">
        <v>127</v>
      </c>
      <c r="G1182" s="206" t="s">
        <v>853</v>
      </c>
    </row>
    <row r="1183" spans="1:7" s="41" customFormat="1" ht="24.75" customHeight="1" x14ac:dyDescent="0.3">
      <c r="A1183" s="56"/>
      <c r="B1183" s="21" t="str">
        <f t="shared" si="25"/>
        <v>25TOÁN (T)3</v>
      </c>
      <c r="C1183" s="337" t="s">
        <v>270</v>
      </c>
      <c r="D1183" s="19">
        <v>25</v>
      </c>
      <c r="E1183" s="19">
        <v>3</v>
      </c>
      <c r="F1183" s="19">
        <v>128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25"/>
        <v>25TOÁN (T)4</v>
      </c>
      <c r="C1184" s="337" t="s">
        <v>270</v>
      </c>
      <c r="D1184" s="19">
        <v>25</v>
      </c>
      <c r="E1184" s="19">
        <v>4</v>
      </c>
      <c r="F1184" s="19">
        <v>129</v>
      </c>
      <c r="G1184" s="379" t="s">
        <v>854</v>
      </c>
    </row>
    <row r="1185" spans="1:7" s="41" customFormat="1" ht="24.75" customHeight="1" x14ac:dyDescent="0.3">
      <c r="A1185" s="56"/>
      <c r="B1185" s="21" t="str">
        <f t="shared" ref="B1185:B1216" si="26">D1185&amp;C1185&amp;E1185</f>
        <v>25TOÁN (T)5</v>
      </c>
      <c r="C1185" s="337" t="s">
        <v>270</v>
      </c>
      <c r="D1185" s="19">
        <v>25</v>
      </c>
      <c r="E1185" s="19">
        <v>5</v>
      </c>
      <c r="F1185" s="19">
        <v>130</v>
      </c>
      <c r="G1185" s="379" t="s">
        <v>854</v>
      </c>
    </row>
    <row r="1186" spans="1:7" s="41" customFormat="1" ht="24.75" customHeight="1" x14ac:dyDescent="0.3">
      <c r="A1186" s="56"/>
      <c r="B1186" s="21" t="str">
        <f t="shared" si="26"/>
        <v>26TOÁN (T)1</v>
      </c>
      <c r="C1186" s="337" t="s">
        <v>270</v>
      </c>
      <c r="D1186" s="19">
        <v>26</v>
      </c>
      <c r="E1186" s="19">
        <v>1</v>
      </c>
      <c r="F1186" s="19">
        <v>131</v>
      </c>
      <c r="G1186" s="206" t="s">
        <v>853</v>
      </c>
    </row>
    <row r="1187" spans="1:7" s="41" customFormat="1" ht="24.75" customHeight="1" x14ac:dyDescent="0.3">
      <c r="A1187" s="56"/>
      <c r="B1187" s="21" t="str">
        <f t="shared" si="26"/>
        <v>26TOÁN (T)2</v>
      </c>
      <c r="C1187" s="337" t="s">
        <v>270</v>
      </c>
      <c r="D1187" s="19">
        <v>26</v>
      </c>
      <c r="E1187" s="19">
        <v>2</v>
      </c>
      <c r="F1187" s="19">
        <v>132</v>
      </c>
      <c r="G1187" s="206" t="s">
        <v>853</v>
      </c>
    </row>
    <row r="1188" spans="1:7" s="41" customFormat="1" ht="24.75" customHeight="1" x14ac:dyDescent="0.3">
      <c r="A1188" s="56"/>
      <c r="B1188" s="21" t="str">
        <f t="shared" si="26"/>
        <v>26TOÁN (T)3</v>
      </c>
      <c r="C1188" s="337" t="s">
        <v>270</v>
      </c>
      <c r="D1188" s="19">
        <v>26</v>
      </c>
      <c r="E1188" s="19">
        <v>3</v>
      </c>
      <c r="F1188" s="19">
        <v>133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6"/>
        <v>26TOÁN (T)4</v>
      </c>
      <c r="C1189" s="337" t="s">
        <v>270</v>
      </c>
      <c r="D1189" s="19">
        <v>26</v>
      </c>
      <c r="E1189" s="19">
        <v>4</v>
      </c>
      <c r="F1189" s="19">
        <v>134</v>
      </c>
      <c r="G1189" s="379" t="s">
        <v>854</v>
      </c>
    </row>
    <row r="1190" spans="1:7" s="41" customFormat="1" ht="24.75" customHeight="1" x14ac:dyDescent="0.3">
      <c r="A1190" s="56"/>
      <c r="B1190" s="21" t="str">
        <f t="shared" si="26"/>
        <v>26TOÁN (T)5</v>
      </c>
      <c r="C1190" s="337" t="s">
        <v>270</v>
      </c>
      <c r="D1190" s="19">
        <v>26</v>
      </c>
      <c r="E1190" s="19">
        <v>5</v>
      </c>
      <c r="F1190" s="19">
        <v>135</v>
      </c>
      <c r="G1190" s="379" t="s">
        <v>854</v>
      </c>
    </row>
    <row r="1191" spans="1:7" s="41" customFormat="1" ht="24.75" customHeight="1" x14ac:dyDescent="0.3">
      <c r="A1191" s="56"/>
      <c r="B1191" s="21" t="str">
        <f t="shared" si="26"/>
        <v>27TOÁN (T)1</v>
      </c>
      <c r="C1191" s="337" t="s">
        <v>270</v>
      </c>
      <c r="D1191" s="19">
        <v>27</v>
      </c>
      <c r="E1191" s="19">
        <v>1</v>
      </c>
      <c r="F1191" s="19">
        <v>136</v>
      </c>
      <c r="G1191" s="206" t="s">
        <v>853</v>
      </c>
    </row>
    <row r="1192" spans="1:7" s="41" customFormat="1" ht="24.75" customHeight="1" x14ac:dyDescent="0.3">
      <c r="A1192" s="56"/>
      <c r="B1192" s="21" t="str">
        <f t="shared" si="26"/>
        <v>27TOÁN (T)2</v>
      </c>
      <c r="C1192" s="337" t="s">
        <v>270</v>
      </c>
      <c r="D1192" s="19">
        <v>27</v>
      </c>
      <c r="E1192" s="19">
        <v>2</v>
      </c>
      <c r="F1192" s="19">
        <v>137</v>
      </c>
      <c r="G1192" s="206" t="s">
        <v>853</v>
      </c>
    </row>
    <row r="1193" spans="1:7" s="41" customFormat="1" ht="24.75" customHeight="1" x14ac:dyDescent="0.3">
      <c r="A1193" s="56"/>
      <c r="B1193" s="21" t="str">
        <f t="shared" si="26"/>
        <v>27TOÁN (T)3</v>
      </c>
      <c r="C1193" s="337" t="s">
        <v>270</v>
      </c>
      <c r="D1193" s="19">
        <v>27</v>
      </c>
      <c r="E1193" s="19">
        <v>3</v>
      </c>
      <c r="F1193" s="19">
        <v>138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6"/>
        <v>27TOÁN (T)4</v>
      </c>
      <c r="C1194" s="337" t="s">
        <v>270</v>
      </c>
      <c r="D1194" s="19">
        <v>27</v>
      </c>
      <c r="E1194" s="19">
        <v>4</v>
      </c>
      <c r="F1194" s="19">
        <v>139</v>
      </c>
      <c r="G1194" s="379" t="s">
        <v>854</v>
      </c>
    </row>
    <row r="1195" spans="1:7" s="41" customFormat="1" ht="24.75" customHeight="1" x14ac:dyDescent="0.3">
      <c r="A1195" s="56"/>
      <c r="B1195" s="21" t="str">
        <f t="shared" si="26"/>
        <v>27TOÁN (T)5</v>
      </c>
      <c r="C1195" s="337" t="s">
        <v>270</v>
      </c>
      <c r="D1195" s="19">
        <v>27</v>
      </c>
      <c r="E1195" s="19">
        <v>5</v>
      </c>
      <c r="F1195" s="19">
        <v>140</v>
      </c>
      <c r="G1195" s="379" t="s">
        <v>854</v>
      </c>
    </row>
    <row r="1196" spans="1:7" s="41" customFormat="1" ht="24.75" customHeight="1" x14ac:dyDescent="0.3">
      <c r="A1196" s="56"/>
      <c r="B1196" s="21" t="str">
        <f t="shared" si="26"/>
        <v>28TOÁN (T)1</v>
      </c>
      <c r="C1196" s="337" t="s">
        <v>270</v>
      </c>
      <c r="D1196" s="19">
        <v>28</v>
      </c>
      <c r="E1196" s="19">
        <v>1</v>
      </c>
      <c r="F1196" s="19">
        <v>141</v>
      </c>
      <c r="G1196" s="206" t="s">
        <v>853</v>
      </c>
    </row>
    <row r="1197" spans="1:7" s="41" customFormat="1" ht="24.75" customHeight="1" x14ac:dyDescent="0.3">
      <c r="A1197" s="56"/>
      <c r="B1197" s="21" t="str">
        <f t="shared" si="26"/>
        <v>28TOÁN (T)2</v>
      </c>
      <c r="C1197" s="337" t="s">
        <v>270</v>
      </c>
      <c r="D1197" s="19">
        <v>28</v>
      </c>
      <c r="E1197" s="19">
        <v>2</v>
      </c>
      <c r="F1197" s="19">
        <v>142</v>
      </c>
      <c r="G1197" s="206" t="s">
        <v>853</v>
      </c>
    </row>
    <row r="1198" spans="1:7" s="41" customFormat="1" ht="24.75" customHeight="1" x14ac:dyDescent="0.3">
      <c r="A1198" s="56"/>
      <c r="B1198" s="21" t="str">
        <f t="shared" si="26"/>
        <v>28TOÁN (T)3</v>
      </c>
      <c r="C1198" s="337" t="s">
        <v>270</v>
      </c>
      <c r="D1198" s="19">
        <v>28</v>
      </c>
      <c r="E1198" s="19">
        <v>3</v>
      </c>
      <c r="F1198" s="19">
        <v>143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6"/>
        <v>28TOÁN (T)4</v>
      </c>
      <c r="C1199" s="337" t="s">
        <v>270</v>
      </c>
      <c r="D1199" s="19">
        <v>28</v>
      </c>
      <c r="E1199" s="19">
        <v>4</v>
      </c>
      <c r="F1199" s="19">
        <v>144</v>
      </c>
      <c r="G1199" s="379" t="s">
        <v>854</v>
      </c>
    </row>
    <row r="1200" spans="1:7" s="41" customFormat="1" ht="24.75" customHeight="1" x14ac:dyDescent="0.3">
      <c r="A1200" s="56"/>
      <c r="B1200" s="21" t="str">
        <f t="shared" si="26"/>
        <v>28TOÁN (T)5</v>
      </c>
      <c r="C1200" s="337" t="s">
        <v>270</v>
      </c>
      <c r="D1200" s="19">
        <v>28</v>
      </c>
      <c r="E1200" s="19">
        <v>5</v>
      </c>
      <c r="F1200" s="19">
        <v>145</v>
      </c>
      <c r="G1200" s="379" t="s">
        <v>854</v>
      </c>
    </row>
    <row r="1201" spans="1:7" s="41" customFormat="1" ht="24.75" customHeight="1" x14ac:dyDescent="0.3">
      <c r="A1201" s="56"/>
      <c r="B1201" s="21" t="str">
        <f t="shared" si="26"/>
        <v>29TOÁN (T)1</v>
      </c>
      <c r="C1201" s="337" t="s">
        <v>270</v>
      </c>
      <c r="D1201" s="19">
        <v>29</v>
      </c>
      <c r="E1201" s="19">
        <v>1</v>
      </c>
      <c r="F1201" s="19">
        <v>146</v>
      </c>
      <c r="G1201" s="206" t="s">
        <v>853</v>
      </c>
    </row>
    <row r="1202" spans="1:7" s="41" customFormat="1" ht="24.75" customHeight="1" x14ac:dyDescent="0.3">
      <c r="A1202" s="56"/>
      <c r="B1202" s="21" t="str">
        <f t="shared" si="26"/>
        <v>29TOÁN (T)2</v>
      </c>
      <c r="C1202" s="337" t="s">
        <v>270</v>
      </c>
      <c r="D1202" s="19">
        <v>29</v>
      </c>
      <c r="E1202" s="19">
        <v>2</v>
      </c>
      <c r="F1202" s="19">
        <v>147</v>
      </c>
      <c r="G1202" s="206" t="s">
        <v>853</v>
      </c>
    </row>
    <row r="1203" spans="1:7" s="41" customFormat="1" ht="24.75" customHeight="1" x14ac:dyDescent="0.3">
      <c r="A1203" s="56"/>
      <c r="B1203" s="21" t="str">
        <f t="shared" si="26"/>
        <v>29TOÁN (T)3</v>
      </c>
      <c r="C1203" s="337" t="s">
        <v>270</v>
      </c>
      <c r="D1203" s="19">
        <v>29</v>
      </c>
      <c r="E1203" s="19">
        <v>3</v>
      </c>
      <c r="F1203" s="19">
        <v>148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6"/>
        <v>29TOÁN (T)4</v>
      </c>
      <c r="C1204" s="337" t="s">
        <v>270</v>
      </c>
      <c r="D1204" s="19">
        <v>29</v>
      </c>
      <c r="E1204" s="19">
        <v>4</v>
      </c>
      <c r="F1204" s="19">
        <v>149</v>
      </c>
      <c r="G1204" s="379" t="s">
        <v>854</v>
      </c>
    </row>
    <row r="1205" spans="1:7" s="41" customFormat="1" ht="24.75" customHeight="1" x14ac:dyDescent="0.3">
      <c r="A1205" s="56"/>
      <c r="B1205" s="21" t="str">
        <f t="shared" si="26"/>
        <v>29TOÁN (T)5</v>
      </c>
      <c r="C1205" s="337" t="s">
        <v>270</v>
      </c>
      <c r="D1205" s="19">
        <v>29</v>
      </c>
      <c r="E1205" s="19">
        <v>5</v>
      </c>
      <c r="F1205" s="19">
        <v>150</v>
      </c>
      <c r="G1205" s="379" t="s">
        <v>854</v>
      </c>
    </row>
    <row r="1206" spans="1:7" s="41" customFormat="1" ht="24.75" customHeight="1" x14ac:dyDescent="0.3">
      <c r="A1206" s="56"/>
      <c r="B1206" s="21" t="str">
        <f t="shared" si="26"/>
        <v>30TOÁN (T)1</v>
      </c>
      <c r="C1206" s="337" t="s">
        <v>270</v>
      </c>
      <c r="D1206" s="19">
        <v>30</v>
      </c>
      <c r="E1206" s="19">
        <v>1</v>
      </c>
      <c r="F1206" s="19">
        <v>151</v>
      </c>
      <c r="G1206" s="206" t="s">
        <v>853</v>
      </c>
    </row>
    <row r="1207" spans="1:7" s="41" customFormat="1" ht="24.75" customHeight="1" x14ac:dyDescent="0.3">
      <c r="A1207" s="56"/>
      <c r="B1207" s="21" t="str">
        <f t="shared" si="26"/>
        <v>30TOÁN (T)2</v>
      </c>
      <c r="C1207" s="337" t="s">
        <v>270</v>
      </c>
      <c r="D1207" s="19">
        <v>30</v>
      </c>
      <c r="E1207" s="19">
        <v>2</v>
      </c>
      <c r="F1207" s="19">
        <v>152</v>
      </c>
      <c r="G1207" s="206" t="s">
        <v>853</v>
      </c>
    </row>
    <row r="1208" spans="1:7" s="41" customFormat="1" ht="24.75" customHeight="1" x14ac:dyDescent="0.3">
      <c r="A1208" s="56"/>
      <c r="B1208" s="21" t="str">
        <f t="shared" si="26"/>
        <v>30TOÁN (T)3</v>
      </c>
      <c r="C1208" s="337" t="s">
        <v>270</v>
      </c>
      <c r="D1208" s="19">
        <v>30</v>
      </c>
      <c r="E1208" s="19">
        <v>3</v>
      </c>
      <c r="F1208" s="19">
        <v>153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6"/>
        <v>30TOÁN (T)4</v>
      </c>
      <c r="C1209" s="337" t="s">
        <v>270</v>
      </c>
      <c r="D1209" s="19">
        <v>30</v>
      </c>
      <c r="E1209" s="19">
        <v>4</v>
      </c>
      <c r="F1209" s="19">
        <v>154</v>
      </c>
      <c r="G1209" s="379" t="s">
        <v>854</v>
      </c>
    </row>
    <row r="1210" spans="1:7" s="41" customFormat="1" ht="24.75" customHeight="1" x14ac:dyDescent="0.3">
      <c r="A1210" s="56"/>
      <c r="B1210" s="21" t="str">
        <f t="shared" si="26"/>
        <v>30TOÁN (T)5</v>
      </c>
      <c r="C1210" s="337" t="s">
        <v>270</v>
      </c>
      <c r="D1210" s="19">
        <v>30</v>
      </c>
      <c r="E1210" s="19">
        <v>5</v>
      </c>
      <c r="F1210" s="19">
        <v>155</v>
      </c>
      <c r="G1210" s="379" t="s">
        <v>854</v>
      </c>
    </row>
    <row r="1211" spans="1:7" s="41" customFormat="1" ht="24.75" customHeight="1" x14ac:dyDescent="0.3">
      <c r="A1211" s="56"/>
      <c r="B1211" s="21" t="str">
        <f t="shared" si="26"/>
        <v>31TOÁN (T)1</v>
      </c>
      <c r="C1211" s="337" t="s">
        <v>270</v>
      </c>
      <c r="D1211" s="19">
        <v>31</v>
      </c>
      <c r="E1211" s="19">
        <v>1</v>
      </c>
      <c r="F1211" s="19">
        <v>156</v>
      </c>
      <c r="G1211" s="206" t="s">
        <v>853</v>
      </c>
    </row>
    <row r="1212" spans="1:7" s="41" customFormat="1" ht="24.75" customHeight="1" x14ac:dyDescent="0.3">
      <c r="A1212" s="56"/>
      <c r="B1212" s="21" t="str">
        <f t="shared" si="26"/>
        <v>31TOÁN (T)2</v>
      </c>
      <c r="C1212" s="337" t="s">
        <v>270</v>
      </c>
      <c r="D1212" s="19">
        <v>31</v>
      </c>
      <c r="E1212" s="19">
        <v>2</v>
      </c>
      <c r="F1212" s="19">
        <v>157</v>
      </c>
      <c r="G1212" s="206" t="s">
        <v>853</v>
      </c>
    </row>
    <row r="1213" spans="1:7" s="41" customFormat="1" ht="24.75" customHeight="1" x14ac:dyDescent="0.3">
      <c r="A1213" s="56"/>
      <c r="B1213" s="21" t="str">
        <f t="shared" si="26"/>
        <v>31TOÁN (T)3</v>
      </c>
      <c r="C1213" s="337" t="s">
        <v>270</v>
      </c>
      <c r="D1213" s="19">
        <v>31</v>
      </c>
      <c r="E1213" s="19">
        <v>3</v>
      </c>
      <c r="F1213" s="19">
        <v>158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6"/>
        <v>31TOÁN (T)4</v>
      </c>
      <c r="C1214" s="337" t="s">
        <v>270</v>
      </c>
      <c r="D1214" s="19">
        <v>31</v>
      </c>
      <c r="E1214" s="19">
        <v>4</v>
      </c>
      <c r="F1214" s="19">
        <v>159</v>
      </c>
      <c r="G1214" s="379" t="s">
        <v>854</v>
      </c>
    </row>
    <row r="1215" spans="1:7" s="41" customFormat="1" ht="24.75" customHeight="1" x14ac:dyDescent="0.3">
      <c r="A1215" s="56"/>
      <c r="B1215" s="21" t="str">
        <f t="shared" si="26"/>
        <v>31TOÁN (T)5</v>
      </c>
      <c r="C1215" s="337" t="s">
        <v>270</v>
      </c>
      <c r="D1215" s="19">
        <v>31</v>
      </c>
      <c r="E1215" s="19">
        <v>5</v>
      </c>
      <c r="F1215" s="19">
        <v>160</v>
      </c>
      <c r="G1215" s="379" t="s">
        <v>854</v>
      </c>
    </row>
    <row r="1216" spans="1:7" s="41" customFormat="1" ht="24.75" customHeight="1" x14ac:dyDescent="0.3">
      <c r="A1216" s="56"/>
      <c r="B1216" s="21" t="str">
        <f t="shared" si="26"/>
        <v>32TOÁN (T)1</v>
      </c>
      <c r="C1216" s="337" t="s">
        <v>270</v>
      </c>
      <c r="D1216" s="19">
        <v>32</v>
      </c>
      <c r="E1216" s="19">
        <v>1</v>
      </c>
      <c r="F1216" s="19">
        <v>161</v>
      </c>
      <c r="G1216" s="206" t="s">
        <v>853</v>
      </c>
    </row>
    <row r="1217" spans="1:7" s="41" customFormat="1" ht="24.75" customHeight="1" x14ac:dyDescent="0.3">
      <c r="A1217" s="56"/>
      <c r="B1217" s="21" t="str">
        <f t="shared" ref="B1217:B1235" si="27">D1217&amp;C1217&amp;E1217</f>
        <v>32TOÁN (T)2</v>
      </c>
      <c r="C1217" s="337" t="s">
        <v>270</v>
      </c>
      <c r="D1217" s="19">
        <v>32</v>
      </c>
      <c r="E1217" s="19">
        <v>2</v>
      </c>
      <c r="F1217" s="19">
        <v>162</v>
      </c>
      <c r="G1217" s="206" t="s">
        <v>853</v>
      </c>
    </row>
    <row r="1218" spans="1:7" s="41" customFormat="1" ht="24.75" customHeight="1" x14ac:dyDescent="0.3">
      <c r="A1218" s="56"/>
      <c r="B1218" s="21" t="str">
        <f t="shared" si="27"/>
        <v>32TOÁN (T)3</v>
      </c>
      <c r="C1218" s="337" t="s">
        <v>270</v>
      </c>
      <c r="D1218" s="19">
        <v>32</v>
      </c>
      <c r="E1218" s="19">
        <v>3</v>
      </c>
      <c r="F1218" s="19">
        <v>163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7"/>
        <v>32TOÁN (T)4</v>
      </c>
      <c r="C1219" s="337" t="s">
        <v>270</v>
      </c>
      <c r="D1219" s="19">
        <v>32</v>
      </c>
      <c r="E1219" s="19">
        <v>4</v>
      </c>
      <c r="F1219" s="19">
        <v>164</v>
      </c>
      <c r="G1219" s="379" t="s">
        <v>854</v>
      </c>
    </row>
    <row r="1220" spans="1:7" s="41" customFormat="1" ht="24.75" customHeight="1" x14ac:dyDescent="0.3">
      <c r="A1220" s="56"/>
      <c r="B1220" s="21" t="str">
        <f t="shared" si="27"/>
        <v>32TOÁN (T)5</v>
      </c>
      <c r="C1220" s="337" t="s">
        <v>270</v>
      </c>
      <c r="D1220" s="19">
        <v>32</v>
      </c>
      <c r="E1220" s="19">
        <v>5</v>
      </c>
      <c r="F1220" s="19">
        <v>165</v>
      </c>
      <c r="G1220" s="379" t="s">
        <v>854</v>
      </c>
    </row>
    <row r="1221" spans="1:7" s="41" customFormat="1" ht="24.75" customHeight="1" x14ac:dyDescent="0.3">
      <c r="A1221" s="56"/>
      <c r="B1221" s="21" t="str">
        <f t="shared" si="27"/>
        <v>33TOÁN (T)1</v>
      </c>
      <c r="C1221" s="337" t="s">
        <v>270</v>
      </c>
      <c r="D1221" s="19">
        <v>33</v>
      </c>
      <c r="E1221" s="19">
        <v>1</v>
      </c>
      <c r="F1221" s="19">
        <v>166</v>
      </c>
      <c r="G1221" s="206" t="s">
        <v>853</v>
      </c>
    </row>
    <row r="1222" spans="1:7" s="41" customFormat="1" ht="24.75" customHeight="1" x14ac:dyDescent="0.3">
      <c r="A1222" s="56"/>
      <c r="B1222" s="21" t="str">
        <f t="shared" si="27"/>
        <v>33TOÁN (T)2</v>
      </c>
      <c r="C1222" s="337" t="s">
        <v>270</v>
      </c>
      <c r="D1222" s="19">
        <v>33</v>
      </c>
      <c r="E1222" s="19">
        <v>2</v>
      </c>
      <c r="F1222" s="19">
        <v>167</v>
      </c>
      <c r="G1222" s="206" t="s">
        <v>853</v>
      </c>
    </row>
    <row r="1223" spans="1:7" s="41" customFormat="1" ht="24.75" customHeight="1" x14ac:dyDescent="0.3">
      <c r="A1223" s="56"/>
      <c r="B1223" s="21" t="str">
        <f t="shared" si="27"/>
        <v>33TOÁN (T)3</v>
      </c>
      <c r="C1223" s="337" t="s">
        <v>270</v>
      </c>
      <c r="D1223" s="19">
        <v>33</v>
      </c>
      <c r="E1223" s="19">
        <v>3</v>
      </c>
      <c r="F1223" s="19">
        <v>168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7"/>
        <v>33TOÁN (T)4</v>
      </c>
      <c r="C1224" s="337" t="s">
        <v>270</v>
      </c>
      <c r="D1224" s="19">
        <v>33</v>
      </c>
      <c r="E1224" s="19">
        <v>4</v>
      </c>
      <c r="F1224" s="19">
        <v>169</v>
      </c>
      <c r="G1224" s="379" t="s">
        <v>854</v>
      </c>
    </row>
    <row r="1225" spans="1:7" s="41" customFormat="1" ht="24.75" customHeight="1" x14ac:dyDescent="0.3">
      <c r="A1225" s="56"/>
      <c r="B1225" s="21" t="str">
        <f t="shared" si="27"/>
        <v>33TOÁN (T)5</v>
      </c>
      <c r="C1225" s="337" t="s">
        <v>270</v>
      </c>
      <c r="D1225" s="19">
        <v>33</v>
      </c>
      <c r="E1225" s="19">
        <v>5</v>
      </c>
      <c r="F1225" s="19">
        <v>170</v>
      </c>
      <c r="G1225" s="379" t="s">
        <v>854</v>
      </c>
    </row>
    <row r="1226" spans="1:7" s="41" customFormat="1" ht="24.75" customHeight="1" x14ac:dyDescent="0.3">
      <c r="A1226" s="56"/>
      <c r="B1226" s="21" t="str">
        <f t="shared" si="27"/>
        <v>34TOÁN (T)1</v>
      </c>
      <c r="C1226" s="337" t="s">
        <v>270</v>
      </c>
      <c r="D1226" s="19">
        <v>34</v>
      </c>
      <c r="E1226" s="19">
        <v>1</v>
      </c>
      <c r="F1226" s="19">
        <v>171</v>
      </c>
      <c r="G1226" s="206" t="s">
        <v>853</v>
      </c>
    </row>
    <row r="1227" spans="1:7" s="41" customFormat="1" ht="24.75" customHeight="1" x14ac:dyDescent="0.3">
      <c r="A1227" s="56"/>
      <c r="B1227" s="21" t="str">
        <f t="shared" si="27"/>
        <v>34TOÁN (T)2</v>
      </c>
      <c r="C1227" s="337" t="s">
        <v>270</v>
      </c>
      <c r="D1227" s="19">
        <v>34</v>
      </c>
      <c r="E1227" s="19">
        <v>2</v>
      </c>
      <c r="F1227" s="19">
        <v>172</v>
      </c>
      <c r="G1227" s="206" t="s">
        <v>853</v>
      </c>
    </row>
    <row r="1228" spans="1:7" s="41" customFormat="1" ht="24.75" customHeight="1" x14ac:dyDescent="0.3">
      <c r="A1228" s="56"/>
      <c r="B1228" s="21" t="str">
        <f t="shared" si="27"/>
        <v>34TOÁN (T)3</v>
      </c>
      <c r="C1228" s="337" t="s">
        <v>270</v>
      </c>
      <c r="D1228" s="19">
        <v>34</v>
      </c>
      <c r="E1228" s="19">
        <v>3</v>
      </c>
      <c r="F1228" s="19">
        <v>173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7"/>
        <v>34TOÁN (T)4</v>
      </c>
      <c r="C1229" s="337" t="s">
        <v>270</v>
      </c>
      <c r="D1229" s="19">
        <v>34</v>
      </c>
      <c r="E1229" s="19">
        <v>4</v>
      </c>
      <c r="F1229" s="19">
        <v>174</v>
      </c>
      <c r="G1229" s="379" t="s">
        <v>854</v>
      </c>
    </row>
    <row r="1230" spans="1:7" s="41" customFormat="1" ht="24.75" customHeight="1" x14ac:dyDescent="0.3">
      <c r="A1230" s="56"/>
      <c r="B1230" s="21" t="str">
        <f t="shared" si="27"/>
        <v>34TOÁN (T)5</v>
      </c>
      <c r="C1230" s="337" t="s">
        <v>270</v>
      </c>
      <c r="D1230" s="19">
        <v>34</v>
      </c>
      <c r="E1230" s="19">
        <v>5</v>
      </c>
      <c r="F1230" s="19">
        <v>175</v>
      </c>
      <c r="G1230" s="379" t="s">
        <v>854</v>
      </c>
    </row>
    <row r="1231" spans="1:7" s="41" customFormat="1" ht="24.75" customHeight="1" x14ac:dyDescent="0.3">
      <c r="A1231" s="56"/>
      <c r="B1231" s="21" t="str">
        <f t="shared" si="27"/>
        <v>35TOÁN (T)1</v>
      </c>
      <c r="C1231" s="337" t="s">
        <v>270</v>
      </c>
      <c r="D1231" s="19">
        <v>35</v>
      </c>
      <c r="E1231" s="19">
        <v>1</v>
      </c>
      <c r="F1231" s="19">
        <v>176</v>
      </c>
      <c r="G1231" s="206" t="s">
        <v>853</v>
      </c>
    </row>
    <row r="1232" spans="1:7" s="41" customFormat="1" ht="24.75" customHeight="1" x14ac:dyDescent="0.3">
      <c r="A1232" s="56"/>
      <c r="B1232" s="21" t="str">
        <f t="shared" si="27"/>
        <v>35TOÁN (T)2</v>
      </c>
      <c r="C1232" s="337" t="s">
        <v>270</v>
      </c>
      <c r="D1232" s="19">
        <v>35</v>
      </c>
      <c r="E1232" s="19">
        <v>2</v>
      </c>
      <c r="F1232" s="19">
        <v>177</v>
      </c>
      <c r="G1232" s="206" t="s">
        <v>853</v>
      </c>
    </row>
    <row r="1233" spans="1:7" s="41" customFormat="1" ht="24.75" customHeight="1" x14ac:dyDescent="0.3">
      <c r="A1233" s="56"/>
      <c r="B1233" s="21" t="str">
        <f t="shared" si="27"/>
        <v>35TOÁN (T)3</v>
      </c>
      <c r="C1233" s="337" t="s">
        <v>270</v>
      </c>
      <c r="D1233" s="19">
        <v>35</v>
      </c>
      <c r="E1233" s="19">
        <v>3</v>
      </c>
      <c r="F1233" s="19">
        <v>178</v>
      </c>
      <c r="G1233" s="206" t="s">
        <v>853</v>
      </c>
    </row>
    <row r="1234" spans="1:7" s="41" customFormat="1" ht="24.75" customHeight="1" x14ac:dyDescent="0.3">
      <c r="A1234" s="56"/>
      <c r="B1234" s="21" t="str">
        <f t="shared" si="27"/>
        <v>35TOÁN (T)4</v>
      </c>
      <c r="C1234" s="337" t="s">
        <v>270</v>
      </c>
      <c r="D1234" s="19">
        <v>35</v>
      </c>
      <c r="E1234" s="19">
        <v>4</v>
      </c>
      <c r="F1234" s="19">
        <v>179</v>
      </c>
      <c r="G1234" s="379" t="s">
        <v>854</v>
      </c>
    </row>
    <row r="1235" spans="1:7" s="41" customFormat="1" ht="24.75" customHeight="1" x14ac:dyDescent="0.3">
      <c r="A1235" s="56"/>
      <c r="B1235" s="21" t="str">
        <f t="shared" si="27"/>
        <v>35TOÁN (T)5</v>
      </c>
      <c r="C1235" s="337" t="s">
        <v>270</v>
      </c>
      <c r="D1235" s="19">
        <v>35</v>
      </c>
      <c r="E1235" s="19">
        <v>5</v>
      </c>
      <c r="F1235" s="19">
        <v>180</v>
      </c>
      <c r="G1235" s="379" t="s">
        <v>854</v>
      </c>
    </row>
    <row r="1236" spans="1:7" s="41" customFormat="1" ht="24.75" customHeight="1" x14ac:dyDescent="0.3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x14ac:dyDescent="0.3">
      <c r="A1237" s="56"/>
      <c r="B1237" s="21"/>
      <c r="C1237" s="337"/>
      <c r="D1237" s="19"/>
      <c r="E1237" s="19"/>
      <c r="F1237" s="19"/>
      <c r="G1237" s="212"/>
    </row>
    <row r="1238" spans="1:7" s="41" customFormat="1" ht="24.75" customHeight="1" x14ac:dyDescent="0.3">
      <c r="A1238" s="56"/>
      <c r="B1238" s="21"/>
      <c r="C1238" s="337"/>
      <c r="D1238" s="19"/>
      <c r="E1238" s="19"/>
      <c r="F1238" s="19"/>
      <c r="G1238" s="212"/>
    </row>
    <row r="1239" spans="1:7" s="41" customFormat="1" ht="24.75" customHeight="1" x14ac:dyDescent="0.3">
      <c r="A1239" s="56"/>
      <c r="B1239" s="21"/>
      <c r="C1239" s="337"/>
      <c r="D1239" s="19"/>
      <c r="E1239" s="19"/>
      <c r="F1239" s="19"/>
      <c r="G1239" s="212"/>
    </row>
    <row r="1240" spans="1:7" s="41" customFormat="1" ht="24.75" customHeight="1" x14ac:dyDescent="0.3">
      <c r="A1240" s="56"/>
      <c r="B1240" s="21" t="str">
        <f t="shared" ref="B1240:B1271" si="28">D1240&amp;C1240&amp;E1240</f>
        <v/>
      </c>
      <c r="C1240" s="336"/>
      <c r="D1240" s="50"/>
      <c r="E1240" s="50"/>
      <c r="F1240" s="50"/>
      <c r="G1240" s="212"/>
    </row>
    <row r="1241" spans="1:7" s="41" customFormat="1" ht="24.75" customHeight="1" x14ac:dyDescent="0.3">
      <c r="A1241" s="93" t="s">
        <v>271</v>
      </c>
      <c r="B1241" s="21" t="str">
        <f t="shared" si="28"/>
        <v>1SH lớp1</v>
      </c>
      <c r="C1241" s="336" t="s">
        <v>2753</v>
      </c>
      <c r="D1241" s="19">
        <v>1</v>
      </c>
      <c r="E1241" s="19">
        <v>1</v>
      </c>
      <c r="F1241" s="19">
        <v>1</v>
      </c>
      <c r="G1241" s="212" t="s">
        <v>2754</v>
      </c>
    </row>
    <row r="1242" spans="1:7" s="41" customFormat="1" ht="24.75" customHeight="1" x14ac:dyDescent="0.3">
      <c r="A1242" s="56"/>
      <c r="B1242" s="21" t="str">
        <f t="shared" si="28"/>
        <v>2SH lớp1</v>
      </c>
      <c r="C1242" s="336" t="s">
        <v>2753</v>
      </c>
      <c r="D1242" s="19">
        <v>2</v>
      </c>
      <c r="E1242" s="19">
        <v>1</v>
      </c>
      <c r="F1242" s="19">
        <v>2</v>
      </c>
      <c r="G1242" s="344" t="s">
        <v>2755</v>
      </c>
    </row>
    <row r="1243" spans="1:7" s="41" customFormat="1" ht="24.75" customHeight="1" x14ac:dyDescent="0.3">
      <c r="A1243" s="56"/>
      <c r="B1243" s="21" t="str">
        <f t="shared" si="28"/>
        <v>3SH lớp1</v>
      </c>
      <c r="C1243" s="336" t="s">
        <v>2753</v>
      </c>
      <c r="D1243" s="19">
        <v>3</v>
      </c>
      <c r="E1243" s="19">
        <v>1</v>
      </c>
      <c r="F1243" s="19">
        <v>3</v>
      </c>
      <c r="G1243" s="344" t="s">
        <v>2755</v>
      </c>
    </row>
    <row r="1244" spans="1:7" s="41" customFormat="1" ht="24.75" customHeight="1" x14ac:dyDescent="0.3">
      <c r="A1244" s="56"/>
      <c r="B1244" s="21" t="str">
        <f t="shared" si="28"/>
        <v>4SH lớp1</v>
      </c>
      <c r="C1244" s="336" t="s">
        <v>2753</v>
      </c>
      <c r="D1244" s="19">
        <v>4</v>
      </c>
      <c r="E1244" s="19">
        <v>1</v>
      </c>
      <c r="F1244" s="19">
        <v>4</v>
      </c>
      <c r="G1244" s="344" t="s">
        <v>2755</v>
      </c>
    </row>
    <row r="1245" spans="1:7" s="41" customFormat="1" ht="24.75" customHeight="1" x14ac:dyDescent="0.3">
      <c r="A1245" s="56"/>
      <c r="B1245" s="21" t="str">
        <f t="shared" si="28"/>
        <v>5SH lớp1</v>
      </c>
      <c r="C1245" s="336" t="s">
        <v>2753</v>
      </c>
      <c r="D1245" s="19">
        <v>5</v>
      </c>
      <c r="E1245" s="19">
        <v>1</v>
      </c>
      <c r="F1245" s="19">
        <v>5</v>
      </c>
      <c r="G1245" s="344" t="s">
        <v>2755</v>
      </c>
    </row>
    <row r="1246" spans="1:7" s="41" customFormat="1" ht="24.75" customHeight="1" x14ac:dyDescent="0.3">
      <c r="A1246" s="56"/>
      <c r="B1246" s="21" t="str">
        <f t="shared" si="28"/>
        <v>6SH lớp1</v>
      </c>
      <c r="C1246" s="336" t="s">
        <v>2753</v>
      </c>
      <c r="D1246" s="19">
        <v>6</v>
      </c>
      <c r="E1246" s="19">
        <v>1</v>
      </c>
      <c r="F1246" s="19">
        <v>6</v>
      </c>
      <c r="G1246" s="344" t="s">
        <v>2755</v>
      </c>
    </row>
    <row r="1247" spans="1:7" s="41" customFormat="1" ht="24.75" customHeight="1" x14ac:dyDescent="0.3">
      <c r="A1247" s="56"/>
      <c r="B1247" s="21" t="str">
        <f t="shared" si="28"/>
        <v>7SH lớp1</v>
      </c>
      <c r="C1247" s="336" t="s">
        <v>2753</v>
      </c>
      <c r="D1247" s="19">
        <v>7</v>
      </c>
      <c r="E1247" s="19">
        <v>1</v>
      </c>
      <c r="F1247" s="19">
        <v>7</v>
      </c>
      <c r="G1247" s="344" t="s">
        <v>2755</v>
      </c>
    </row>
    <row r="1248" spans="1:7" s="41" customFormat="1" ht="24.75" customHeight="1" x14ac:dyDescent="0.3">
      <c r="A1248" s="56"/>
      <c r="B1248" s="21" t="str">
        <f t="shared" si="28"/>
        <v>8SH lớp1</v>
      </c>
      <c r="C1248" s="336" t="s">
        <v>2753</v>
      </c>
      <c r="D1248" s="19">
        <v>8</v>
      </c>
      <c r="E1248" s="19">
        <v>1</v>
      </c>
      <c r="F1248" s="19">
        <v>8</v>
      </c>
      <c r="G1248" s="344" t="s">
        <v>2755</v>
      </c>
    </row>
    <row r="1249" spans="1:7" s="41" customFormat="1" ht="24.75" customHeight="1" x14ac:dyDescent="0.3">
      <c r="A1249" s="56"/>
      <c r="B1249" s="21" t="str">
        <f t="shared" si="28"/>
        <v>9SH lớp1</v>
      </c>
      <c r="C1249" s="336" t="s">
        <v>2753</v>
      </c>
      <c r="D1249" s="19">
        <v>9</v>
      </c>
      <c r="E1249" s="19">
        <v>1</v>
      </c>
      <c r="F1249" s="19">
        <v>9</v>
      </c>
      <c r="G1249" s="344" t="s">
        <v>2755</v>
      </c>
    </row>
    <row r="1250" spans="1:7" s="41" customFormat="1" ht="24.75" customHeight="1" x14ac:dyDescent="0.3">
      <c r="A1250" s="56"/>
      <c r="B1250" s="21" t="str">
        <f t="shared" si="28"/>
        <v>10SH lớp1</v>
      </c>
      <c r="C1250" s="336" t="s">
        <v>2753</v>
      </c>
      <c r="D1250" s="19">
        <v>10</v>
      </c>
      <c r="E1250" s="19">
        <v>1</v>
      </c>
      <c r="F1250" s="19">
        <v>10</v>
      </c>
      <c r="G1250" s="344" t="s">
        <v>2755</v>
      </c>
    </row>
    <row r="1251" spans="1:7" s="41" customFormat="1" ht="24.75" customHeight="1" x14ac:dyDescent="0.3">
      <c r="A1251" s="56"/>
      <c r="B1251" s="21" t="str">
        <f t="shared" si="28"/>
        <v>11SH lớp1</v>
      </c>
      <c r="C1251" s="336" t="s">
        <v>2753</v>
      </c>
      <c r="D1251" s="19">
        <v>11</v>
      </c>
      <c r="E1251" s="19">
        <v>1</v>
      </c>
      <c r="F1251" s="19">
        <v>11</v>
      </c>
      <c r="G1251" s="344" t="s">
        <v>2755</v>
      </c>
    </row>
    <row r="1252" spans="1:7" s="41" customFormat="1" ht="24.75" customHeight="1" x14ac:dyDescent="0.3">
      <c r="A1252" s="56"/>
      <c r="B1252" s="21" t="str">
        <f t="shared" si="28"/>
        <v>12SH lớp1</v>
      </c>
      <c r="C1252" s="336" t="s">
        <v>2753</v>
      </c>
      <c r="D1252" s="19">
        <v>12</v>
      </c>
      <c r="E1252" s="19">
        <v>1</v>
      </c>
      <c r="F1252" s="19">
        <v>12</v>
      </c>
      <c r="G1252" s="344" t="s">
        <v>2755</v>
      </c>
    </row>
    <row r="1253" spans="1:7" s="41" customFormat="1" ht="24.75" customHeight="1" x14ac:dyDescent="0.3">
      <c r="A1253" s="56"/>
      <c r="B1253" s="21" t="str">
        <f t="shared" si="28"/>
        <v>13SH lớp1</v>
      </c>
      <c r="C1253" s="336" t="s">
        <v>2753</v>
      </c>
      <c r="D1253" s="19">
        <v>13</v>
      </c>
      <c r="E1253" s="19">
        <v>1</v>
      </c>
      <c r="F1253" s="19">
        <v>13</v>
      </c>
      <c r="G1253" s="344" t="s">
        <v>2755</v>
      </c>
    </row>
    <row r="1254" spans="1:7" s="41" customFormat="1" ht="24.75" customHeight="1" x14ac:dyDescent="0.3">
      <c r="A1254" s="56"/>
      <c r="B1254" s="21" t="str">
        <f t="shared" si="28"/>
        <v>14SH lớp1</v>
      </c>
      <c r="C1254" s="336" t="s">
        <v>2753</v>
      </c>
      <c r="D1254" s="19">
        <v>14</v>
      </c>
      <c r="E1254" s="19">
        <v>1</v>
      </c>
      <c r="F1254" s="19">
        <v>14</v>
      </c>
      <c r="G1254" s="344" t="s">
        <v>2755</v>
      </c>
    </row>
    <row r="1255" spans="1:7" s="41" customFormat="1" ht="24.75" customHeight="1" x14ac:dyDescent="0.3">
      <c r="A1255" s="56"/>
      <c r="B1255" s="21" t="str">
        <f t="shared" si="28"/>
        <v>15SH lớp1</v>
      </c>
      <c r="C1255" s="336" t="s">
        <v>2753</v>
      </c>
      <c r="D1255" s="19">
        <v>15</v>
      </c>
      <c r="E1255" s="19">
        <v>1</v>
      </c>
      <c r="F1255" s="19">
        <v>15</v>
      </c>
      <c r="G1255" s="344" t="s">
        <v>2755</v>
      </c>
    </row>
    <row r="1256" spans="1:7" s="41" customFormat="1" ht="24.75" customHeight="1" x14ac:dyDescent="0.3">
      <c r="A1256" s="56"/>
      <c r="B1256" s="21" t="str">
        <f t="shared" si="28"/>
        <v>16SH lớp1</v>
      </c>
      <c r="C1256" s="336" t="s">
        <v>2753</v>
      </c>
      <c r="D1256" s="19">
        <v>16</v>
      </c>
      <c r="E1256" s="19">
        <v>1</v>
      </c>
      <c r="F1256" s="19">
        <v>16</v>
      </c>
      <c r="G1256" s="344" t="s">
        <v>2755</v>
      </c>
    </row>
    <row r="1257" spans="1:7" s="41" customFormat="1" ht="24.75" customHeight="1" x14ac:dyDescent="0.3">
      <c r="A1257" s="56"/>
      <c r="B1257" s="21" t="str">
        <f t="shared" si="28"/>
        <v>17SH lớp1</v>
      </c>
      <c r="C1257" s="336" t="s">
        <v>2753</v>
      </c>
      <c r="D1257" s="19">
        <v>17</v>
      </c>
      <c r="E1257" s="19">
        <v>1</v>
      </c>
      <c r="F1257" s="19">
        <v>17</v>
      </c>
      <c r="G1257" s="344" t="s">
        <v>2755</v>
      </c>
    </row>
    <row r="1258" spans="1:7" s="41" customFormat="1" ht="24.75" customHeight="1" x14ac:dyDescent="0.3">
      <c r="A1258" s="56"/>
      <c r="B1258" s="21" t="str">
        <f t="shared" si="28"/>
        <v>18SH lớp1</v>
      </c>
      <c r="C1258" s="336" t="s">
        <v>2753</v>
      </c>
      <c r="D1258" s="19">
        <v>18</v>
      </c>
      <c r="E1258" s="19">
        <v>1</v>
      </c>
      <c r="F1258" s="19">
        <v>18</v>
      </c>
      <c r="G1258" s="344" t="s">
        <v>2756</v>
      </c>
    </row>
    <row r="1259" spans="1:7" s="41" customFormat="1" ht="24.75" customHeight="1" x14ac:dyDescent="0.3">
      <c r="A1259" s="56"/>
      <c r="B1259" s="21" t="str">
        <f t="shared" si="28"/>
        <v>19SH lớp1</v>
      </c>
      <c r="C1259" s="336" t="s">
        <v>2753</v>
      </c>
      <c r="D1259" s="19">
        <v>19</v>
      </c>
      <c r="E1259" s="19">
        <v>1</v>
      </c>
      <c r="F1259" s="19">
        <v>19</v>
      </c>
      <c r="G1259" s="344" t="s">
        <v>2755</v>
      </c>
    </row>
    <row r="1260" spans="1:7" s="41" customFormat="1" ht="24.75" customHeight="1" x14ac:dyDescent="0.3">
      <c r="A1260" s="56"/>
      <c r="B1260" s="21" t="str">
        <f t="shared" si="28"/>
        <v>20SH lớp1</v>
      </c>
      <c r="C1260" s="336" t="s">
        <v>2753</v>
      </c>
      <c r="D1260" s="19">
        <v>20</v>
      </c>
      <c r="E1260" s="19">
        <v>1</v>
      </c>
      <c r="F1260" s="19">
        <v>20</v>
      </c>
      <c r="G1260" s="344" t="s">
        <v>2755</v>
      </c>
    </row>
    <row r="1261" spans="1:7" s="41" customFormat="1" ht="24.75" customHeight="1" x14ac:dyDescent="0.3">
      <c r="A1261" s="56"/>
      <c r="B1261" s="21" t="str">
        <f t="shared" si="28"/>
        <v>21SH lớp1</v>
      </c>
      <c r="C1261" s="336" t="s">
        <v>2753</v>
      </c>
      <c r="D1261" s="19">
        <v>21</v>
      </c>
      <c r="E1261" s="19">
        <v>1</v>
      </c>
      <c r="F1261" s="19">
        <v>21</v>
      </c>
      <c r="G1261" s="344" t="s">
        <v>2755</v>
      </c>
    </row>
    <row r="1262" spans="1:7" s="41" customFormat="1" ht="24.75" customHeight="1" x14ac:dyDescent="0.3">
      <c r="A1262" s="56"/>
      <c r="B1262" s="21" t="str">
        <f t="shared" si="28"/>
        <v>22SH lớp1</v>
      </c>
      <c r="C1262" s="336" t="s">
        <v>2753</v>
      </c>
      <c r="D1262" s="19">
        <v>22</v>
      </c>
      <c r="E1262" s="19">
        <v>1</v>
      </c>
      <c r="F1262" s="19">
        <v>22</v>
      </c>
      <c r="G1262" s="344" t="s">
        <v>2755</v>
      </c>
    </row>
    <row r="1263" spans="1:7" s="41" customFormat="1" ht="24.75" customHeight="1" x14ac:dyDescent="0.3">
      <c r="A1263" s="56"/>
      <c r="B1263" s="21" t="str">
        <f t="shared" si="28"/>
        <v>23SH lớp1</v>
      </c>
      <c r="C1263" s="336" t="s">
        <v>2753</v>
      </c>
      <c r="D1263" s="19">
        <v>23</v>
      </c>
      <c r="E1263" s="19">
        <v>1</v>
      </c>
      <c r="F1263" s="19">
        <v>23</v>
      </c>
      <c r="G1263" s="344" t="s">
        <v>2755</v>
      </c>
    </row>
    <row r="1264" spans="1:7" s="41" customFormat="1" ht="24.75" customHeight="1" x14ac:dyDescent="0.3">
      <c r="A1264" s="56"/>
      <c r="B1264" s="21" t="str">
        <f t="shared" si="28"/>
        <v>24SH lớp1</v>
      </c>
      <c r="C1264" s="336" t="s">
        <v>2753</v>
      </c>
      <c r="D1264" s="19">
        <v>24</v>
      </c>
      <c r="E1264" s="19">
        <v>1</v>
      </c>
      <c r="F1264" s="19">
        <v>24</v>
      </c>
      <c r="G1264" s="344" t="s">
        <v>2755</v>
      </c>
    </row>
    <row r="1265" spans="1:7" s="41" customFormat="1" ht="24.75" customHeight="1" x14ac:dyDescent="0.3">
      <c r="A1265" s="56"/>
      <c r="B1265" s="21" t="str">
        <f t="shared" si="28"/>
        <v>25SH lớp1</v>
      </c>
      <c r="C1265" s="336" t="s">
        <v>2753</v>
      </c>
      <c r="D1265" s="19">
        <v>25</v>
      </c>
      <c r="E1265" s="19">
        <v>1</v>
      </c>
      <c r="F1265" s="19">
        <v>25</v>
      </c>
      <c r="G1265" s="344" t="s">
        <v>2755</v>
      </c>
    </row>
    <row r="1266" spans="1:7" s="41" customFormat="1" ht="24.75" customHeight="1" x14ac:dyDescent="0.3">
      <c r="A1266" s="56"/>
      <c r="B1266" s="21" t="str">
        <f t="shared" si="28"/>
        <v>26SH lớp1</v>
      </c>
      <c r="C1266" s="336" t="s">
        <v>2753</v>
      </c>
      <c r="D1266" s="19">
        <v>26</v>
      </c>
      <c r="E1266" s="19">
        <v>1</v>
      </c>
      <c r="F1266" s="19">
        <v>26</v>
      </c>
      <c r="G1266" s="344" t="s">
        <v>2755</v>
      </c>
    </row>
    <row r="1267" spans="1:7" s="41" customFormat="1" ht="24.75" customHeight="1" x14ac:dyDescent="0.3">
      <c r="A1267" s="56"/>
      <c r="B1267" s="21" t="str">
        <f t="shared" si="28"/>
        <v>27SH lớp1</v>
      </c>
      <c r="C1267" s="336" t="s">
        <v>2753</v>
      </c>
      <c r="D1267" s="19">
        <v>27</v>
      </c>
      <c r="E1267" s="19">
        <v>1</v>
      </c>
      <c r="F1267" s="19">
        <v>27</v>
      </c>
      <c r="G1267" s="344" t="s">
        <v>2755</v>
      </c>
    </row>
    <row r="1268" spans="1:7" s="41" customFormat="1" ht="24.75" customHeight="1" x14ac:dyDescent="0.3">
      <c r="A1268" s="56"/>
      <c r="B1268" s="21" t="str">
        <f t="shared" si="28"/>
        <v>28SH lớp1</v>
      </c>
      <c r="C1268" s="336" t="s">
        <v>2753</v>
      </c>
      <c r="D1268" s="19">
        <v>28</v>
      </c>
      <c r="E1268" s="19">
        <v>1</v>
      </c>
      <c r="F1268" s="19">
        <v>28</v>
      </c>
      <c r="G1268" s="344" t="s">
        <v>2755</v>
      </c>
    </row>
    <row r="1269" spans="1:7" s="41" customFormat="1" ht="24.75" customHeight="1" x14ac:dyDescent="0.3">
      <c r="A1269" s="56"/>
      <c r="B1269" s="21" t="str">
        <f t="shared" si="28"/>
        <v>29SH lớp1</v>
      </c>
      <c r="C1269" s="336" t="s">
        <v>2753</v>
      </c>
      <c r="D1269" s="19">
        <v>29</v>
      </c>
      <c r="E1269" s="19">
        <v>1</v>
      </c>
      <c r="F1269" s="19">
        <v>29</v>
      </c>
      <c r="G1269" s="344" t="s">
        <v>2755</v>
      </c>
    </row>
    <row r="1270" spans="1:7" s="41" customFormat="1" ht="24.75" customHeight="1" x14ac:dyDescent="0.3">
      <c r="A1270" s="56"/>
      <c r="B1270" s="21" t="str">
        <f t="shared" si="28"/>
        <v>30SH lớp1</v>
      </c>
      <c r="C1270" s="336" t="s">
        <v>2753</v>
      </c>
      <c r="D1270" s="19">
        <v>30</v>
      </c>
      <c r="E1270" s="19">
        <v>1</v>
      </c>
      <c r="F1270" s="19">
        <v>30</v>
      </c>
      <c r="G1270" s="344" t="s">
        <v>2755</v>
      </c>
    </row>
    <row r="1271" spans="1:7" s="41" customFormat="1" ht="24.75" customHeight="1" x14ac:dyDescent="0.3">
      <c r="A1271" s="56"/>
      <c r="B1271" s="21" t="str">
        <f t="shared" si="28"/>
        <v>31SH lớp1</v>
      </c>
      <c r="C1271" s="336" t="s">
        <v>2753</v>
      </c>
      <c r="D1271" s="19">
        <v>31</v>
      </c>
      <c r="E1271" s="19">
        <v>1</v>
      </c>
      <c r="F1271" s="19">
        <v>31</v>
      </c>
      <c r="G1271" s="344" t="s">
        <v>2755</v>
      </c>
    </row>
    <row r="1272" spans="1:7" s="41" customFormat="1" ht="24.75" customHeight="1" x14ac:dyDescent="0.3">
      <c r="A1272" s="56"/>
      <c r="B1272" s="21" t="str">
        <f t="shared" ref="B1272:B1275" si="29">D1272&amp;C1272&amp;E1272</f>
        <v>32SH lớp1</v>
      </c>
      <c r="C1272" s="336" t="s">
        <v>2753</v>
      </c>
      <c r="D1272" s="19">
        <v>32</v>
      </c>
      <c r="E1272" s="19">
        <v>1</v>
      </c>
      <c r="F1272" s="19">
        <v>32</v>
      </c>
      <c r="G1272" s="344" t="s">
        <v>2755</v>
      </c>
    </row>
    <row r="1273" spans="1:7" s="41" customFormat="1" ht="24.75" customHeight="1" x14ac:dyDescent="0.3">
      <c r="A1273" s="56"/>
      <c r="B1273" s="21" t="str">
        <f t="shared" si="29"/>
        <v>33SH lớp1</v>
      </c>
      <c r="C1273" s="336" t="s">
        <v>2753</v>
      </c>
      <c r="D1273" s="19">
        <v>33</v>
      </c>
      <c r="E1273" s="19">
        <v>1</v>
      </c>
      <c r="F1273" s="19">
        <v>33</v>
      </c>
      <c r="G1273" s="344" t="s">
        <v>2755</v>
      </c>
    </row>
    <row r="1274" spans="1:7" s="41" customFormat="1" ht="24.75" customHeight="1" x14ac:dyDescent="0.3">
      <c r="A1274" s="56"/>
      <c r="B1274" s="21" t="str">
        <f t="shared" si="29"/>
        <v>34SH lớp1</v>
      </c>
      <c r="C1274" s="336" t="s">
        <v>2753</v>
      </c>
      <c r="D1274" s="19">
        <v>34</v>
      </c>
      <c r="E1274" s="19">
        <v>1</v>
      </c>
      <c r="F1274" s="19">
        <v>34</v>
      </c>
      <c r="G1274" s="344" t="s">
        <v>2755</v>
      </c>
    </row>
    <row r="1275" spans="1:7" s="41" customFormat="1" ht="24.75" customHeight="1" x14ac:dyDescent="0.3">
      <c r="A1275" s="56"/>
      <c r="B1275" s="21" t="str">
        <f t="shared" si="29"/>
        <v>35SH lớp1</v>
      </c>
      <c r="C1275" s="336" t="s">
        <v>2753</v>
      </c>
      <c r="D1275" s="19">
        <v>35</v>
      </c>
      <c r="E1275" s="19">
        <v>1</v>
      </c>
      <c r="F1275" s="19">
        <v>35</v>
      </c>
      <c r="G1275" s="344" t="s">
        <v>2757</v>
      </c>
    </row>
    <row r="1276" spans="1:7" s="41" customFormat="1" ht="24.75" customHeight="1" x14ac:dyDescent="0.3">
      <c r="A1276" s="56"/>
      <c r="B1276" s="21"/>
      <c r="C1276" s="93"/>
      <c r="D1276" s="19"/>
      <c r="E1276" s="19"/>
      <c r="F1276" s="19"/>
      <c r="G1276" s="344"/>
    </row>
    <row r="1277" spans="1:7" ht="24.75" customHeight="1" x14ac:dyDescent="0.3">
      <c r="A1277" s="37"/>
      <c r="B1277" s="1" t="str">
        <f t="shared" ref="B1277:B1340" si="30">D1277&amp;C1277&amp;E1277</f>
        <v/>
      </c>
      <c r="C1277" s="37"/>
      <c r="D1277" s="45"/>
      <c r="E1277" s="45"/>
      <c r="F1277" s="45"/>
    </row>
    <row r="1278" spans="1:7" ht="24.75" customHeight="1" x14ac:dyDescent="0.3">
      <c r="A1278" s="56" t="s">
        <v>2084</v>
      </c>
      <c r="B1278" s="21" t="str">
        <f t="shared" si="30"/>
        <v>1Km Ngữ 1</v>
      </c>
      <c r="C1278" s="93" t="s">
        <v>2349</v>
      </c>
      <c r="D1278" s="50">
        <v>1</v>
      </c>
      <c r="E1278" s="50">
        <v>1</v>
      </c>
      <c r="F1278" s="50">
        <v>1</v>
      </c>
      <c r="G1278" s="212" t="s">
        <v>1920</v>
      </c>
    </row>
    <row r="1279" spans="1:7" ht="24.75" customHeight="1" x14ac:dyDescent="0.3">
      <c r="B1279" s="21" t="str">
        <f t="shared" si="30"/>
        <v>1Km Ngữ 2</v>
      </c>
      <c r="C1279" s="93" t="s">
        <v>2349</v>
      </c>
      <c r="D1279" s="50">
        <v>1</v>
      </c>
      <c r="E1279" s="50">
        <v>2</v>
      </c>
      <c r="F1279" s="50">
        <v>2</v>
      </c>
      <c r="G1279" s="212" t="s">
        <v>1921</v>
      </c>
    </row>
    <row r="1280" spans="1:7" ht="24.75" customHeight="1" x14ac:dyDescent="0.3">
      <c r="B1280" s="21" t="str">
        <f t="shared" si="30"/>
        <v>1Km Ngữ 3</v>
      </c>
      <c r="C1280" s="93" t="s">
        <v>2349</v>
      </c>
      <c r="D1280" s="50">
        <v>1</v>
      </c>
      <c r="E1280" s="50">
        <v>3</v>
      </c>
      <c r="F1280" s="50">
        <v>3</v>
      </c>
      <c r="G1280" s="212" t="s">
        <v>1922</v>
      </c>
    </row>
    <row r="1281" spans="2:7" ht="24.75" customHeight="1" x14ac:dyDescent="0.3">
      <c r="B1281" s="21" t="str">
        <f t="shared" si="30"/>
        <v>1Km Ngữ 4</v>
      </c>
      <c r="C1281" s="93" t="s">
        <v>2349</v>
      </c>
      <c r="D1281" s="50">
        <v>1</v>
      </c>
      <c r="E1281" s="50">
        <v>4</v>
      </c>
      <c r="F1281" s="50">
        <v>4</v>
      </c>
      <c r="G1281" s="212" t="s">
        <v>1923</v>
      </c>
    </row>
    <row r="1282" spans="2:7" ht="24.75" customHeight="1" x14ac:dyDescent="0.3">
      <c r="B1282" s="21" t="str">
        <f t="shared" si="30"/>
        <v>2Km Ngữ 1</v>
      </c>
      <c r="C1282" s="93" t="s">
        <v>2349</v>
      </c>
      <c r="D1282" s="50">
        <v>2</v>
      </c>
      <c r="E1282" s="50">
        <v>1</v>
      </c>
      <c r="F1282" s="50">
        <v>5</v>
      </c>
      <c r="G1282" s="212" t="s">
        <v>1924</v>
      </c>
    </row>
    <row r="1283" spans="2:7" ht="24.75" customHeight="1" x14ac:dyDescent="0.3">
      <c r="B1283" s="21" t="str">
        <f t="shared" si="30"/>
        <v>2Km Ngữ 2</v>
      </c>
      <c r="C1283" s="93" t="s">
        <v>2349</v>
      </c>
      <c r="D1283" s="50">
        <v>2</v>
      </c>
      <c r="E1283" s="50">
        <v>2</v>
      </c>
      <c r="F1283" s="50">
        <v>6</v>
      </c>
      <c r="G1283" s="212" t="s">
        <v>1925</v>
      </c>
    </row>
    <row r="1284" spans="2:7" ht="24.75" customHeight="1" x14ac:dyDescent="0.3">
      <c r="B1284" s="21" t="str">
        <f t="shared" si="30"/>
        <v>2Km Ngữ 3</v>
      </c>
      <c r="C1284" s="93" t="s">
        <v>2349</v>
      </c>
      <c r="D1284" s="50">
        <v>2</v>
      </c>
      <c r="E1284" s="50">
        <v>3</v>
      </c>
      <c r="F1284" s="50">
        <v>7</v>
      </c>
      <c r="G1284" s="212" t="s">
        <v>1926</v>
      </c>
    </row>
    <row r="1285" spans="2:7" ht="24.75" customHeight="1" x14ac:dyDescent="0.3">
      <c r="B1285" s="21" t="str">
        <f t="shared" si="30"/>
        <v>2Km Ngữ 4</v>
      </c>
      <c r="C1285" s="93" t="s">
        <v>2349</v>
      </c>
      <c r="D1285" s="50">
        <v>2</v>
      </c>
      <c r="E1285" s="50">
        <v>4</v>
      </c>
      <c r="F1285" s="50">
        <v>8</v>
      </c>
      <c r="G1285" s="212" t="s">
        <v>1927</v>
      </c>
    </row>
    <row r="1286" spans="2:7" ht="24.75" customHeight="1" x14ac:dyDescent="0.3">
      <c r="B1286" s="21" t="str">
        <f t="shared" si="30"/>
        <v>3Km Ngữ 1</v>
      </c>
      <c r="C1286" s="93" t="s">
        <v>2349</v>
      </c>
      <c r="D1286" s="50">
        <v>3</v>
      </c>
      <c r="E1286" s="50">
        <v>1</v>
      </c>
      <c r="F1286" s="50">
        <v>9</v>
      </c>
      <c r="G1286" s="212" t="s">
        <v>1928</v>
      </c>
    </row>
    <row r="1287" spans="2:7" ht="24.75" customHeight="1" x14ac:dyDescent="0.3">
      <c r="B1287" s="21" t="str">
        <f t="shared" si="30"/>
        <v>3Km Ngữ 2</v>
      </c>
      <c r="C1287" s="93" t="s">
        <v>2349</v>
      </c>
      <c r="D1287" s="50">
        <v>3</v>
      </c>
      <c r="E1287" s="50">
        <v>2</v>
      </c>
      <c r="F1287" s="50">
        <v>10</v>
      </c>
      <c r="G1287" s="212" t="s">
        <v>1929</v>
      </c>
    </row>
    <row r="1288" spans="2:7" ht="24.75" customHeight="1" x14ac:dyDescent="0.3">
      <c r="B1288" s="21" t="str">
        <f t="shared" si="30"/>
        <v>3Km Ngữ 3</v>
      </c>
      <c r="C1288" s="93" t="s">
        <v>2349</v>
      </c>
      <c r="D1288" s="50">
        <v>3</v>
      </c>
      <c r="E1288" s="50">
        <v>3</v>
      </c>
      <c r="F1288" s="50">
        <v>11</v>
      </c>
      <c r="G1288" s="212" t="s">
        <v>1930</v>
      </c>
    </row>
    <row r="1289" spans="2:7" ht="24.75" customHeight="1" x14ac:dyDescent="0.3">
      <c r="B1289" s="21" t="str">
        <f t="shared" si="30"/>
        <v>3Km Ngữ 4</v>
      </c>
      <c r="C1289" s="93" t="s">
        <v>2349</v>
      </c>
      <c r="D1289" s="50">
        <v>3</v>
      </c>
      <c r="E1289" s="50">
        <v>4</v>
      </c>
      <c r="F1289" s="50">
        <v>12</v>
      </c>
      <c r="G1289" s="212" t="s">
        <v>1931</v>
      </c>
    </row>
    <row r="1290" spans="2:7" ht="24.75" customHeight="1" x14ac:dyDescent="0.3">
      <c r="B1290" s="21" t="str">
        <f t="shared" si="30"/>
        <v>4Km Ngữ 1</v>
      </c>
      <c r="C1290" s="93" t="s">
        <v>2349</v>
      </c>
      <c r="D1290" s="50">
        <v>4</v>
      </c>
      <c r="E1290" s="50">
        <v>1</v>
      </c>
      <c r="F1290" s="50">
        <v>13</v>
      </c>
      <c r="G1290" s="212" t="s">
        <v>1932</v>
      </c>
    </row>
    <row r="1291" spans="2:7" ht="24.75" customHeight="1" x14ac:dyDescent="0.3">
      <c r="B1291" s="21" t="str">
        <f t="shared" si="30"/>
        <v>4Km Ngữ 2</v>
      </c>
      <c r="C1291" s="93" t="s">
        <v>2349</v>
      </c>
      <c r="D1291" s="50">
        <v>4</v>
      </c>
      <c r="E1291" s="50">
        <v>2</v>
      </c>
      <c r="F1291" s="50">
        <v>14</v>
      </c>
      <c r="G1291" s="212" t="s">
        <v>1933</v>
      </c>
    </row>
    <row r="1292" spans="2:7" ht="24.75" customHeight="1" x14ac:dyDescent="0.3">
      <c r="B1292" s="21" t="str">
        <f t="shared" si="30"/>
        <v>4Km Ngữ 3</v>
      </c>
      <c r="C1292" s="93" t="s">
        <v>2349</v>
      </c>
      <c r="D1292" s="50">
        <v>4</v>
      </c>
      <c r="E1292" s="50">
        <v>3</v>
      </c>
      <c r="F1292" s="50">
        <v>15</v>
      </c>
      <c r="G1292" s="212" t="s">
        <v>1934</v>
      </c>
    </row>
    <row r="1293" spans="2:7" ht="24.75" customHeight="1" x14ac:dyDescent="0.3">
      <c r="B1293" s="21" t="str">
        <f t="shared" si="30"/>
        <v>4Km Ngữ 4</v>
      </c>
      <c r="C1293" s="93" t="s">
        <v>2349</v>
      </c>
      <c r="D1293" s="50">
        <v>4</v>
      </c>
      <c r="E1293" s="50">
        <v>4</v>
      </c>
      <c r="F1293" s="50">
        <v>16</v>
      </c>
      <c r="G1293" s="212" t="s">
        <v>1935</v>
      </c>
    </row>
    <row r="1294" spans="2:7" ht="24.75" customHeight="1" x14ac:dyDescent="0.3">
      <c r="B1294" s="21" t="str">
        <f t="shared" si="30"/>
        <v>5Km Ngữ 1</v>
      </c>
      <c r="C1294" s="93" t="s">
        <v>2349</v>
      </c>
      <c r="D1294" s="50">
        <v>5</v>
      </c>
      <c r="E1294" s="50">
        <v>1</v>
      </c>
      <c r="F1294" s="50">
        <v>17</v>
      </c>
      <c r="G1294" s="212" t="s">
        <v>1936</v>
      </c>
    </row>
    <row r="1295" spans="2:7" ht="24.75" customHeight="1" x14ac:dyDescent="0.3">
      <c r="B1295" s="21" t="str">
        <f t="shared" si="30"/>
        <v>5Km Ngữ 2</v>
      </c>
      <c r="C1295" s="93" t="s">
        <v>2349</v>
      </c>
      <c r="D1295" s="50">
        <v>5</v>
      </c>
      <c r="E1295" s="50">
        <v>2</v>
      </c>
      <c r="F1295" s="50">
        <v>18</v>
      </c>
      <c r="G1295" s="212" t="s">
        <v>1937</v>
      </c>
    </row>
    <row r="1296" spans="2:7" ht="24.75" customHeight="1" x14ac:dyDescent="0.3">
      <c r="B1296" s="21" t="str">
        <f t="shared" si="30"/>
        <v>5Km Ngữ 3</v>
      </c>
      <c r="C1296" s="93" t="s">
        <v>2349</v>
      </c>
      <c r="D1296" s="50">
        <v>5</v>
      </c>
      <c r="E1296" s="50">
        <v>3</v>
      </c>
      <c r="F1296" s="50">
        <v>19</v>
      </c>
      <c r="G1296" s="212" t="s">
        <v>1938</v>
      </c>
    </row>
    <row r="1297" spans="2:7" ht="24.75" customHeight="1" x14ac:dyDescent="0.3">
      <c r="B1297" s="21" t="str">
        <f t="shared" si="30"/>
        <v>5Km Ngữ 4</v>
      </c>
      <c r="C1297" s="93" t="s">
        <v>2349</v>
      </c>
      <c r="D1297" s="50">
        <v>5</v>
      </c>
      <c r="E1297" s="50">
        <v>4</v>
      </c>
      <c r="F1297" s="50">
        <v>20</v>
      </c>
      <c r="G1297" s="212" t="s">
        <v>1939</v>
      </c>
    </row>
    <row r="1298" spans="2:7" ht="24.75" customHeight="1" x14ac:dyDescent="0.3">
      <c r="B1298" s="21" t="str">
        <f t="shared" si="30"/>
        <v>6Km Ngữ 1</v>
      </c>
      <c r="C1298" s="93" t="s">
        <v>2349</v>
      </c>
      <c r="D1298" s="50">
        <v>6</v>
      </c>
      <c r="E1298" s="50">
        <v>1</v>
      </c>
      <c r="F1298" s="50">
        <v>21</v>
      </c>
      <c r="G1298" s="212" t="s">
        <v>1940</v>
      </c>
    </row>
    <row r="1299" spans="2:7" ht="24.75" customHeight="1" x14ac:dyDescent="0.3">
      <c r="B1299" s="21" t="str">
        <f t="shared" si="30"/>
        <v>6Km Ngữ 2</v>
      </c>
      <c r="C1299" s="93" t="s">
        <v>2349</v>
      </c>
      <c r="D1299" s="50">
        <v>6</v>
      </c>
      <c r="E1299" s="50">
        <v>2</v>
      </c>
      <c r="F1299" s="50">
        <v>22</v>
      </c>
      <c r="G1299" s="212" t="s">
        <v>1941</v>
      </c>
    </row>
    <row r="1300" spans="2:7" ht="24.75" customHeight="1" x14ac:dyDescent="0.3">
      <c r="B1300" s="21" t="str">
        <f t="shared" si="30"/>
        <v>6Km Ngữ 3</v>
      </c>
      <c r="C1300" s="93" t="s">
        <v>2349</v>
      </c>
      <c r="D1300" s="50">
        <v>6</v>
      </c>
      <c r="E1300" s="50">
        <v>3</v>
      </c>
      <c r="F1300" s="50">
        <v>23</v>
      </c>
      <c r="G1300" s="212" t="s">
        <v>1942</v>
      </c>
    </row>
    <row r="1301" spans="2:7" ht="24.75" customHeight="1" x14ac:dyDescent="0.3">
      <c r="B1301" s="21" t="str">
        <f t="shared" si="30"/>
        <v>6Km Ngữ 4</v>
      </c>
      <c r="C1301" s="93" t="s">
        <v>2349</v>
      </c>
      <c r="D1301" s="50">
        <v>6</v>
      </c>
      <c r="E1301" s="50">
        <v>4</v>
      </c>
      <c r="F1301" s="50">
        <v>24</v>
      </c>
      <c r="G1301" s="212" t="s">
        <v>1943</v>
      </c>
    </row>
    <row r="1302" spans="2:7" ht="24.75" customHeight="1" x14ac:dyDescent="0.3">
      <c r="B1302" s="21" t="str">
        <f t="shared" si="30"/>
        <v>7Km Ngữ 1</v>
      </c>
      <c r="C1302" s="93" t="s">
        <v>2349</v>
      </c>
      <c r="D1302" s="50">
        <v>7</v>
      </c>
      <c r="E1302" s="50">
        <v>1</v>
      </c>
      <c r="F1302" s="50">
        <v>25</v>
      </c>
      <c r="G1302" s="212" t="s">
        <v>1944</v>
      </c>
    </row>
    <row r="1303" spans="2:7" ht="24.75" customHeight="1" x14ac:dyDescent="0.3">
      <c r="B1303" s="21" t="str">
        <f t="shared" si="30"/>
        <v>7Km Ngữ 2</v>
      </c>
      <c r="C1303" s="93" t="s">
        <v>2349</v>
      </c>
      <c r="D1303" s="50">
        <v>7</v>
      </c>
      <c r="E1303" s="50">
        <v>2</v>
      </c>
      <c r="F1303" s="50">
        <v>26</v>
      </c>
      <c r="G1303" s="212" t="s">
        <v>1945</v>
      </c>
    </row>
    <row r="1304" spans="2:7" ht="24.75" customHeight="1" x14ac:dyDescent="0.3">
      <c r="B1304" s="21" t="str">
        <f t="shared" si="30"/>
        <v>7Km Ngữ 3</v>
      </c>
      <c r="C1304" s="93" t="s">
        <v>2349</v>
      </c>
      <c r="D1304" s="50">
        <v>7</v>
      </c>
      <c r="E1304" s="50">
        <v>3</v>
      </c>
      <c r="F1304" s="50">
        <v>27</v>
      </c>
      <c r="G1304" s="212" t="s">
        <v>1946</v>
      </c>
    </row>
    <row r="1305" spans="2:7" ht="24.75" customHeight="1" x14ac:dyDescent="0.3">
      <c r="B1305" s="21" t="str">
        <f t="shared" si="30"/>
        <v>7Km Ngữ 4</v>
      </c>
      <c r="C1305" s="93" t="s">
        <v>2349</v>
      </c>
      <c r="D1305" s="50">
        <v>7</v>
      </c>
      <c r="E1305" s="50">
        <v>4</v>
      </c>
      <c r="F1305" s="50">
        <v>28</v>
      </c>
      <c r="G1305" s="212" t="s">
        <v>1947</v>
      </c>
    </row>
    <row r="1306" spans="2:7" ht="24.75" customHeight="1" x14ac:dyDescent="0.3">
      <c r="B1306" s="21" t="str">
        <f t="shared" si="30"/>
        <v>8Km Ngữ 1</v>
      </c>
      <c r="C1306" s="93" t="s">
        <v>2349</v>
      </c>
      <c r="D1306" s="50">
        <v>8</v>
      </c>
      <c r="E1306" s="50">
        <v>1</v>
      </c>
      <c r="F1306" s="50">
        <v>29</v>
      </c>
      <c r="G1306" s="212" t="s">
        <v>1948</v>
      </c>
    </row>
    <row r="1307" spans="2:7" ht="24.75" customHeight="1" x14ac:dyDescent="0.3">
      <c r="B1307" s="21" t="str">
        <f t="shared" si="30"/>
        <v>8Km Ngữ 2</v>
      </c>
      <c r="C1307" s="93" t="s">
        <v>2349</v>
      </c>
      <c r="D1307" s="50">
        <v>8</v>
      </c>
      <c r="E1307" s="50">
        <v>2</v>
      </c>
      <c r="F1307" s="50">
        <v>30</v>
      </c>
      <c r="G1307" s="212" t="s">
        <v>1949</v>
      </c>
    </row>
    <row r="1308" spans="2:7" ht="24.75" customHeight="1" x14ac:dyDescent="0.3">
      <c r="B1308" s="21" t="str">
        <f t="shared" si="30"/>
        <v>8Km Ngữ 3</v>
      </c>
      <c r="C1308" s="93" t="s">
        <v>2349</v>
      </c>
      <c r="D1308" s="50">
        <v>8</v>
      </c>
      <c r="E1308" s="50">
        <v>3</v>
      </c>
      <c r="F1308" s="50">
        <v>31</v>
      </c>
      <c r="G1308" s="212" t="s">
        <v>1950</v>
      </c>
    </row>
    <row r="1309" spans="2:7" ht="24.75" customHeight="1" x14ac:dyDescent="0.3">
      <c r="B1309" s="21" t="str">
        <f t="shared" si="30"/>
        <v>8Km Ngữ 4</v>
      </c>
      <c r="C1309" s="93" t="s">
        <v>2349</v>
      </c>
      <c r="D1309" s="50">
        <v>8</v>
      </c>
      <c r="E1309" s="50">
        <v>4</v>
      </c>
      <c r="F1309" s="50">
        <v>32</v>
      </c>
      <c r="G1309" s="212" t="s">
        <v>1951</v>
      </c>
    </row>
    <row r="1310" spans="2:7" ht="24.75" customHeight="1" x14ac:dyDescent="0.3">
      <c r="B1310" s="21" t="str">
        <f t="shared" si="30"/>
        <v>9Km Ngữ 1</v>
      </c>
      <c r="C1310" s="93" t="s">
        <v>2349</v>
      </c>
      <c r="D1310" s="50">
        <v>9</v>
      </c>
      <c r="E1310" s="50">
        <v>1</v>
      </c>
      <c r="F1310" s="50">
        <v>33</v>
      </c>
      <c r="G1310" s="212" t="s">
        <v>1952</v>
      </c>
    </row>
    <row r="1311" spans="2:7" ht="24.75" customHeight="1" x14ac:dyDescent="0.3">
      <c r="B1311" s="21" t="str">
        <f t="shared" si="30"/>
        <v>9Km Ngữ 2</v>
      </c>
      <c r="C1311" s="93" t="s">
        <v>2349</v>
      </c>
      <c r="D1311" s="50">
        <v>9</v>
      </c>
      <c r="E1311" s="50">
        <v>2</v>
      </c>
      <c r="F1311" s="50">
        <v>34</v>
      </c>
      <c r="G1311" s="212" t="s">
        <v>1953</v>
      </c>
    </row>
    <row r="1312" spans="2:7" ht="24.75" customHeight="1" x14ac:dyDescent="0.3">
      <c r="B1312" s="21" t="str">
        <f t="shared" si="30"/>
        <v>9Km Ngữ 3</v>
      </c>
      <c r="C1312" s="93" t="s">
        <v>2349</v>
      </c>
      <c r="D1312" s="50">
        <v>9</v>
      </c>
      <c r="E1312" s="50">
        <v>3</v>
      </c>
      <c r="F1312" s="50">
        <v>35</v>
      </c>
      <c r="G1312" s="212" t="s">
        <v>1954</v>
      </c>
    </row>
    <row r="1313" spans="2:7" ht="24.75" customHeight="1" x14ac:dyDescent="0.3">
      <c r="B1313" s="21" t="str">
        <f t="shared" si="30"/>
        <v>9Km Ngữ 4</v>
      </c>
      <c r="C1313" s="93" t="s">
        <v>2349</v>
      </c>
      <c r="D1313" s="50">
        <v>9</v>
      </c>
      <c r="E1313" s="50">
        <v>4</v>
      </c>
      <c r="F1313" s="50">
        <v>36</v>
      </c>
      <c r="G1313" s="212" t="s">
        <v>1955</v>
      </c>
    </row>
    <row r="1314" spans="2:7" ht="24.75" customHeight="1" x14ac:dyDescent="0.3">
      <c r="B1314" s="21" t="str">
        <f t="shared" si="30"/>
        <v>10Km Ngữ 1</v>
      </c>
      <c r="C1314" s="93" t="s">
        <v>2349</v>
      </c>
      <c r="D1314" s="50">
        <v>10</v>
      </c>
      <c r="E1314" s="50">
        <v>1</v>
      </c>
      <c r="F1314" s="50">
        <v>37</v>
      </c>
      <c r="G1314" s="212" t="s">
        <v>1956</v>
      </c>
    </row>
    <row r="1315" spans="2:7" ht="24.75" customHeight="1" x14ac:dyDescent="0.3">
      <c r="B1315" s="21" t="str">
        <f t="shared" si="30"/>
        <v>10Km Ngữ 2</v>
      </c>
      <c r="C1315" s="93" t="s">
        <v>2349</v>
      </c>
      <c r="D1315" s="50">
        <v>10</v>
      </c>
      <c r="E1315" s="50">
        <v>2</v>
      </c>
      <c r="F1315" s="50">
        <v>38</v>
      </c>
      <c r="G1315" s="212" t="s">
        <v>1957</v>
      </c>
    </row>
    <row r="1316" spans="2:7" ht="24.75" customHeight="1" x14ac:dyDescent="0.3">
      <c r="B1316" s="21" t="str">
        <f t="shared" si="30"/>
        <v>10Km Ngữ 3</v>
      </c>
      <c r="C1316" s="93" t="s">
        <v>2349</v>
      </c>
      <c r="D1316" s="50">
        <v>10</v>
      </c>
      <c r="E1316" s="50">
        <v>3</v>
      </c>
      <c r="F1316" s="50">
        <v>39</v>
      </c>
      <c r="G1316" s="212" t="s">
        <v>1958</v>
      </c>
    </row>
    <row r="1317" spans="2:7" ht="24.75" customHeight="1" x14ac:dyDescent="0.3">
      <c r="B1317" s="21" t="str">
        <f t="shared" si="30"/>
        <v>10Km Ngữ 4</v>
      </c>
      <c r="C1317" s="93" t="s">
        <v>2349</v>
      </c>
      <c r="D1317" s="50">
        <v>10</v>
      </c>
      <c r="E1317" s="50">
        <v>4</v>
      </c>
      <c r="F1317" s="50">
        <v>40</v>
      </c>
      <c r="G1317" s="212" t="s">
        <v>1959</v>
      </c>
    </row>
    <row r="1318" spans="2:7" ht="24.75" customHeight="1" x14ac:dyDescent="0.3">
      <c r="B1318" s="21" t="str">
        <f t="shared" si="30"/>
        <v>11Km Ngữ 1</v>
      </c>
      <c r="C1318" s="93" t="s">
        <v>2349</v>
      </c>
      <c r="D1318" s="50">
        <v>11</v>
      </c>
      <c r="E1318" s="50">
        <v>1</v>
      </c>
      <c r="F1318" s="50">
        <v>41</v>
      </c>
      <c r="G1318" s="212" t="s">
        <v>1960</v>
      </c>
    </row>
    <row r="1319" spans="2:7" ht="24.75" customHeight="1" x14ac:dyDescent="0.3">
      <c r="B1319" s="21" t="str">
        <f t="shared" si="30"/>
        <v>11Km Ngữ 2</v>
      </c>
      <c r="C1319" s="93" t="s">
        <v>2349</v>
      </c>
      <c r="D1319" s="50">
        <v>11</v>
      </c>
      <c r="E1319" s="50">
        <v>2</v>
      </c>
      <c r="F1319" s="50">
        <v>42</v>
      </c>
      <c r="G1319" s="212" t="s">
        <v>1961</v>
      </c>
    </row>
    <row r="1320" spans="2:7" ht="24.75" customHeight="1" x14ac:dyDescent="0.3">
      <c r="B1320" s="21" t="str">
        <f t="shared" si="30"/>
        <v>11Km Ngữ 3</v>
      </c>
      <c r="C1320" s="93" t="s">
        <v>2349</v>
      </c>
      <c r="D1320" s="50">
        <v>11</v>
      </c>
      <c r="E1320" s="50">
        <v>3</v>
      </c>
      <c r="F1320" s="50">
        <v>43</v>
      </c>
      <c r="G1320" s="212" t="s">
        <v>1962</v>
      </c>
    </row>
    <row r="1321" spans="2:7" ht="24.75" customHeight="1" x14ac:dyDescent="0.3">
      <c r="B1321" s="21" t="str">
        <f t="shared" si="30"/>
        <v>11Km Ngữ 4</v>
      </c>
      <c r="C1321" s="93" t="s">
        <v>2349</v>
      </c>
      <c r="D1321" s="50">
        <v>11</v>
      </c>
      <c r="E1321" s="50">
        <v>4</v>
      </c>
      <c r="F1321" s="50">
        <v>44</v>
      </c>
      <c r="G1321" s="212" t="s">
        <v>1963</v>
      </c>
    </row>
    <row r="1322" spans="2:7" ht="24.75" customHeight="1" x14ac:dyDescent="0.3">
      <c r="B1322" s="21" t="str">
        <f t="shared" si="30"/>
        <v>12Km Ngữ 1</v>
      </c>
      <c r="C1322" s="93" t="s">
        <v>2349</v>
      </c>
      <c r="D1322" s="50">
        <v>12</v>
      </c>
      <c r="E1322" s="50">
        <v>1</v>
      </c>
      <c r="F1322" s="50">
        <v>45</v>
      </c>
      <c r="G1322" s="212" t="s">
        <v>1964</v>
      </c>
    </row>
    <row r="1323" spans="2:7" ht="24.75" customHeight="1" x14ac:dyDescent="0.3">
      <c r="B1323" s="21" t="str">
        <f t="shared" si="30"/>
        <v>12Km Ngữ 2</v>
      </c>
      <c r="C1323" s="93" t="s">
        <v>2349</v>
      </c>
      <c r="D1323" s="50">
        <v>12</v>
      </c>
      <c r="E1323" s="50">
        <v>2</v>
      </c>
      <c r="F1323" s="50">
        <v>46</v>
      </c>
      <c r="G1323" s="212" t="s">
        <v>1965</v>
      </c>
    </row>
    <row r="1324" spans="2:7" ht="24.75" customHeight="1" x14ac:dyDescent="0.3">
      <c r="B1324" s="21" t="str">
        <f t="shared" si="30"/>
        <v>12Km Ngữ 3</v>
      </c>
      <c r="C1324" s="93" t="s">
        <v>2349</v>
      </c>
      <c r="D1324" s="50">
        <v>12</v>
      </c>
      <c r="E1324" s="50">
        <v>3</v>
      </c>
      <c r="F1324" s="50">
        <v>47</v>
      </c>
      <c r="G1324" s="212" t="s">
        <v>1966</v>
      </c>
    </row>
    <row r="1325" spans="2:7" ht="24.75" customHeight="1" x14ac:dyDescent="0.3">
      <c r="B1325" s="21" t="str">
        <f t="shared" si="30"/>
        <v>13Km Ngữ 4</v>
      </c>
      <c r="C1325" s="93" t="s">
        <v>2349</v>
      </c>
      <c r="D1325" s="50">
        <v>13</v>
      </c>
      <c r="E1325" s="50">
        <v>4</v>
      </c>
      <c r="F1325" s="50">
        <v>48</v>
      </c>
      <c r="G1325" s="212" t="s">
        <v>1967</v>
      </c>
    </row>
    <row r="1326" spans="2:7" ht="24.75" customHeight="1" x14ac:dyDescent="0.3">
      <c r="B1326" s="21" t="str">
        <f t="shared" si="30"/>
        <v>13Km Ngữ 1</v>
      </c>
      <c r="C1326" s="93" t="s">
        <v>2349</v>
      </c>
      <c r="D1326" s="50">
        <v>13</v>
      </c>
      <c r="E1326" s="50">
        <v>1</v>
      </c>
      <c r="F1326" s="50">
        <v>49</v>
      </c>
      <c r="G1326" s="212" t="s">
        <v>1968</v>
      </c>
    </row>
    <row r="1327" spans="2:7" ht="24.75" customHeight="1" x14ac:dyDescent="0.3">
      <c r="B1327" s="21" t="str">
        <f t="shared" si="30"/>
        <v>13Km Ngữ 2</v>
      </c>
      <c r="C1327" s="93" t="s">
        <v>2349</v>
      </c>
      <c r="D1327" s="50">
        <v>13</v>
      </c>
      <c r="E1327" s="50">
        <v>2</v>
      </c>
      <c r="F1327" s="50">
        <v>50</v>
      </c>
      <c r="G1327" s="212" t="s">
        <v>1969</v>
      </c>
    </row>
    <row r="1328" spans="2:7" ht="24.75" customHeight="1" x14ac:dyDescent="0.3">
      <c r="B1328" s="21" t="str">
        <f t="shared" si="30"/>
        <v>13Km Ngữ 3</v>
      </c>
      <c r="C1328" s="93" t="s">
        <v>2349</v>
      </c>
      <c r="D1328" s="50">
        <v>13</v>
      </c>
      <c r="E1328" s="50">
        <v>3</v>
      </c>
      <c r="F1328" s="50">
        <v>51</v>
      </c>
      <c r="G1328" s="212" t="s">
        <v>1970</v>
      </c>
    </row>
    <row r="1329" spans="2:7" ht="24.75" customHeight="1" x14ac:dyDescent="0.3">
      <c r="B1329" s="21" t="str">
        <f t="shared" si="30"/>
        <v>14Km Ngữ 4</v>
      </c>
      <c r="C1329" s="93" t="s">
        <v>2349</v>
      </c>
      <c r="D1329" s="50">
        <v>14</v>
      </c>
      <c r="E1329" s="50">
        <v>4</v>
      </c>
      <c r="F1329" s="50">
        <v>52</v>
      </c>
      <c r="G1329" s="212" t="s">
        <v>1971</v>
      </c>
    </row>
    <row r="1330" spans="2:7" ht="24.75" customHeight="1" x14ac:dyDescent="0.3">
      <c r="B1330" s="21" t="str">
        <f t="shared" si="30"/>
        <v>14Km Ngữ 1</v>
      </c>
      <c r="C1330" s="93" t="s">
        <v>2349</v>
      </c>
      <c r="D1330" s="50">
        <v>14</v>
      </c>
      <c r="E1330" s="50">
        <v>1</v>
      </c>
      <c r="F1330" s="50">
        <v>53</v>
      </c>
      <c r="G1330" s="212" t="s">
        <v>1972</v>
      </c>
    </row>
    <row r="1331" spans="2:7" ht="24.75" customHeight="1" x14ac:dyDescent="0.3">
      <c r="B1331" s="21" t="str">
        <f t="shared" si="30"/>
        <v>14Km Ngữ 2</v>
      </c>
      <c r="C1331" s="93" t="s">
        <v>2349</v>
      </c>
      <c r="D1331" s="50">
        <v>14</v>
      </c>
      <c r="E1331" s="50">
        <v>2</v>
      </c>
      <c r="F1331" s="50">
        <v>54</v>
      </c>
      <c r="G1331" s="212" t="s">
        <v>1973</v>
      </c>
    </row>
    <row r="1332" spans="2:7" ht="24.75" customHeight="1" x14ac:dyDescent="0.3">
      <c r="B1332" s="21" t="str">
        <f t="shared" si="30"/>
        <v>14Km Ngữ 3</v>
      </c>
      <c r="C1332" s="93" t="s">
        <v>2349</v>
      </c>
      <c r="D1332" s="50">
        <v>14</v>
      </c>
      <c r="E1332" s="50">
        <v>3</v>
      </c>
      <c r="F1332" s="50">
        <v>55</v>
      </c>
      <c r="G1332" s="212" t="s">
        <v>1974</v>
      </c>
    </row>
    <row r="1333" spans="2:7" ht="24.75" customHeight="1" x14ac:dyDescent="0.3">
      <c r="B1333" s="21" t="str">
        <f t="shared" si="30"/>
        <v>15Km Ngữ 4</v>
      </c>
      <c r="C1333" s="93" t="s">
        <v>2349</v>
      </c>
      <c r="D1333" s="50">
        <v>15</v>
      </c>
      <c r="E1333" s="50">
        <v>4</v>
      </c>
      <c r="F1333" s="50">
        <v>56</v>
      </c>
      <c r="G1333" s="212" t="s">
        <v>1975</v>
      </c>
    </row>
    <row r="1334" spans="2:7" ht="24.75" customHeight="1" x14ac:dyDescent="0.3">
      <c r="B1334" s="21" t="str">
        <f t="shared" si="30"/>
        <v>15Km Ngữ 1</v>
      </c>
      <c r="C1334" s="93" t="s">
        <v>2349</v>
      </c>
      <c r="D1334" s="50">
        <v>15</v>
      </c>
      <c r="E1334" s="50">
        <v>1</v>
      </c>
      <c r="F1334" s="50">
        <v>57</v>
      </c>
      <c r="G1334" s="212" t="s">
        <v>1976</v>
      </c>
    </row>
    <row r="1335" spans="2:7" ht="24.75" customHeight="1" x14ac:dyDescent="0.3">
      <c r="B1335" s="21" t="str">
        <f t="shared" si="30"/>
        <v>15Km Ngữ 2</v>
      </c>
      <c r="C1335" s="93" t="s">
        <v>2349</v>
      </c>
      <c r="D1335" s="50">
        <v>15</v>
      </c>
      <c r="E1335" s="50">
        <v>2</v>
      </c>
      <c r="F1335" s="50">
        <v>58</v>
      </c>
      <c r="G1335" s="212" t="s">
        <v>1977</v>
      </c>
    </row>
    <row r="1336" spans="2:7" ht="24.75" customHeight="1" x14ac:dyDescent="0.3">
      <c r="B1336" s="21" t="str">
        <f t="shared" si="30"/>
        <v>15Km Ngữ 3</v>
      </c>
      <c r="C1336" s="93" t="s">
        <v>2349</v>
      </c>
      <c r="D1336" s="50">
        <v>15</v>
      </c>
      <c r="E1336" s="50">
        <v>3</v>
      </c>
      <c r="F1336" s="50">
        <v>59</v>
      </c>
      <c r="G1336" s="212" t="s">
        <v>1978</v>
      </c>
    </row>
    <row r="1337" spans="2:7" ht="24.75" customHeight="1" x14ac:dyDescent="0.3">
      <c r="B1337" s="21" t="str">
        <f t="shared" si="30"/>
        <v>16Km Ngữ 4</v>
      </c>
      <c r="C1337" s="93" t="s">
        <v>2349</v>
      </c>
      <c r="D1337" s="50">
        <v>16</v>
      </c>
      <c r="E1337" s="50">
        <v>4</v>
      </c>
      <c r="F1337" s="50">
        <v>60</v>
      </c>
      <c r="G1337" s="212" t="s">
        <v>577</v>
      </c>
    </row>
    <row r="1338" spans="2:7" ht="24.75" customHeight="1" x14ac:dyDescent="0.3">
      <c r="B1338" s="21" t="str">
        <f t="shared" si="30"/>
        <v>16Km Ngữ 1</v>
      </c>
      <c r="C1338" s="93" t="s">
        <v>2349</v>
      </c>
      <c r="D1338" s="50">
        <v>16</v>
      </c>
      <c r="E1338" s="50">
        <v>1</v>
      </c>
      <c r="F1338" s="50">
        <v>61</v>
      </c>
      <c r="G1338" s="212" t="s">
        <v>578</v>
      </c>
    </row>
    <row r="1339" spans="2:7" ht="24.75" customHeight="1" x14ac:dyDescent="0.3">
      <c r="B1339" s="21" t="str">
        <f t="shared" si="30"/>
        <v>16Km Ngữ 2</v>
      </c>
      <c r="C1339" s="93" t="s">
        <v>2349</v>
      </c>
      <c r="D1339" s="50">
        <v>16</v>
      </c>
      <c r="E1339" s="50">
        <v>2</v>
      </c>
      <c r="F1339" s="50">
        <v>62</v>
      </c>
      <c r="G1339" s="212" t="s">
        <v>2072</v>
      </c>
    </row>
    <row r="1340" spans="2:7" ht="24.75" customHeight="1" x14ac:dyDescent="0.3">
      <c r="B1340" s="21" t="str">
        <f t="shared" si="30"/>
        <v>16Km Ngữ 3</v>
      </c>
      <c r="C1340" s="93" t="s">
        <v>2349</v>
      </c>
      <c r="D1340" s="50">
        <v>16</v>
      </c>
      <c r="E1340" s="50">
        <v>3</v>
      </c>
      <c r="F1340" s="50">
        <v>63</v>
      </c>
      <c r="G1340" s="212" t="s">
        <v>2073</v>
      </c>
    </row>
    <row r="1341" spans="2:7" ht="24.75" customHeight="1" x14ac:dyDescent="0.3">
      <c r="B1341" s="21" t="str">
        <f t="shared" ref="B1341:B1404" si="31">D1341&amp;C1341&amp;E1341</f>
        <v>17Km Ngữ 4</v>
      </c>
      <c r="C1341" s="93" t="s">
        <v>2349</v>
      </c>
      <c r="D1341" s="50">
        <v>17</v>
      </c>
      <c r="E1341" s="50">
        <v>4</v>
      </c>
      <c r="F1341" s="50">
        <v>64</v>
      </c>
      <c r="G1341" s="212" t="s">
        <v>2074</v>
      </c>
    </row>
    <row r="1342" spans="2:7" ht="24.75" customHeight="1" x14ac:dyDescent="0.3">
      <c r="B1342" s="21" t="str">
        <f t="shared" si="31"/>
        <v>17Km Ngữ 1</v>
      </c>
      <c r="C1342" s="93" t="s">
        <v>2349</v>
      </c>
      <c r="D1342" s="50">
        <v>17</v>
      </c>
      <c r="E1342" s="50">
        <v>1</v>
      </c>
      <c r="F1342" s="61">
        <v>65</v>
      </c>
      <c r="G1342" s="212" t="s">
        <v>2075</v>
      </c>
    </row>
    <row r="1343" spans="2:7" ht="24.75" customHeight="1" x14ac:dyDescent="0.3">
      <c r="B1343" s="21" t="str">
        <f t="shared" si="31"/>
        <v>17Km Ngữ 2</v>
      </c>
      <c r="C1343" s="93" t="s">
        <v>2349</v>
      </c>
      <c r="D1343" s="50">
        <v>17</v>
      </c>
      <c r="E1343" s="50">
        <v>2</v>
      </c>
      <c r="F1343" s="61">
        <v>66</v>
      </c>
      <c r="G1343" s="212" t="s">
        <v>2076</v>
      </c>
    </row>
    <row r="1344" spans="2:7" ht="24.75" customHeight="1" x14ac:dyDescent="0.3">
      <c r="B1344" s="21" t="str">
        <f t="shared" si="31"/>
        <v>17Km Ngữ 3</v>
      </c>
      <c r="C1344" s="93" t="s">
        <v>2349</v>
      </c>
      <c r="D1344" s="50">
        <v>17</v>
      </c>
      <c r="E1344" s="50">
        <v>3</v>
      </c>
      <c r="F1344" s="61">
        <v>67</v>
      </c>
      <c r="G1344" s="212" t="s">
        <v>2077</v>
      </c>
    </row>
    <row r="1345" spans="1:7" ht="24.75" customHeight="1" x14ac:dyDescent="0.3">
      <c r="B1345" s="21" t="str">
        <f t="shared" si="31"/>
        <v>18Km Ngữ 4</v>
      </c>
      <c r="C1345" s="93" t="s">
        <v>2349</v>
      </c>
      <c r="D1345" s="50">
        <v>18</v>
      </c>
      <c r="E1345" s="50">
        <v>4</v>
      </c>
      <c r="F1345" s="61">
        <v>68</v>
      </c>
      <c r="G1345" s="212" t="s">
        <v>2078</v>
      </c>
    </row>
    <row r="1346" spans="1:7" ht="24.75" customHeight="1" x14ac:dyDescent="0.3">
      <c r="B1346" s="21" t="str">
        <f t="shared" si="31"/>
        <v>18Km Ngữ 1</v>
      </c>
      <c r="C1346" s="93" t="s">
        <v>2349</v>
      </c>
      <c r="D1346" s="50">
        <v>18</v>
      </c>
      <c r="E1346" s="50">
        <v>1</v>
      </c>
      <c r="F1346" s="50">
        <v>69</v>
      </c>
      <c r="G1346" s="212" t="s">
        <v>2079</v>
      </c>
    </row>
    <row r="1347" spans="1:7" ht="24.75" customHeight="1" x14ac:dyDescent="0.3">
      <c r="B1347" s="21" t="str">
        <f t="shared" si="31"/>
        <v>18Km Ngữ 2</v>
      </c>
      <c r="C1347" s="93" t="s">
        <v>2349</v>
      </c>
      <c r="D1347" s="50">
        <v>18</v>
      </c>
      <c r="E1347" s="50">
        <v>2</v>
      </c>
      <c r="F1347" s="50">
        <v>70</v>
      </c>
      <c r="G1347" s="212" t="s">
        <v>2080</v>
      </c>
    </row>
    <row r="1348" spans="1:7" ht="24.75" customHeight="1" x14ac:dyDescent="0.3">
      <c r="A1348" s="37"/>
      <c r="B1348" s="1" t="str">
        <f t="shared" si="31"/>
        <v>18Km Ngữ 3</v>
      </c>
      <c r="C1348" s="93" t="s">
        <v>2349</v>
      </c>
      <c r="D1348" s="45">
        <v>18</v>
      </c>
      <c r="E1348" s="50">
        <v>3</v>
      </c>
      <c r="F1348" s="45"/>
      <c r="G1348" s="212" t="s">
        <v>2350</v>
      </c>
    </row>
    <row r="1349" spans="1:7" ht="24.75" customHeight="1" x14ac:dyDescent="0.3">
      <c r="A1349" s="56" t="s">
        <v>2085</v>
      </c>
      <c r="B1349" s="21" t="str">
        <f t="shared" si="31"/>
        <v>18Km Ngữ 4</v>
      </c>
      <c r="C1349" s="93" t="s">
        <v>2349</v>
      </c>
      <c r="D1349" s="50">
        <v>18</v>
      </c>
      <c r="E1349" s="50">
        <v>4</v>
      </c>
      <c r="F1349" s="50">
        <v>1</v>
      </c>
      <c r="G1349" s="212" t="s">
        <v>2351</v>
      </c>
    </row>
    <row r="1350" spans="1:7" ht="24.75" customHeight="1" x14ac:dyDescent="0.3">
      <c r="B1350" s="21" t="str">
        <f t="shared" si="31"/>
        <v>19Km Ngữ 1</v>
      </c>
      <c r="C1350" s="93" t="s">
        <v>2349</v>
      </c>
      <c r="D1350" s="50">
        <v>19</v>
      </c>
      <c r="E1350" s="50">
        <v>1</v>
      </c>
      <c r="F1350" s="50">
        <v>2</v>
      </c>
      <c r="G1350" s="212" t="s">
        <v>2352</v>
      </c>
    </row>
    <row r="1351" spans="1:7" ht="24.75" customHeight="1" x14ac:dyDescent="0.3">
      <c r="B1351" s="21" t="str">
        <f t="shared" si="31"/>
        <v>19Km Ngữ 2</v>
      </c>
      <c r="C1351" s="93" t="s">
        <v>2349</v>
      </c>
      <c r="D1351" s="50">
        <v>19</v>
      </c>
      <c r="E1351" s="50">
        <v>2</v>
      </c>
      <c r="F1351" s="50">
        <v>3</v>
      </c>
      <c r="G1351" s="212" t="s">
        <v>2353</v>
      </c>
    </row>
    <row r="1352" spans="1:7" ht="24.75" customHeight="1" x14ac:dyDescent="0.3">
      <c r="B1352" s="21" t="str">
        <f t="shared" si="31"/>
        <v>19Km Ngữ 3</v>
      </c>
      <c r="C1352" s="93" t="s">
        <v>2349</v>
      </c>
      <c r="D1352" s="50">
        <v>19</v>
      </c>
      <c r="E1352" s="50">
        <v>3</v>
      </c>
      <c r="F1352" s="50">
        <v>4</v>
      </c>
      <c r="G1352" s="212" t="s">
        <v>2354</v>
      </c>
    </row>
    <row r="1353" spans="1:7" ht="24.75" customHeight="1" x14ac:dyDescent="0.3">
      <c r="B1353" s="21" t="str">
        <f t="shared" si="31"/>
        <v>19Km Ngữ 4</v>
      </c>
      <c r="C1353" s="93" t="s">
        <v>2349</v>
      </c>
      <c r="D1353" s="50">
        <v>19</v>
      </c>
      <c r="E1353" s="50">
        <v>4</v>
      </c>
      <c r="F1353" s="50">
        <v>5</v>
      </c>
      <c r="G1353" s="212" t="s">
        <v>2355</v>
      </c>
    </row>
    <row r="1354" spans="1:7" ht="24.75" customHeight="1" x14ac:dyDescent="0.3">
      <c r="B1354" s="21" t="str">
        <f t="shared" si="31"/>
        <v>20Km Ngữ 1</v>
      </c>
      <c r="C1354" s="93" t="s">
        <v>2349</v>
      </c>
      <c r="D1354" s="50">
        <v>20</v>
      </c>
      <c r="E1354" s="50">
        <v>1</v>
      </c>
      <c r="F1354" s="50">
        <v>6</v>
      </c>
      <c r="G1354" s="212" t="s">
        <v>2356</v>
      </c>
    </row>
    <row r="1355" spans="1:7" ht="24.75" customHeight="1" x14ac:dyDescent="0.3">
      <c r="B1355" s="21" t="str">
        <f t="shared" si="31"/>
        <v>20Km Ngữ 2</v>
      </c>
      <c r="C1355" s="93" t="s">
        <v>2349</v>
      </c>
      <c r="D1355" s="50">
        <v>20</v>
      </c>
      <c r="E1355" s="50">
        <v>2</v>
      </c>
      <c r="F1355" s="50">
        <v>7</v>
      </c>
      <c r="G1355" s="212" t="s">
        <v>2357</v>
      </c>
    </row>
    <row r="1356" spans="1:7" ht="24.75" customHeight="1" x14ac:dyDescent="0.3">
      <c r="B1356" s="21" t="str">
        <f t="shared" si="31"/>
        <v>20Km Ngữ 3</v>
      </c>
      <c r="C1356" s="93" t="s">
        <v>2349</v>
      </c>
      <c r="D1356" s="50">
        <v>20</v>
      </c>
      <c r="E1356" s="50">
        <v>3</v>
      </c>
      <c r="F1356" s="50">
        <v>8</v>
      </c>
      <c r="G1356" s="212" t="s">
        <v>2358</v>
      </c>
    </row>
    <row r="1357" spans="1:7" ht="24.75" customHeight="1" x14ac:dyDescent="0.3">
      <c r="B1357" s="21" t="str">
        <f t="shared" si="31"/>
        <v>20Km Ngữ 4</v>
      </c>
      <c r="C1357" s="93" t="s">
        <v>2349</v>
      </c>
      <c r="D1357" s="50">
        <v>20</v>
      </c>
      <c r="E1357" s="50">
        <v>4</v>
      </c>
      <c r="F1357" s="50">
        <v>9</v>
      </c>
      <c r="G1357" s="212" t="s">
        <v>2359</v>
      </c>
    </row>
    <row r="1358" spans="1:7" ht="24.75" customHeight="1" x14ac:dyDescent="0.3">
      <c r="B1358" s="21" t="str">
        <f t="shared" si="31"/>
        <v>21Km Ngữ 1</v>
      </c>
      <c r="C1358" s="93" t="s">
        <v>2349</v>
      </c>
      <c r="D1358" s="50">
        <v>21</v>
      </c>
      <c r="E1358" s="50">
        <v>1</v>
      </c>
      <c r="F1358" s="50">
        <v>10</v>
      </c>
      <c r="G1358" s="212" t="s">
        <v>2360</v>
      </c>
    </row>
    <row r="1359" spans="1:7" ht="24.75" customHeight="1" x14ac:dyDescent="0.3">
      <c r="B1359" s="21" t="str">
        <f t="shared" si="31"/>
        <v>21Km Ngữ 2</v>
      </c>
      <c r="C1359" s="93" t="s">
        <v>2349</v>
      </c>
      <c r="D1359" s="50">
        <v>21</v>
      </c>
      <c r="E1359" s="50">
        <v>2</v>
      </c>
      <c r="F1359" s="50">
        <v>11</v>
      </c>
      <c r="G1359" s="212" t="s">
        <v>2361</v>
      </c>
    </row>
    <row r="1360" spans="1:7" ht="24.75" customHeight="1" x14ac:dyDescent="0.3">
      <c r="B1360" s="21" t="str">
        <f t="shared" si="31"/>
        <v>21Km Ngữ 3</v>
      </c>
      <c r="C1360" s="93" t="s">
        <v>2349</v>
      </c>
      <c r="D1360" s="50">
        <v>21</v>
      </c>
      <c r="E1360" s="50">
        <v>3</v>
      </c>
      <c r="F1360" s="50">
        <v>12</v>
      </c>
      <c r="G1360" s="212" t="s">
        <v>2362</v>
      </c>
    </row>
    <row r="1361" spans="2:7" ht="24.75" customHeight="1" x14ac:dyDescent="0.3">
      <c r="B1361" s="21" t="str">
        <f t="shared" si="31"/>
        <v>21Km Ngữ 4</v>
      </c>
      <c r="C1361" s="93" t="s">
        <v>2349</v>
      </c>
      <c r="D1361" s="50">
        <v>21</v>
      </c>
      <c r="E1361" s="50">
        <v>4</v>
      </c>
      <c r="F1361" s="50">
        <v>13</v>
      </c>
      <c r="G1361" s="212" t="s">
        <v>2363</v>
      </c>
    </row>
    <row r="1362" spans="2:7" ht="24.75" customHeight="1" x14ac:dyDescent="0.3">
      <c r="B1362" s="21" t="str">
        <f t="shared" si="31"/>
        <v>22Km Ngữ 1</v>
      </c>
      <c r="C1362" s="93" t="s">
        <v>2349</v>
      </c>
      <c r="D1362" s="50">
        <v>22</v>
      </c>
      <c r="E1362" s="50">
        <v>1</v>
      </c>
      <c r="F1362" s="50">
        <v>14</v>
      </c>
      <c r="G1362" s="212" t="s">
        <v>2364</v>
      </c>
    </row>
    <row r="1363" spans="2:7" ht="24.75" customHeight="1" x14ac:dyDescent="0.3">
      <c r="B1363" s="21" t="str">
        <f t="shared" si="31"/>
        <v>22Km Ngữ 2</v>
      </c>
      <c r="C1363" s="93" t="s">
        <v>2349</v>
      </c>
      <c r="D1363" s="50">
        <v>22</v>
      </c>
      <c r="E1363" s="50">
        <v>2</v>
      </c>
      <c r="F1363" s="50">
        <v>15</v>
      </c>
      <c r="G1363" s="212" t="s">
        <v>2365</v>
      </c>
    </row>
    <row r="1364" spans="2:7" ht="24.75" customHeight="1" x14ac:dyDescent="0.3">
      <c r="B1364" s="21" t="str">
        <f t="shared" si="31"/>
        <v>22Km Ngữ 3</v>
      </c>
      <c r="C1364" s="93" t="s">
        <v>2349</v>
      </c>
      <c r="D1364" s="50">
        <v>22</v>
      </c>
      <c r="E1364" s="50">
        <v>3</v>
      </c>
      <c r="F1364" s="50">
        <v>16</v>
      </c>
      <c r="G1364" s="212" t="s">
        <v>2366</v>
      </c>
    </row>
    <row r="1365" spans="2:7" ht="24.75" customHeight="1" x14ac:dyDescent="0.3">
      <c r="B1365" s="21" t="str">
        <f t="shared" si="31"/>
        <v>22Km Ngữ 4</v>
      </c>
      <c r="C1365" s="93" t="s">
        <v>2349</v>
      </c>
      <c r="D1365" s="50">
        <v>22</v>
      </c>
      <c r="E1365" s="50">
        <v>4</v>
      </c>
      <c r="F1365" s="50">
        <v>17</v>
      </c>
      <c r="G1365" s="212" t="s">
        <v>2367</v>
      </c>
    </row>
    <row r="1366" spans="2:7" ht="24.75" customHeight="1" x14ac:dyDescent="0.3">
      <c r="B1366" s="21" t="str">
        <f t="shared" si="31"/>
        <v>23Km Ngữ 1</v>
      </c>
      <c r="C1366" s="93" t="s">
        <v>2349</v>
      </c>
      <c r="D1366" s="50">
        <v>23</v>
      </c>
      <c r="E1366" s="50">
        <v>1</v>
      </c>
      <c r="F1366" s="50">
        <v>18</v>
      </c>
      <c r="G1366" s="212" t="s">
        <v>2368</v>
      </c>
    </row>
    <row r="1367" spans="2:7" ht="24.75" customHeight="1" x14ac:dyDescent="0.3">
      <c r="B1367" s="21" t="str">
        <f t="shared" si="31"/>
        <v>23Km Ngữ 2</v>
      </c>
      <c r="C1367" s="93" t="s">
        <v>2349</v>
      </c>
      <c r="D1367" s="50">
        <v>23</v>
      </c>
      <c r="E1367" s="50">
        <v>2</v>
      </c>
      <c r="F1367" s="50">
        <v>19</v>
      </c>
      <c r="G1367" s="212" t="s">
        <v>2369</v>
      </c>
    </row>
    <row r="1368" spans="2:7" ht="24.75" customHeight="1" x14ac:dyDescent="0.3">
      <c r="B1368" s="21" t="str">
        <f t="shared" si="31"/>
        <v>23Km Ngữ 3</v>
      </c>
      <c r="C1368" s="93" t="s">
        <v>2349</v>
      </c>
      <c r="D1368" s="50">
        <v>23</v>
      </c>
      <c r="E1368" s="50">
        <v>3</v>
      </c>
      <c r="F1368" s="50">
        <v>20</v>
      </c>
      <c r="G1368" s="212" t="s">
        <v>2370</v>
      </c>
    </row>
    <row r="1369" spans="2:7" ht="24.75" customHeight="1" x14ac:dyDescent="0.3">
      <c r="B1369" s="21" t="str">
        <f t="shared" si="31"/>
        <v>23Km Ngữ 4</v>
      </c>
      <c r="C1369" s="93" t="s">
        <v>2349</v>
      </c>
      <c r="D1369" s="50">
        <v>23</v>
      </c>
      <c r="E1369" s="50">
        <v>4</v>
      </c>
      <c r="F1369" s="50">
        <v>21</v>
      </c>
      <c r="G1369" s="212" t="s">
        <v>2371</v>
      </c>
    </row>
    <row r="1370" spans="2:7" ht="24.75" customHeight="1" x14ac:dyDescent="0.3">
      <c r="B1370" s="21" t="str">
        <f t="shared" si="31"/>
        <v>24Km Ngữ 1</v>
      </c>
      <c r="C1370" s="93" t="s">
        <v>2349</v>
      </c>
      <c r="D1370" s="50">
        <v>24</v>
      </c>
      <c r="E1370" s="50">
        <v>1</v>
      </c>
      <c r="F1370" s="50">
        <v>22</v>
      </c>
      <c r="G1370" s="212" t="s">
        <v>2372</v>
      </c>
    </row>
    <row r="1371" spans="2:7" ht="24.75" customHeight="1" x14ac:dyDescent="0.3">
      <c r="B1371" s="21" t="str">
        <f t="shared" si="31"/>
        <v>24Km Ngữ 2</v>
      </c>
      <c r="C1371" s="93" t="s">
        <v>2349</v>
      </c>
      <c r="D1371" s="50">
        <v>24</v>
      </c>
      <c r="E1371" s="50">
        <v>2</v>
      </c>
      <c r="F1371" s="50">
        <v>23</v>
      </c>
      <c r="G1371" s="212" t="s">
        <v>2373</v>
      </c>
    </row>
    <row r="1372" spans="2:7" ht="24.75" customHeight="1" x14ac:dyDescent="0.3">
      <c r="B1372" s="21" t="str">
        <f t="shared" si="31"/>
        <v>24Km Ngữ 3</v>
      </c>
      <c r="C1372" s="93" t="s">
        <v>2349</v>
      </c>
      <c r="D1372" s="50">
        <v>24</v>
      </c>
      <c r="E1372" s="50">
        <v>3</v>
      </c>
      <c r="F1372" s="50">
        <v>24</v>
      </c>
      <c r="G1372" s="212" t="s">
        <v>2374</v>
      </c>
    </row>
    <row r="1373" spans="2:7" ht="24.75" customHeight="1" x14ac:dyDescent="0.3">
      <c r="B1373" s="21" t="str">
        <f t="shared" si="31"/>
        <v>24Km Ngữ 4</v>
      </c>
      <c r="C1373" s="93" t="s">
        <v>2349</v>
      </c>
      <c r="D1373" s="50">
        <v>24</v>
      </c>
      <c r="E1373" s="50">
        <v>4</v>
      </c>
      <c r="F1373" s="50">
        <v>25</v>
      </c>
      <c r="G1373" s="212" t="s">
        <v>2375</v>
      </c>
    </row>
    <row r="1374" spans="2:7" ht="24.75" customHeight="1" x14ac:dyDescent="0.3">
      <c r="B1374" s="21" t="str">
        <f t="shared" si="31"/>
        <v>25Km Ngữ 1</v>
      </c>
      <c r="C1374" s="93" t="s">
        <v>2349</v>
      </c>
      <c r="D1374" s="50">
        <v>25</v>
      </c>
      <c r="E1374" s="50">
        <v>1</v>
      </c>
      <c r="F1374" s="50">
        <v>26</v>
      </c>
      <c r="G1374" s="212" t="s">
        <v>2376</v>
      </c>
    </row>
    <row r="1375" spans="2:7" ht="24.75" customHeight="1" x14ac:dyDescent="0.3">
      <c r="B1375" s="21" t="str">
        <f t="shared" si="31"/>
        <v>25Km Ngữ 2</v>
      </c>
      <c r="C1375" s="93" t="s">
        <v>2349</v>
      </c>
      <c r="D1375" s="50">
        <v>25</v>
      </c>
      <c r="E1375" s="50">
        <v>2</v>
      </c>
      <c r="F1375" s="50">
        <v>27</v>
      </c>
      <c r="G1375" s="212" t="s">
        <v>2377</v>
      </c>
    </row>
    <row r="1376" spans="2:7" ht="24.75" customHeight="1" x14ac:dyDescent="0.3">
      <c r="B1376" s="21" t="str">
        <f t="shared" si="31"/>
        <v>25Km Ngữ 3</v>
      </c>
      <c r="C1376" s="93" t="s">
        <v>2349</v>
      </c>
      <c r="D1376" s="50">
        <v>25</v>
      </c>
      <c r="E1376" s="50">
        <v>3</v>
      </c>
      <c r="F1376" s="50">
        <v>28</v>
      </c>
      <c r="G1376" s="212" t="s">
        <v>2378</v>
      </c>
    </row>
    <row r="1377" spans="2:7" ht="24.75" customHeight="1" x14ac:dyDescent="0.3">
      <c r="B1377" s="21" t="str">
        <f t="shared" si="31"/>
        <v>25Km Ngữ 4</v>
      </c>
      <c r="C1377" s="93" t="s">
        <v>2349</v>
      </c>
      <c r="D1377" s="50">
        <v>25</v>
      </c>
      <c r="E1377" s="50">
        <v>4</v>
      </c>
      <c r="F1377" s="50">
        <v>29</v>
      </c>
      <c r="G1377" s="212" t="s">
        <v>2379</v>
      </c>
    </row>
    <row r="1378" spans="2:7" ht="24.75" customHeight="1" x14ac:dyDescent="0.3">
      <c r="B1378" s="21" t="str">
        <f t="shared" si="31"/>
        <v>26Km Ngữ 1</v>
      </c>
      <c r="C1378" s="93" t="s">
        <v>2349</v>
      </c>
      <c r="D1378" s="50">
        <v>26</v>
      </c>
      <c r="E1378" s="50">
        <v>1</v>
      </c>
      <c r="F1378" s="50">
        <v>30</v>
      </c>
      <c r="G1378" s="212" t="s">
        <v>2380</v>
      </c>
    </row>
    <row r="1379" spans="2:7" ht="24.75" customHeight="1" x14ac:dyDescent="0.3">
      <c r="B1379" s="21" t="str">
        <f t="shared" si="31"/>
        <v>26Km Ngữ 2</v>
      </c>
      <c r="C1379" s="93" t="s">
        <v>2349</v>
      </c>
      <c r="D1379" s="50">
        <v>26</v>
      </c>
      <c r="E1379" s="50">
        <v>2</v>
      </c>
      <c r="F1379" s="50">
        <v>31</v>
      </c>
      <c r="G1379" s="212" t="s">
        <v>2381</v>
      </c>
    </row>
    <row r="1380" spans="2:7" ht="24.75" customHeight="1" x14ac:dyDescent="0.3">
      <c r="B1380" s="21" t="str">
        <f t="shared" si="31"/>
        <v>26Km Ngữ 3</v>
      </c>
      <c r="C1380" s="93" t="s">
        <v>2349</v>
      </c>
      <c r="D1380" s="50">
        <v>26</v>
      </c>
      <c r="E1380" s="50">
        <v>3</v>
      </c>
      <c r="F1380" s="50">
        <v>32</v>
      </c>
      <c r="G1380" s="212" t="s">
        <v>2382</v>
      </c>
    </row>
    <row r="1381" spans="2:7" ht="24.75" customHeight="1" x14ac:dyDescent="0.3">
      <c r="B1381" s="21" t="str">
        <f t="shared" si="31"/>
        <v>26Km Ngữ 4</v>
      </c>
      <c r="C1381" s="93" t="s">
        <v>2349</v>
      </c>
      <c r="D1381" s="50">
        <v>26</v>
      </c>
      <c r="E1381" s="50">
        <v>4</v>
      </c>
      <c r="F1381" s="50">
        <v>33</v>
      </c>
      <c r="G1381" s="212" t="s">
        <v>2383</v>
      </c>
    </row>
    <row r="1382" spans="2:7" ht="24.75" customHeight="1" x14ac:dyDescent="0.3">
      <c r="B1382" s="21" t="str">
        <f t="shared" si="31"/>
        <v>27Km Ngữ 1</v>
      </c>
      <c r="C1382" s="93" t="s">
        <v>2349</v>
      </c>
      <c r="D1382" s="50">
        <v>27</v>
      </c>
      <c r="E1382" s="50">
        <v>1</v>
      </c>
      <c r="F1382" s="50">
        <v>34</v>
      </c>
      <c r="G1382" s="212" t="s">
        <v>2384</v>
      </c>
    </row>
    <row r="1383" spans="2:7" ht="24.75" customHeight="1" x14ac:dyDescent="0.3">
      <c r="B1383" s="21" t="str">
        <f t="shared" si="31"/>
        <v>27Km Ngữ 2</v>
      </c>
      <c r="C1383" s="93" t="s">
        <v>2349</v>
      </c>
      <c r="D1383" s="50">
        <v>27</v>
      </c>
      <c r="E1383" s="50">
        <v>2</v>
      </c>
      <c r="F1383" s="50">
        <v>35</v>
      </c>
      <c r="G1383" s="212" t="s">
        <v>2385</v>
      </c>
    </row>
    <row r="1384" spans="2:7" ht="24.75" customHeight="1" x14ac:dyDescent="0.3">
      <c r="B1384" s="21" t="str">
        <f t="shared" si="31"/>
        <v>27Km Ngữ 3</v>
      </c>
      <c r="C1384" s="93" t="s">
        <v>2349</v>
      </c>
      <c r="D1384" s="50">
        <v>27</v>
      </c>
      <c r="E1384" s="50">
        <v>3</v>
      </c>
      <c r="F1384" s="50">
        <v>36</v>
      </c>
      <c r="G1384" s="212" t="s">
        <v>2386</v>
      </c>
    </row>
    <row r="1385" spans="2:7" ht="24.75" customHeight="1" x14ac:dyDescent="0.3">
      <c r="B1385" s="21" t="str">
        <f t="shared" si="31"/>
        <v>27Km Ngữ 4</v>
      </c>
      <c r="C1385" s="93" t="s">
        <v>2349</v>
      </c>
      <c r="D1385" s="50">
        <v>27</v>
      </c>
      <c r="E1385" s="50">
        <v>4</v>
      </c>
      <c r="F1385" s="50">
        <v>37</v>
      </c>
      <c r="G1385" s="212" t="s">
        <v>2387</v>
      </c>
    </row>
    <row r="1386" spans="2:7" ht="24.75" customHeight="1" x14ac:dyDescent="0.3">
      <c r="B1386" s="21" t="str">
        <f t="shared" si="31"/>
        <v>28Km Ngữ 1</v>
      </c>
      <c r="C1386" s="93" t="s">
        <v>2349</v>
      </c>
      <c r="D1386" s="50">
        <v>28</v>
      </c>
      <c r="E1386" s="50">
        <v>1</v>
      </c>
      <c r="F1386" s="50">
        <v>38</v>
      </c>
      <c r="G1386" s="212" t="s">
        <v>2388</v>
      </c>
    </row>
    <row r="1387" spans="2:7" ht="24.75" customHeight="1" x14ac:dyDescent="0.3">
      <c r="B1387" s="21" t="str">
        <f t="shared" si="31"/>
        <v>28Km Ngữ 2</v>
      </c>
      <c r="C1387" s="93" t="s">
        <v>2349</v>
      </c>
      <c r="D1387" s="50">
        <v>28</v>
      </c>
      <c r="E1387" s="50">
        <v>2</v>
      </c>
      <c r="F1387" s="50">
        <v>39</v>
      </c>
      <c r="G1387" s="212" t="s">
        <v>2389</v>
      </c>
    </row>
    <row r="1388" spans="2:7" ht="24.75" customHeight="1" x14ac:dyDescent="0.3">
      <c r="B1388" s="21" t="str">
        <f t="shared" si="31"/>
        <v>28Km Ngữ 3</v>
      </c>
      <c r="C1388" s="93" t="s">
        <v>2349</v>
      </c>
      <c r="D1388" s="50">
        <v>28</v>
      </c>
      <c r="E1388" s="50">
        <v>3</v>
      </c>
      <c r="F1388" s="50">
        <v>40</v>
      </c>
      <c r="G1388" s="212" t="s">
        <v>2390</v>
      </c>
    </row>
    <row r="1389" spans="2:7" ht="24.75" customHeight="1" x14ac:dyDescent="0.3">
      <c r="B1389" s="21" t="str">
        <f t="shared" si="31"/>
        <v>28Km Ngữ 4</v>
      </c>
      <c r="C1389" s="93" t="s">
        <v>2349</v>
      </c>
      <c r="D1389" s="50">
        <v>28</v>
      </c>
      <c r="E1389" s="50">
        <v>4</v>
      </c>
      <c r="F1389" s="50">
        <v>41</v>
      </c>
      <c r="G1389" s="212" t="s">
        <v>2391</v>
      </c>
    </row>
    <row r="1390" spans="2:7" ht="24.75" customHeight="1" x14ac:dyDescent="0.3">
      <c r="B1390" s="21" t="str">
        <f t="shared" si="31"/>
        <v>29Km Ngữ 1</v>
      </c>
      <c r="C1390" s="93" t="s">
        <v>2349</v>
      </c>
      <c r="D1390" s="50">
        <v>29</v>
      </c>
      <c r="E1390" s="50">
        <v>1</v>
      </c>
      <c r="F1390" s="50">
        <v>42</v>
      </c>
      <c r="G1390" s="212" t="s">
        <v>2392</v>
      </c>
    </row>
    <row r="1391" spans="2:7" ht="24.75" customHeight="1" x14ac:dyDescent="0.3">
      <c r="B1391" s="21" t="str">
        <f t="shared" si="31"/>
        <v>29Km Ngữ 2</v>
      </c>
      <c r="C1391" s="93" t="s">
        <v>2349</v>
      </c>
      <c r="D1391" s="50">
        <v>29</v>
      </c>
      <c r="E1391" s="50">
        <v>2</v>
      </c>
      <c r="F1391" s="50">
        <v>43</v>
      </c>
      <c r="G1391" s="212" t="s">
        <v>2393</v>
      </c>
    </row>
    <row r="1392" spans="2:7" ht="24.75" customHeight="1" x14ac:dyDescent="0.3">
      <c r="B1392" s="21" t="str">
        <f t="shared" si="31"/>
        <v>29Km Ngữ 3</v>
      </c>
      <c r="C1392" s="93" t="s">
        <v>2349</v>
      </c>
      <c r="D1392" s="50">
        <v>29</v>
      </c>
      <c r="E1392" s="50">
        <v>3</v>
      </c>
      <c r="F1392" s="50">
        <v>44</v>
      </c>
      <c r="G1392" s="212" t="s">
        <v>2394</v>
      </c>
    </row>
    <row r="1393" spans="2:7" ht="24.75" customHeight="1" x14ac:dyDescent="0.3">
      <c r="B1393" s="21" t="str">
        <f t="shared" si="31"/>
        <v>29Km Ngữ 4</v>
      </c>
      <c r="C1393" s="93" t="s">
        <v>2349</v>
      </c>
      <c r="D1393" s="50">
        <v>29</v>
      </c>
      <c r="E1393" s="50">
        <v>4</v>
      </c>
      <c r="F1393" s="50">
        <v>45</v>
      </c>
      <c r="G1393" s="212" t="s">
        <v>2395</v>
      </c>
    </row>
    <row r="1394" spans="2:7" ht="24.75" customHeight="1" x14ac:dyDescent="0.3">
      <c r="B1394" s="21" t="str">
        <f t="shared" si="31"/>
        <v>30Km Ngữ 1</v>
      </c>
      <c r="C1394" s="93" t="s">
        <v>2349</v>
      </c>
      <c r="D1394" s="50">
        <v>30</v>
      </c>
      <c r="E1394" s="50">
        <v>1</v>
      </c>
      <c r="F1394" s="50">
        <v>46</v>
      </c>
      <c r="G1394" s="212" t="s">
        <v>2396</v>
      </c>
    </row>
    <row r="1395" spans="2:7" ht="24.75" customHeight="1" x14ac:dyDescent="0.3">
      <c r="B1395" s="21" t="str">
        <f t="shared" si="31"/>
        <v>30Km Ngữ 2</v>
      </c>
      <c r="C1395" s="93" t="s">
        <v>2349</v>
      </c>
      <c r="D1395" s="50">
        <v>30</v>
      </c>
      <c r="E1395" s="50">
        <v>2</v>
      </c>
      <c r="F1395" s="50">
        <v>47</v>
      </c>
      <c r="G1395" s="212" t="s">
        <v>2397</v>
      </c>
    </row>
    <row r="1396" spans="2:7" ht="24.75" customHeight="1" x14ac:dyDescent="0.3">
      <c r="B1396" s="21" t="str">
        <f t="shared" si="31"/>
        <v>30Km Ngữ 3</v>
      </c>
      <c r="C1396" s="93" t="s">
        <v>2349</v>
      </c>
      <c r="D1396" s="50">
        <v>30</v>
      </c>
      <c r="E1396" s="50">
        <v>3</v>
      </c>
      <c r="F1396" s="50">
        <v>48</v>
      </c>
      <c r="G1396" s="212" t="s">
        <v>2398</v>
      </c>
    </row>
    <row r="1397" spans="2:7" ht="24.75" customHeight="1" x14ac:dyDescent="0.3">
      <c r="B1397" s="21" t="str">
        <f t="shared" si="31"/>
        <v>30Km Ngữ 4</v>
      </c>
      <c r="C1397" s="93" t="s">
        <v>2349</v>
      </c>
      <c r="D1397" s="50">
        <v>30</v>
      </c>
      <c r="E1397" s="50">
        <v>4</v>
      </c>
      <c r="F1397" s="50">
        <v>49</v>
      </c>
      <c r="G1397" s="212" t="s">
        <v>2399</v>
      </c>
    </row>
    <row r="1398" spans="2:7" ht="24.75" customHeight="1" x14ac:dyDescent="0.3">
      <c r="B1398" s="21" t="str">
        <f t="shared" si="31"/>
        <v>31Km Ngữ 1</v>
      </c>
      <c r="C1398" s="93" t="s">
        <v>2349</v>
      </c>
      <c r="D1398" s="50">
        <v>31</v>
      </c>
      <c r="E1398" s="50">
        <v>1</v>
      </c>
      <c r="F1398" s="50">
        <v>50</v>
      </c>
      <c r="G1398" s="212" t="s">
        <v>2400</v>
      </c>
    </row>
    <row r="1399" spans="2:7" ht="24.75" customHeight="1" x14ac:dyDescent="0.3">
      <c r="B1399" s="21" t="str">
        <f t="shared" si="31"/>
        <v>31Km Ngữ 2</v>
      </c>
      <c r="C1399" s="93" t="s">
        <v>2349</v>
      </c>
      <c r="D1399" s="50">
        <v>31</v>
      </c>
      <c r="E1399" s="50">
        <v>2</v>
      </c>
      <c r="F1399" s="50">
        <v>51</v>
      </c>
      <c r="G1399" s="212" t="s">
        <v>2401</v>
      </c>
    </row>
    <row r="1400" spans="2:7" ht="24.75" customHeight="1" x14ac:dyDescent="0.3">
      <c r="B1400" s="21" t="str">
        <f t="shared" si="31"/>
        <v>31Km Ngữ 3</v>
      </c>
      <c r="C1400" s="93" t="s">
        <v>2349</v>
      </c>
      <c r="D1400" s="50">
        <v>31</v>
      </c>
      <c r="E1400" s="50">
        <v>3</v>
      </c>
      <c r="F1400" s="50">
        <v>52</v>
      </c>
      <c r="G1400" s="212" t="s">
        <v>2402</v>
      </c>
    </row>
    <row r="1401" spans="2:7" ht="24.75" customHeight="1" x14ac:dyDescent="0.3">
      <c r="B1401" s="21" t="str">
        <f t="shared" si="31"/>
        <v>31Km Ngữ 4</v>
      </c>
      <c r="C1401" s="93" t="s">
        <v>2349</v>
      </c>
      <c r="D1401" s="50">
        <v>31</v>
      </c>
      <c r="E1401" s="50">
        <v>4</v>
      </c>
      <c r="F1401" s="50">
        <v>53</v>
      </c>
      <c r="G1401" s="212" t="s">
        <v>2403</v>
      </c>
    </row>
    <row r="1402" spans="2:7" ht="24.75" customHeight="1" x14ac:dyDescent="0.3">
      <c r="B1402" s="21" t="str">
        <f t="shared" si="31"/>
        <v>32Km Ngữ 1</v>
      </c>
      <c r="C1402" s="93" t="s">
        <v>2349</v>
      </c>
      <c r="D1402" s="50">
        <v>32</v>
      </c>
      <c r="E1402" s="50">
        <v>1</v>
      </c>
      <c r="F1402" s="50">
        <v>54</v>
      </c>
      <c r="G1402" s="212" t="s">
        <v>2404</v>
      </c>
    </row>
    <row r="1403" spans="2:7" ht="24.75" customHeight="1" x14ac:dyDescent="0.3">
      <c r="B1403" s="21" t="str">
        <f t="shared" si="31"/>
        <v>32Km Ngữ 2</v>
      </c>
      <c r="C1403" s="93" t="s">
        <v>2349</v>
      </c>
      <c r="D1403" s="50">
        <v>32</v>
      </c>
      <c r="E1403" s="50">
        <v>2</v>
      </c>
      <c r="F1403" s="50">
        <v>55</v>
      </c>
      <c r="G1403" s="212" t="s">
        <v>2405</v>
      </c>
    </row>
    <row r="1404" spans="2:7" ht="24.75" customHeight="1" x14ac:dyDescent="0.3">
      <c r="B1404" s="21" t="str">
        <f t="shared" si="31"/>
        <v>32Km Ngữ 3</v>
      </c>
      <c r="C1404" s="93" t="s">
        <v>2349</v>
      </c>
      <c r="D1404" s="50">
        <v>32</v>
      </c>
      <c r="E1404" s="50">
        <v>3</v>
      </c>
      <c r="F1404" s="50">
        <v>56</v>
      </c>
      <c r="G1404" s="212" t="s">
        <v>2406</v>
      </c>
    </row>
    <row r="1405" spans="2:7" ht="24.75" customHeight="1" x14ac:dyDescent="0.3">
      <c r="B1405" s="21" t="str">
        <f t="shared" ref="B1405:B1468" si="32">D1405&amp;C1405&amp;E1405</f>
        <v>32Km Ngữ 4</v>
      </c>
      <c r="C1405" s="93" t="s">
        <v>2349</v>
      </c>
      <c r="D1405" s="50">
        <v>32</v>
      </c>
      <c r="E1405" s="50">
        <v>4</v>
      </c>
      <c r="F1405" s="50">
        <v>57</v>
      </c>
      <c r="G1405" s="212" t="s">
        <v>2407</v>
      </c>
    </row>
    <row r="1406" spans="2:7" ht="24.75" customHeight="1" x14ac:dyDescent="0.3">
      <c r="B1406" s="21" t="str">
        <f t="shared" si="32"/>
        <v>33Km Ngữ 1</v>
      </c>
      <c r="C1406" s="93" t="s">
        <v>2349</v>
      </c>
      <c r="D1406" s="50">
        <v>33</v>
      </c>
      <c r="E1406" s="50">
        <v>1</v>
      </c>
      <c r="F1406" s="50">
        <v>58</v>
      </c>
      <c r="G1406" s="212" t="s">
        <v>2408</v>
      </c>
    </row>
    <row r="1407" spans="2:7" ht="24.75" customHeight="1" x14ac:dyDescent="0.3">
      <c r="B1407" s="21" t="str">
        <f t="shared" si="32"/>
        <v>33Km Ngữ 2</v>
      </c>
      <c r="C1407" s="93" t="s">
        <v>2349</v>
      </c>
      <c r="D1407" s="50">
        <v>33</v>
      </c>
      <c r="E1407" s="50">
        <v>2</v>
      </c>
      <c r="F1407" s="50">
        <v>59</v>
      </c>
      <c r="G1407" s="212" t="s">
        <v>2409</v>
      </c>
    </row>
    <row r="1408" spans="2:7" ht="24.75" customHeight="1" x14ac:dyDescent="0.3">
      <c r="B1408" s="21" t="str">
        <f t="shared" si="32"/>
        <v>33Km Ngữ 3</v>
      </c>
      <c r="C1408" s="93" t="s">
        <v>2349</v>
      </c>
      <c r="D1408" s="50">
        <v>33</v>
      </c>
      <c r="E1408" s="50">
        <v>3</v>
      </c>
      <c r="F1408" s="50">
        <v>60</v>
      </c>
      <c r="G1408" s="212" t="s">
        <v>2410</v>
      </c>
    </row>
    <row r="1409" spans="1:7" ht="24.75" customHeight="1" x14ac:dyDescent="0.3">
      <c r="B1409" s="21" t="str">
        <f t="shared" si="32"/>
        <v>33Km Ngữ 4</v>
      </c>
      <c r="C1409" s="93" t="s">
        <v>2349</v>
      </c>
      <c r="D1409" s="50">
        <v>33</v>
      </c>
      <c r="E1409" s="50">
        <v>4</v>
      </c>
      <c r="F1409" s="50">
        <v>61</v>
      </c>
      <c r="G1409" s="212" t="s">
        <v>2411</v>
      </c>
    </row>
    <row r="1410" spans="1:7" ht="24.75" customHeight="1" x14ac:dyDescent="0.3">
      <c r="B1410" s="21" t="str">
        <f t="shared" si="32"/>
        <v>34Km Ngữ 1</v>
      </c>
      <c r="C1410" s="93" t="s">
        <v>2349</v>
      </c>
      <c r="D1410" s="50">
        <v>34</v>
      </c>
      <c r="E1410" s="50">
        <v>1</v>
      </c>
      <c r="F1410" s="50">
        <v>62</v>
      </c>
      <c r="G1410" s="212" t="s">
        <v>2412</v>
      </c>
    </row>
    <row r="1411" spans="1:7" ht="24.75" customHeight="1" x14ac:dyDescent="0.3">
      <c r="B1411" s="21" t="str">
        <f t="shared" si="32"/>
        <v>34Km Ngữ 2</v>
      </c>
      <c r="C1411" s="93" t="s">
        <v>2349</v>
      </c>
      <c r="D1411" s="50">
        <v>34</v>
      </c>
      <c r="E1411" s="50">
        <v>2</v>
      </c>
      <c r="F1411" s="50">
        <v>63</v>
      </c>
      <c r="G1411" s="212" t="s">
        <v>2413</v>
      </c>
    </row>
    <row r="1412" spans="1:7" ht="24.75" customHeight="1" x14ac:dyDescent="0.3">
      <c r="B1412" s="21" t="str">
        <f t="shared" si="32"/>
        <v>34Km Ngữ 3</v>
      </c>
      <c r="C1412" s="93" t="s">
        <v>2349</v>
      </c>
      <c r="D1412" s="50">
        <v>34</v>
      </c>
      <c r="E1412" s="50">
        <v>3</v>
      </c>
      <c r="F1412" s="50">
        <v>64</v>
      </c>
      <c r="G1412" s="212" t="s">
        <v>2414</v>
      </c>
    </row>
    <row r="1413" spans="1:7" ht="24.75" customHeight="1" x14ac:dyDescent="0.3">
      <c r="B1413" s="21" t="str">
        <f t="shared" si="32"/>
        <v>34Km Ngữ 4</v>
      </c>
      <c r="C1413" s="93" t="s">
        <v>2349</v>
      </c>
      <c r="D1413" s="50">
        <v>34</v>
      </c>
      <c r="E1413" s="50">
        <v>4</v>
      </c>
      <c r="F1413" s="61">
        <v>65</v>
      </c>
      <c r="G1413" s="212" t="s">
        <v>2415</v>
      </c>
    </row>
    <row r="1414" spans="1:7" ht="24.75" customHeight="1" x14ac:dyDescent="0.3">
      <c r="B1414" s="21" t="str">
        <f t="shared" si="32"/>
        <v>35Km Ngữ 1</v>
      </c>
      <c r="C1414" s="93" t="s">
        <v>2349</v>
      </c>
      <c r="D1414" s="50">
        <v>35</v>
      </c>
      <c r="E1414" s="50">
        <v>1</v>
      </c>
      <c r="F1414" s="61">
        <v>66</v>
      </c>
      <c r="G1414" s="212" t="s">
        <v>2416</v>
      </c>
    </row>
    <row r="1415" spans="1:7" ht="24.75" customHeight="1" x14ac:dyDescent="0.3">
      <c r="B1415" s="21" t="str">
        <f t="shared" si="32"/>
        <v>35Km Ngữ 2</v>
      </c>
      <c r="C1415" s="93" t="s">
        <v>2349</v>
      </c>
      <c r="D1415" s="50">
        <v>35</v>
      </c>
      <c r="E1415" s="50">
        <v>2</v>
      </c>
      <c r="F1415" s="61">
        <v>67</v>
      </c>
      <c r="G1415" s="212" t="s">
        <v>2417</v>
      </c>
    </row>
    <row r="1416" spans="1:7" ht="24.75" customHeight="1" x14ac:dyDescent="0.3">
      <c r="B1416" s="21" t="str">
        <f t="shared" si="32"/>
        <v>35Km Ngữ 3</v>
      </c>
      <c r="C1416" s="93" t="s">
        <v>2349</v>
      </c>
      <c r="D1416" s="50">
        <v>35</v>
      </c>
      <c r="E1416" s="50">
        <v>3</v>
      </c>
      <c r="F1416" s="61">
        <v>68</v>
      </c>
      <c r="G1416" s="212" t="s">
        <v>2418</v>
      </c>
    </row>
    <row r="1417" spans="1:7" ht="24.75" customHeight="1" x14ac:dyDescent="0.3">
      <c r="B1417" s="21" t="str">
        <f t="shared" si="32"/>
        <v>35Km Ngữ 4</v>
      </c>
      <c r="C1417" s="93" t="s">
        <v>2349</v>
      </c>
      <c r="D1417" s="50">
        <v>35</v>
      </c>
      <c r="E1417" s="50">
        <v>4</v>
      </c>
      <c r="F1417" s="50">
        <v>69</v>
      </c>
      <c r="G1417" s="212" t="s">
        <v>2419</v>
      </c>
    </row>
    <row r="1418" spans="1:7" ht="24.75" customHeight="1" x14ac:dyDescent="0.3">
      <c r="B1418" s="21" t="str">
        <f t="shared" si="32"/>
        <v/>
      </c>
      <c r="C1418" s="93"/>
      <c r="D1418" s="50"/>
      <c r="E1418" s="50"/>
      <c r="F1418" s="50"/>
      <c r="G1418" s="212"/>
    </row>
    <row r="1419" spans="1:7" ht="24.75" customHeight="1" x14ac:dyDescent="0.3">
      <c r="A1419" s="37" t="s">
        <v>310</v>
      </c>
      <c r="B1419" s="1" t="str">
        <f t="shared" si="32"/>
        <v/>
      </c>
      <c r="C1419" s="95"/>
      <c r="D1419" s="28"/>
      <c r="E1419" s="28"/>
      <c r="F1419" s="28"/>
      <c r="G1419" s="246"/>
    </row>
    <row r="1420" spans="1:7" ht="24.75" customHeight="1" x14ac:dyDescent="0.3">
      <c r="A1420" s="37"/>
      <c r="B1420" s="21" t="str">
        <f t="shared" si="32"/>
        <v>1SINH HOẠT1</v>
      </c>
      <c r="C1420" s="154" t="s">
        <v>1533</v>
      </c>
      <c r="D1420" s="43">
        <v>1</v>
      </c>
      <c r="E1420" s="43">
        <v>1</v>
      </c>
      <c r="F1420" s="43">
        <v>1</v>
      </c>
      <c r="G1420" s="215" t="s">
        <v>189</v>
      </c>
    </row>
    <row r="1421" spans="1:7" ht="24.75" customHeight="1" x14ac:dyDescent="0.3">
      <c r="A1421" s="37"/>
      <c r="B1421" s="21" t="str">
        <f t="shared" si="32"/>
        <v>2SINH HOẠT1</v>
      </c>
      <c r="C1421" s="154" t="s">
        <v>1533</v>
      </c>
      <c r="D1421" s="43">
        <v>2</v>
      </c>
      <c r="E1421" s="43">
        <v>1</v>
      </c>
      <c r="F1421" s="43">
        <v>2</v>
      </c>
      <c r="G1421" s="215" t="s">
        <v>190</v>
      </c>
    </row>
    <row r="1422" spans="1:7" ht="24.75" customHeight="1" x14ac:dyDescent="0.3">
      <c r="A1422" s="37"/>
      <c r="B1422" s="21" t="str">
        <f t="shared" si="32"/>
        <v>3SINH HOẠT1</v>
      </c>
      <c r="C1422" s="154" t="s">
        <v>1533</v>
      </c>
      <c r="D1422" s="43">
        <v>3</v>
      </c>
      <c r="E1422" s="43">
        <v>1</v>
      </c>
      <c r="F1422" s="43">
        <v>3</v>
      </c>
      <c r="G1422" s="215" t="s">
        <v>191</v>
      </c>
    </row>
    <row r="1423" spans="1:7" ht="24.75" customHeight="1" x14ac:dyDescent="0.3">
      <c r="A1423" s="37"/>
      <c r="B1423" s="21" t="str">
        <f t="shared" si="32"/>
        <v>4SINH HOẠT1</v>
      </c>
      <c r="C1423" s="154" t="s">
        <v>1533</v>
      </c>
      <c r="D1423" s="43">
        <v>4</v>
      </c>
      <c r="E1423" s="43">
        <v>1</v>
      </c>
      <c r="F1423" s="43">
        <v>4</v>
      </c>
      <c r="G1423" s="215" t="s">
        <v>192</v>
      </c>
    </row>
    <row r="1424" spans="1:7" ht="24.75" customHeight="1" x14ac:dyDescent="0.3">
      <c r="A1424" s="37"/>
      <c r="B1424" s="21" t="str">
        <f t="shared" si="32"/>
        <v>5SINH HOẠT1</v>
      </c>
      <c r="C1424" s="154" t="s">
        <v>1533</v>
      </c>
      <c r="D1424" s="43">
        <v>5</v>
      </c>
      <c r="E1424" s="43">
        <v>1</v>
      </c>
      <c r="F1424" s="43">
        <v>5</v>
      </c>
      <c r="G1424" s="215" t="s">
        <v>2147</v>
      </c>
    </row>
    <row r="1425" spans="1:7" ht="24.75" customHeight="1" x14ac:dyDescent="0.3">
      <c r="A1425" s="37"/>
      <c r="B1425" s="21" t="str">
        <f t="shared" si="32"/>
        <v>6SINH HOẠT1</v>
      </c>
      <c r="C1425" s="154" t="s">
        <v>1533</v>
      </c>
      <c r="D1425" s="43">
        <v>6</v>
      </c>
      <c r="E1425" s="43">
        <v>1</v>
      </c>
      <c r="F1425" s="43">
        <v>6</v>
      </c>
      <c r="G1425" s="215" t="s">
        <v>2148</v>
      </c>
    </row>
    <row r="1426" spans="1:7" ht="24.75" customHeight="1" x14ac:dyDescent="0.3">
      <c r="A1426" s="37"/>
      <c r="B1426" s="21" t="str">
        <f t="shared" si="32"/>
        <v>7SINH HOẠT1</v>
      </c>
      <c r="C1426" s="154" t="s">
        <v>1533</v>
      </c>
      <c r="D1426" s="43">
        <v>7</v>
      </c>
      <c r="E1426" s="43">
        <v>1</v>
      </c>
      <c r="F1426" s="43">
        <v>7</v>
      </c>
      <c r="G1426" s="215" t="s">
        <v>2149</v>
      </c>
    </row>
    <row r="1427" spans="1:7" ht="24.75" customHeight="1" x14ac:dyDescent="0.3">
      <c r="A1427" s="37"/>
      <c r="B1427" s="21" t="str">
        <f t="shared" si="32"/>
        <v>8SINH HOẠT1</v>
      </c>
      <c r="C1427" s="154" t="s">
        <v>1533</v>
      </c>
      <c r="D1427" s="43">
        <v>8</v>
      </c>
      <c r="E1427" s="43">
        <v>1</v>
      </c>
      <c r="F1427" s="43">
        <v>8</v>
      </c>
      <c r="G1427" s="215" t="s">
        <v>2150</v>
      </c>
    </row>
    <row r="1428" spans="1:7" ht="24.75" customHeight="1" x14ac:dyDescent="0.3">
      <c r="A1428" s="37"/>
      <c r="B1428" s="21" t="str">
        <f t="shared" si="32"/>
        <v>9SINH HOẠT1</v>
      </c>
      <c r="C1428" s="154" t="s">
        <v>1533</v>
      </c>
      <c r="D1428" s="43">
        <v>9</v>
      </c>
      <c r="E1428" s="43">
        <v>1</v>
      </c>
      <c r="F1428" s="43">
        <v>9</v>
      </c>
      <c r="G1428" s="215" t="s">
        <v>2151</v>
      </c>
    </row>
    <row r="1429" spans="1:7" ht="24.75" customHeight="1" x14ac:dyDescent="0.3">
      <c r="A1429" s="37"/>
      <c r="B1429" s="21" t="str">
        <f t="shared" si="32"/>
        <v>10SINH HOẠT1</v>
      </c>
      <c r="C1429" s="154" t="s">
        <v>1533</v>
      </c>
      <c r="D1429" s="43">
        <v>10</v>
      </c>
      <c r="E1429" s="43">
        <v>1</v>
      </c>
      <c r="F1429" s="43">
        <v>10</v>
      </c>
      <c r="G1429" s="215" t="s">
        <v>2152</v>
      </c>
    </row>
    <row r="1430" spans="1:7" ht="24.75" customHeight="1" x14ac:dyDescent="0.3">
      <c r="A1430" s="37"/>
      <c r="B1430" s="21" t="str">
        <f t="shared" si="32"/>
        <v>11SINH HOẠT1</v>
      </c>
      <c r="C1430" s="154" t="s">
        <v>1533</v>
      </c>
      <c r="D1430" s="43">
        <v>11</v>
      </c>
      <c r="E1430" s="43">
        <v>1</v>
      </c>
      <c r="F1430" s="43">
        <v>11</v>
      </c>
      <c r="G1430" s="215" t="s">
        <v>2153</v>
      </c>
    </row>
    <row r="1431" spans="1:7" ht="24.75" customHeight="1" x14ac:dyDescent="0.3">
      <c r="A1431" s="37"/>
      <c r="B1431" s="21" t="str">
        <f t="shared" si="32"/>
        <v>12SINH HOẠT1</v>
      </c>
      <c r="C1431" s="154" t="s">
        <v>1533</v>
      </c>
      <c r="D1431" s="43">
        <v>12</v>
      </c>
      <c r="E1431" s="43">
        <v>1</v>
      </c>
      <c r="F1431" s="43">
        <v>12</v>
      </c>
      <c r="G1431" s="215" t="s">
        <v>2154</v>
      </c>
    </row>
    <row r="1432" spans="1:7" ht="24.75" customHeight="1" x14ac:dyDescent="0.3">
      <c r="A1432" s="37"/>
      <c r="B1432" s="21" t="str">
        <f t="shared" si="32"/>
        <v>13SINH HOẠT1</v>
      </c>
      <c r="C1432" s="154" t="s">
        <v>1533</v>
      </c>
      <c r="D1432" s="43">
        <v>13</v>
      </c>
      <c r="E1432" s="43">
        <v>1</v>
      </c>
      <c r="F1432" s="43">
        <v>13</v>
      </c>
      <c r="G1432" s="215" t="s">
        <v>2155</v>
      </c>
    </row>
    <row r="1433" spans="1:7" ht="24.75" customHeight="1" x14ac:dyDescent="0.3">
      <c r="A1433" s="37"/>
      <c r="B1433" s="21" t="str">
        <f t="shared" si="32"/>
        <v>14SINH HOẠT1</v>
      </c>
      <c r="C1433" s="154" t="s">
        <v>1533</v>
      </c>
      <c r="D1433" s="43">
        <v>14</v>
      </c>
      <c r="E1433" s="43">
        <v>1</v>
      </c>
      <c r="F1433" s="43">
        <v>14</v>
      </c>
      <c r="G1433" s="215" t="s">
        <v>2156</v>
      </c>
    </row>
    <row r="1434" spans="1:7" ht="24.75" customHeight="1" x14ac:dyDescent="0.3">
      <c r="A1434" s="37"/>
      <c r="B1434" s="21" t="str">
        <f t="shared" si="32"/>
        <v>15SINH HOẠT1</v>
      </c>
      <c r="C1434" s="154" t="s">
        <v>1533</v>
      </c>
      <c r="D1434" s="43">
        <v>15</v>
      </c>
      <c r="E1434" s="43">
        <v>1</v>
      </c>
      <c r="F1434" s="43">
        <v>15</v>
      </c>
      <c r="G1434" s="215" t="s">
        <v>2157</v>
      </c>
    </row>
    <row r="1435" spans="1:7" ht="24.75" customHeight="1" x14ac:dyDescent="0.3">
      <c r="A1435" s="37"/>
      <c r="B1435" s="21" t="str">
        <f t="shared" si="32"/>
        <v>16SINH HOẠT1</v>
      </c>
      <c r="C1435" s="154" t="s">
        <v>1533</v>
      </c>
      <c r="D1435" s="43">
        <v>16</v>
      </c>
      <c r="E1435" s="43">
        <v>1</v>
      </c>
      <c r="F1435" s="43">
        <v>16</v>
      </c>
      <c r="G1435" s="215" t="s">
        <v>2158</v>
      </c>
    </row>
    <row r="1436" spans="1:7" ht="24.75" customHeight="1" x14ac:dyDescent="0.3">
      <c r="A1436" s="37"/>
      <c r="B1436" s="21" t="str">
        <f t="shared" si="32"/>
        <v>17SINH HOẠT1</v>
      </c>
      <c r="C1436" s="154" t="s">
        <v>1533</v>
      </c>
      <c r="D1436" s="43">
        <v>17</v>
      </c>
      <c r="E1436" s="43">
        <v>1</v>
      </c>
      <c r="F1436" s="43">
        <v>17</v>
      </c>
      <c r="G1436" s="215" t="s">
        <v>2159</v>
      </c>
    </row>
    <row r="1437" spans="1:7" ht="24.75" customHeight="1" x14ac:dyDescent="0.3">
      <c r="A1437" s="37"/>
      <c r="B1437" s="21" t="str">
        <f t="shared" si="32"/>
        <v>18SINH HOẠT1</v>
      </c>
      <c r="C1437" s="154" t="s">
        <v>1533</v>
      </c>
      <c r="D1437" s="43">
        <v>18</v>
      </c>
      <c r="E1437" s="43">
        <v>1</v>
      </c>
      <c r="F1437" s="43">
        <v>18</v>
      </c>
      <c r="G1437" s="215" t="s">
        <v>2232</v>
      </c>
    </row>
    <row r="1438" spans="1:7" ht="24.75" customHeight="1" x14ac:dyDescent="0.3">
      <c r="A1438" s="37"/>
      <c r="B1438" s="21" t="str">
        <f t="shared" si="32"/>
        <v>19SINH HOẠT1</v>
      </c>
      <c r="C1438" s="154" t="s">
        <v>1533</v>
      </c>
      <c r="D1438" s="43">
        <v>19</v>
      </c>
      <c r="E1438" s="43">
        <v>1</v>
      </c>
      <c r="F1438" s="43">
        <v>19</v>
      </c>
      <c r="G1438" s="215" t="s">
        <v>2233</v>
      </c>
    </row>
    <row r="1439" spans="1:7" ht="24.75" customHeight="1" x14ac:dyDescent="0.3">
      <c r="A1439" s="37"/>
      <c r="B1439" s="21" t="str">
        <f t="shared" si="32"/>
        <v>20SINH HOẠT1</v>
      </c>
      <c r="C1439" s="154" t="s">
        <v>1533</v>
      </c>
      <c r="D1439" s="43">
        <v>20</v>
      </c>
      <c r="E1439" s="43">
        <v>1</v>
      </c>
      <c r="F1439" s="43">
        <v>20</v>
      </c>
      <c r="G1439" s="215" t="s">
        <v>2234</v>
      </c>
    </row>
    <row r="1440" spans="1:7" ht="24.75" customHeight="1" x14ac:dyDescent="0.3">
      <c r="A1440" s="37"/>
      <c r="B1440" s="21" t="str">
        <f t="shared" si="32"/>
        <v>21SINH HOẠT1</v>
      </c>
      <c r="C1440" s="154" t="s">
        <v>1533</v>
      </c>
      <c r="D1440" s="43">
        <v>21</v>
      </c>
      <c r="E1440" s="43">
        <v>1</v>
      </c>
      <c r="F1440" s="43">
        <v>21</v>
      </c>
      <c r="G1440" s="215" t="s">
        <v>2235</v>
      </c>
    </row>
    <row r="1441" spans="1:7" ht="24.75" customHeight="1" x14ac:dyDescent="0.3">
      <c r="A1441" s="37"/>
      <c r="B1441" s="21" t="str">
        <f t="shared" si="32"/>
        <v>22SINH HOẠT1</v>
      </c>
      <c r="C1441" s="154" t="s">
        <v>1533</v>
      </c>
      <c r="D1441" s="43">
        <v>22</v>
      </c>
      <c r="E1441" s="43">
        <v>1</v>
      </c>
      <c r="F1441" s="43">
        <v>22</v>
      </c>
      <c r="G1441" s="215" t="s">
        <v>2236</v>
      </c>
    </row>
    <row r="1442" spans="1:7" ht="24.75" customHeight="1" x14ac:dyDescent="0.3">
      <c r="A1442" s="37"/>
      <c r="B1442" s="21" t="str">
        <f t="shared" si="32"/>
        <v>23SINH HOẠT1</v>
      </c>
      <c r="C1442" s="154" t="s">
        <v>1533</v>
      </c>
      <c r="D1442" s="43">
        <v>23</v>
      </c>
      <c r="E1442" s="43">
        <v>1</v>
      </c>
      <c r="F1442" s="43">
        <v>23</v>
      </c>
      <c r="G1442" s="215" t="s">
        <v>2237</v>
      </c>
    </row>
    <row r="1443" spans="1:7" ht="24.75" customHeight="1" x14ac:dyDescent="0.3">
      <c r="A1443" s="37"/>
      <c r="B1443" s="21" t="str">
        <f t="shared" si="32"/>
        <v>24SINH HOẠT1</v>
      </c>
      <c r="C1443" s="154" t="s">
        <v>1533</v>
      </c>
      <c r="D1443" s="43">
        <v>24</v>
      </c>
      <c r="E1443" s="43">
        <v>1</v>
      </c>
      <c r="F1443" s="43">
        <v>24</v>
      </c>
      <c r="G1443" s="215" t="s">
        <v>2238</v>
      </c>
    </row>
    <row r="1444" spans="1:7" ht="24.75" customHeight="1" x14ac:dyDescent="0.3">
      <c r="A1444" s="37"/>
      <c r="B1444" s="21" t="str">
        <f t="shared" si="32"/>
        <v>25SINH HOẠT1</v>
      </c>
      <c r="C1444" s="154" t="s">
        <v>1533</v>
      </c>
      <c r="D1444" s="43">
        <v>25</v>
      </c>
      <c r="E1444" s="43">
        <v>1</v>
      </c>
      <c r="F1444" s="43">
        <v>25</v>
      </c>
      <c r="G1444" s="215" t="s">
        <v>2239</v>
      </c>
    </row>
    <row r="1445" spans="1:7" ht="24.75" customHeight="1" x14ac:dyDescent="0.3">
      <c r="A1445" s="37"/>
      <c r="B1445" s="21" t="str">
        <f t="shared" si="32"/>
        <v>26SINH HOẠT1</v>
      </c>
      <c r="C1445" s="154" t="s">
        <v>1533</v>
      </c>
      <c r="D1445" s="43">
        <v>26</v>
      </c>
      <c r="E1445" s="43">
        <v>1</v>
      </c>
      <c r="F1445" s="43">
        <v>26</v>
      </c>
      <c r="G1445" s="215" t="s">
        <v>2240</v>
      </c>
    </row>
    <row r="1446" spans="1:7" ht="24.75" customHeight="1" x14ac:dyDescent="0.3">
      <c r="A1446" s="37"/>
      <c r="B1446" s="21" t="str">
        <f t="shared" si="32"/>
        <v>27SINH HOẠT1</v>
      </c>
      <c r="C1446" s="154" t="s">
        <v>1533</v>
      </c>
      <c r="D1446" s="43">
        <v>27</v>
      </c>
      <c r="E1446" s="43">
        <v>1</v>
      </c>
      <c r="F1446" s="43">
        <v>27</v>
      </c>
      <c r="G1446" s="215" t="s">
        <v>2241</v>
      </c>
    </row>
    <row r="1447" spans="1:7" ht="24.75" customHeight="1" x14ac:dyDescent="0.3">
      <c r="A1447" s="37"/>
      <c r="B1447" s="21" t="str">
        <f t="shared" si="32"/>
        <v>28SINH HOẠT1</v>
      </c>
      <c r="C1447" s="154" t="s">
        <v>1533</v>
      </c>
      <c r="D1447" s="43">
        <v>28</v>
      </c>
      <c r="E1447" s="43">
        <v>1</v>
      </c>
      <c r="F1447" s="43">
        <v>28</v>
      </c>
      <c r="G1447" s="215" t="s">
        <v>2242</v>
      </c>
    </row>
    <row r="1448" spans="1:7" ht="24.75" customHeight="1" x14ac:dyDescent="0.3">
      <c r="A1448" s="37"/>
      <c r="B1448" s="21" t="str">
        <f t="shared" si="32"/>
        <v>29SINH HOẠT1</v>
      </c>
      <c r="C1448" s="154" t="s">
        <v>1533</v>
      </c>
      <c r="D1448" s="43">
        <v>29</v>
      </c>
      <c r="E1448" s="43">
        <v>1</v>
      </c>
      <c r="F1448" s="43">
        <v>29</v>
      </c>
      <c r="G1448" s="215" t="s">
        <v>2243</v>
      </c>
    </row>
    <row r="1449" spans="1:7" ht="24.75" customHeight="1" x14ac:dyDescent="0.3">
      <c r="A1449" s="37"/>
      <c r="B1449" s="21" t="str">
        <f t="shared" si="32"/>
        <v>30SINH HOẠT1</v>
      </c>
      <c r="C1449" s="154" t="s">
        <v>1533</v>
      </c>
      <c r="D1449" s="43">
        <v>30</v>
      </c>
      <c r="E1449" s="43">
        <v>1</v>
      </c>
      <c r="F1449" s="43">
        <v>30</v>
      </c>
      <c r="G1449" s="215" t="s">
        <v>2244</v>
      </c>
    </row>
    <row r="1450" spans="1:7" ht="24.75" customHeight="1" x14ac:dyDescent="0.3">
      <c r="A1450" s="37"/>
      <c r="B1450" s="21" t="str">
        <f t="shared" si="32"/>
        <v>31SINH HOẠT1</v>
      </c>
      <c r="C1450" s="154" t="s">
        <v>1533</v>
      </c>
      <c r="D1450" s="43">
        <v>31</v>
      </c>
      <c r="E1450" s="43">
        <v>1</v>
      </c>
      <c r="F1450" s="43">
        <v>31</v>
      </c>
      <c r="G1450" s="215" t="s">
        <v>2245</v>
      </c>
    </row>
    <row r="1451" spans="1:7" ht="24.75" customHeight="1" x14ac:dyDescent="0.3">
      <c r="A1451" s="37"/>
      <c r="B1451" s="21" t="str">
        <f t="shared" si="32"/>
        <v>32SINH HOẠT1</v>
      </c>
      <c r="C1451" s="154" t="s">
        <v>1533</v>
      </c>
      <c r="D1451" s="43">
        <v>32</v>
      </c>
      <c r="E1451" s="43">
        <v>1</v>
      </c>
      <c r="F1451" s="43">
        <v>32</v>
      </c>
      <c r="G1451" s="215" t="s">
        <v>2246</v>
      </c>
    </row>
    <row r="1452" spans="1:7" ht="24.75" customHeight="1" x14ac:dyDescent="0.3">
      <c r="A1452" s="37"/>
      <c r="B1452" s="21" t="str">
        <f t="shared" si="32"/>
        <v>33SINH HOẠT1</v>
      </c>
      <c r="C1452" s="154" t="s">
        <v>1533</v>
      </c>
      <c r="D1452" s="43">
        <v>33</v>
      </c>
      <c r="E1452" s="43">
        <v>1</v>
      </c>
      <c r="F1452" s="43">
        <v>33</v>
      </c>
      <c r="G1452" s="215" t="s">
        <v>2247</v>
      </c>
    </row>
    <row r="1453" spans="1:7" ht="24.75" customHeight="1" x14ac:dyDescent="0.3">
      <c r="A1453" s="37"/>
      <c r="B1453" s="21" t="str">
        <f t="shared" si="32"/>
        <v>34SINH HOẠT1</v>
      </c>
      <c r="C1453" s="154" t="s">
        <v>1533</v>
      </c>
      <c r="D1453" s="43">
        <v>34</v>
      </c>
      <c r="E1453" s="43">
        <v>1</v>
      </c>
      <c r="F1453" s="43">
        <v>34</v>
      </c>
      <c r="G1453" s="215" t="s">
        <v>2248</v>
      </c>
    </row>
    <row r="1454" spans="1:7" ht="24.75" customHeight="1" x14ac:dyDescent="0.3">
      <c r="A1454" s="37"/>
      <c r="B1454" s="21" t="str">
        <f t="shared" si="32"/>
        <v>35SINH HOẠT1</v>
      </c>
      <c r="C1454" s="154" t="s">
        <v>1533</v>
      </c>
      <c r="D1454" s="43">
        <v>35</v>
      </c>
      <c r="E1454" s="43">
        <v>1</v>
      </c>
      <c r="F1454" s="43">
        <v>35</v>
      </c>
      <c r="G1454" s="215" t="s">
        <v>2249</v>
      </c>
    </row>
    <row r="1455" spans="1:7" ht="24.75" customHeight="1" x14ac:dyDescent="0.3">
      <c r="A1455" s="37"/>
      <c r="B1455" s="1" t="str">
        <f t="shared" si="32"/>
        <v/>
      </c>
      <c r="C1455" s="37"/>
      <c r="D1455" s="45"/>
      <c r="E1455" s="45"/>
      <c r="F1455" s="45"/>
    </row>
    <row r="1456" spans="1:7" ht="24.75" customHeight="1" x14ac:dyDescent="0.3">
      <c r="A1456" s="37"/>
      <c r="B1456" s="1" t="str">
        <f t="shared" si="32"/>
        <v>1CHÀO CỜ1</v>
      </c>
      <c r="C1456" s="154" t="s">
        <v>1532</v>
      </c>
      <c r="D1456" s="43">
        <v>1</v>
      </c>
      <c r="E1456" s="43">
        <v>1</v>
      </c>
      <c r="F1456" s="43">
        <v>1</v>
      </c>
      <c r="G1456" s="215" t="s">
        <v>2086</v>
      </c>
    </row>
    <row r="1457" spans="1:7" ht="24.75" customHeight="1" x14ac:dyDescent="0.3">
      <c r="A1457" s="37"/>
      <c r="B1457" s="1" t="str">
        <f t="shared" si="32"/>
        <v>2CHÀO CỜ1</v>
      </c>
      <c r="C1457" s="154" t="s">
        <v>1532</v>
      </c>
      <c r="D1457" s="43">
        <v>2</v>
      </c>
      <c r="E1457" s="43">
        <v>1</v>
      </c>
      <c r="F1457" s="43">
        <v>2</v>
      </c>
      <c r="G1457" s="215" t="s">
        <v>2087</v>
      </c>
    </row>
    <row r="1458" spans="1:7" ht="24.75" customHeight="1" x14ac:dyDescent="0.3">
      <c r="A1458" s="37"/>
      <c r="B1458" s="1" t="str">
        <f t="shared" si="32"/>
        <v>3CHÀO CỜ1</v>
      </c>
      <c r="C1458" s="154" t="s">
        <v>1532</v>
      </c>
      <c r="D1458" s="43">
        <v>3</v>
      </c>
      <c r="E1458" s="43">
        <v>1</v>
      </c>
      <c r="F1458" s="43">
        <v>3</v>
      </c>
      <c r="G1458" s="215" t="s">
        <v>2088</v>
      </c>
    </row>
    <row r="1459" spans="1:7" ht="24.75" customHeight="1" x14ac:dyDescent="0.3">
      <c r="A1459" s="37"/>
      <c r="B1459" s="1" t="str">
        <f t="shared" si="32"/>
        <v>4CHÀO CỜ1</v>
      </c>
      <c r="C1459" s="154" t="s">
        <v>1532</v>
      </c>
      <c r="D1459" s="43">
        <v>4</v>
      </c>
      <c r="E1459" s="43">
        <v>1</v>
      </c>
      <c r="F1459" s="43">
        <v>4</v>
      </c>
      <c r="G1459" s="215" t="s">
        <v>2089</v>
      </c>
    </row>
    <row r="1460" spans="1:7" ht="24.75" customHeight="1" x14ac:dyDescent="0.3">
      <c r="A1460" s="37"/>
      <c r="B1460" s="1" t="str">
        <f t="shared" si="32"/>
        <v>5CHÀO CỜ1</v>
      </c>
      <c r="C1460" s="154" t="s">
        <v>1532</v>
      </c>
      <c r="D1460" s="43">
        <v>5</v>
      </c>
      <c r="E1460" s="43">
        <v>1</v>
      </c>
      <c r="F1460" s="43">
        <v>5</v>
      </c>
      <c r="G1460" s="215" t="s">
        <v>2090</v>
      </c>
    </row>
    <row r="1461" spans="1:7" ht="24.75" customHeight="1" x14ac:dyDescent="0.3">
      <c r="A1461" s="37"/>
      <c r="B1461" s="1" t="str">
        <f t="shared" si="32"/>
        <v>6CHÀO CỜ1</v>
      </c>
      <c r="C1461" s="154" t="s">
        <v>1532</v>
      </c>
      <c r="D1461" s="43">
        <v>6</v>
      </c>
      <c r="E1461" s="43">
        <v>1</v>
      </c>
      <c r="F1461" s="43">
        <v>6</v>
      </c>
      <c r="G1461" s="215" t="s">
        <v>2091</v>
      </c>
    </row>
    <row r="1462" spans="1:7" ht="24.75" customHeight="1" x14ac:dyDescent="0.3">
      <c r="A1462" s="37"/>
      <c r="B1462" s="1" t="str">
        <f t="shared" si="32"/>
        <v>7CHÀO CỜ1</v>
      </c>
      <c r="C1462" s="154" t="s">
        <v>1532</v>
      </c>
      <c r="D1462" s="43">
        <v>7</v>
      </c>
      <c r="E1462" s="43">
        <v>1</v>
      </c>
      <c r="F1462" s="43">
        <v>7</v>
      </c>
      <c r="G1462" s="215" t="s">
        <v>2092</v>
      </c>
    </row>
    <row r="1463" spans="1:7" ht="24.75" customHeight="1" x14ac:dyDescent="0.3">
      <c r="A1463" s="37"/>
      <c r="B1463" s="1" t="str">
        <f t="shared" si="32"/>
        <v>8CHÀO CỜ1</v>
      </c>
      <c r="C1463" s="154" t="s">
        <v>1532</v>
      </c>
      <c r="D1463" s="43">
        <v>8</v>
      </c>
      <c r="E1463" s="43">
        <v>1</v>
      </c>
      <c r="F1463" s="43">
        <v>8</v>
      </c>
      <c r="G1463" s="215" t="s">
        <v>2093</v>
      </c>
    </row>
    <row r="1464" spans="1:7" ht="24.75" customHeight="1" x14ac:dyDescent="0.3">
      <c r="A1464" s="37"/>
      <c r="B1464" s="1" t="str">
        <f t="shared" si="32"/>
        <v>9CHÀO CỜ1</v>
      </c>
      <c r="C1464" s="154" t="s">
        <v>1532</v>
      </c>
      <c r="D1464" s="43">
        <v>9</v>
      </c>
      <c r="E1464" s="43">
        <v>1</v>
      </c>
      <c r="F1464" s="43">
        <v>9</v>
      </c>
      <c r="G1464" s="215" t="s">
        <v>2094</v>
      </c>
    </row>
    <row r="1465" spans="1:7" ht="24.75" customHeight="1" x14ac:dyDescent="0.3">
      <c r="A1465" s="37"/>
      <c r="B1465" s="1" t="str">
        <f t="shared" si="32"/>
        <v>10CHÀO CỜ1</v>
      </c>
      <c r="C1465" s="154" t="s">
        <v>1532</v>
      </c>
      <c r="D1465" s="43">
        <v>10</v>
      </c>
      <c r="E1465" s="43">
        <v>1</v>
      </c>
      <c r="F1465" s="43">
        <v>10</v>
      </c>
      <c r="G1465" s="215" t="s">
        <v>2095</v>
      </c>
    </row>
    <row r="1466" spans="1:7" ht="24.75" customHeight="1" x14ac:dyDescent="0.3">
      <c r="A1466" s="37"/>
      <c r="B1466" s="1" t="str">
        <f t="shared" si="32"/>
        <v>11CHÀO CỜ1</v>
      </c>
      <c r="C1466" s="154" t="s">
        <v>1532</v>
      </c>
      <c r="D1466" s="43">
        <v>11</v>
      </c>
      <c r="E1466" s="43">
        <v>1</v>
      </c>
      <c r="F1466" s="43">
        <v>11</v>
      </c>
      <c r="G1466" s="215" t="s">
        <v>2096</v>
      </c>
    </row>
    <row r="1467" spans="1:7" ht="24.75" customHeight="1" x14ac:dyDescent="0.3">
      <c r="A1467" s="37"/>
      <c r="B1467" s="1" t="str">
        <f t="shared" si="32"/>
        <v>12CHÀO CỜ1</v>
      </c>
      <c r="C1467" s="154" t="s">
        <v>1532</v>
      </c>
      <c r="D1467" s="43">
        <v>12</v>
      </c>
      <c r="E1467" s="43">
        <v>1</v>
      </c>
      <c r="F1467" s="43">
        <v>12</v>
      </c>
      <c r="G1467" s="215" t="s">
        <v>2097</v>
      </c>
    </row>
    <row r="1468" spans="1:7" ht="24.75" customHeight="1" x14ac:dyDescent="0.3">
      <c r="A1468" s="37"/>
      <c r="B1468" s="1" t="str">
        <f t="shared" si="32"/>
        <v>13CHÀO CỜ1</v>
      </c>
      <c r="C1468" s="154" t="s">
        <v>1532</v>
      </c>
      <c r="D1468" s="43">
        <v>13</v>
      </c>
      <c r="E1468" s="43">
        <v>1</v>
      </c>
      <c r="F1468" s="43">
        <v>13</v>
      </c>
      <c r="G1468" s="215" t="s">
        <v>2098</v>
      </c>
    </row>
    <row r="1469" spans="1:7" ht="24.75" customHeight="1" x14ac:dyDescent="0.3">
      <c r="A1469" s="37"/>
      <c r="B1469" s="1" t="str">
        <f t="shared" ref="B1469:B1524" si="33">D1469&amp;C1469&amp;E1469</f>
        <v>14CHÀO CỜ1</v>
      </c>
      <c r="C1469" s="154" t="s">
        <v>1532</v>
      </c>
      <c r="D1469" s="43">
        <v>14</v>
      </c>
      <c r="E1469" s="43">
        <v>1</v>
      </c>
      <c r="F1469" s="43">
        <v>14</v>
      </c>
      <c r="G1469" s="215" t="s">
        <v>2099</v>
      </c>
    </row>
    <row r="1470" spans="1:7" ht="24.75" customHeight="1" x14ac:dyDescent="0.3">
      <c r="A1470" s="37"/>
      <c r="B1470" s="1" t="str">
        <f t="shared" si="33"/>
        <v>15CHÀO CỜ1</v>
      </c>
      <c r="C1470" s="154" t="s">
        <v>1532</v>
      </c>
      <c r="D1470" s="43">
        <v>15</v>
      </c>
      <c r="E1470" s="43">
        <v>1</v>
      </c>
      <c r="F1470" s="43">
        <v>15</v>
      </c>
      <c r="G1470" s="215" t="s">
        <v>2100</v>
      </c>
    </row>
    <row r="1471" spans="1:7" ht="24.75" customHeight="1" x14ac:dyDescent="0.3">
      <c r="A1471" s="37"/>
      <c r="B1471" s="1" t="str">
        <f t="shared" si="33"/>
        <v>16CHÀO CỜ1</v>
      </c>
      <c r="C1471" s="154" t="s">
        <v>1532</v>
      </c>
      <c r="D1471" s="43">
        <v>16</v>
      </c>
      <c r="E1471" s="43">
        <v>1</v>
      </c>
      <c r="F1471" s="43">
        <v>16</v>
      </c>
      <c r="G1471" s="215" t="s">
        <v>2101</v>
      </c>
    </row>
    <row r="1472" spans="1:7" ht="24.75" customHeight="1" x14ac:dyDescent="0.3">
      <c r="A1472" s="37"/>
      <c r="B1472" s="1" t="str">
        <f t="shared" si="33"/>
        <v>17CHÀO CỜ1</v>
      </c>
      <c r="C1472" s="154" t="s">
        <v>1532</v>
      </c>
      <c r="D1472" s="43">
        <v>17</v>
      </c>
      <c r="E1472" s="43">
        <v>1</v>
      </c>
      <c r="F1472" s="43">
        <v>17</v>
      </c>
      <c r="G1472" s="215" t="s">
        <v>2102</v>
      </c>
    </row>
    <row r="1473" spans="1:7" ht="24.75" customHeight="1" x14ac:dyDescent="0.3">
      <c r="A1473" s="37"/>
      <c r="B1473" s="1" t="str">
        <f t="shared" si="33"/>
        <v>18CHÀO CỜ1</v>
      </c>
      <c r="C1473" s="154" t="s">
        <v>1532</v>
      </c>
      <c r="D1473" s="43">
        <v>18</v>
      </c>
      <c r="E1473" s="43">
        <v>1</v>
      </c>
      <c r="F1473" s="43">
        <v>18</v>
      </c>
      <c r="G1473" s="215" t="s">
        <v>155</v>
      </c>
    </row>
    <row r="1474" spans="1:7" ht="24.75" customHeight="1" x14ac:dyDescent="0.3">
      <c r="A1474" s="37"/>
      <c r="B1474" s="1" t="str">
        <f t="shared" si="33"/>
        <v>19CHÀO CỜ1</v>
      </c>
      <c r="C1474" s="154" t="s">
        <v>1532</v>
      </c>
      <c r="D1474" s="43">
        <v>19</v>
      </c>
      <c r="E1474" s="43">
        <v>1</v>
      </c>
      <c r="F1474" s="43">
        <v>19</v>
      </c>
      <c r="G1474" s="215" t="s">
        <v>156</v>
      </c>
    </row>
    <row r="1475" spans="1:7" ht="24.75" customHeight="1" x14ac:dyDescent="0.3">
      <c r="A1475" s="37"/>
      <c r="B1475" s="1" t="str">
        <f t="shared" si="33"/>
        <v>20CHÀO CỜ1</v>
      </c>
      <c r="C1475" s="154" t="s">
        <v>1532</v>
      </c>
      <c r="D1475" s="43">
        <v>20</v>
      </c>
      <c r="E1475" s="43">
        <v>1</v>
      </c>
      <c r="F1475" s="43">
        <v>20</v>
      </c>
      <c r="G1475" s="215" t="s">
        <v>157</v>
      </c>
    </row>
    <row r="1476" spans="1:7" ht="24.75" customHeight="1" x14ac:dyDescent="0.3">
      <c r="A1476" s="37"/>
      <c r="B1476" s="1" t="str">
        <f t="shared" si="33"/>
        <v>21CHÀO CỜ1</v>
      </c>
      <c r="C1476" s="154" t="s">
        <v>1532</v>
      </c>
      <c r="D1476" s="43">
        <v>21</v>
      </c>
      <c r="E1476" s="43">
        <v>1</v>
      </c>
      <c r="F1476" s="43">
        <v>21</v>
      </c>
      <c r="G1476" s="215" t="s">
        <v>158</v>
      </c>
    </row>
    <row r="1477" spans="1:7" ht="24.75" customHeight="1" x14ac:dyDescent="0.3">
      <c r="A1477" s="37"/>
      <c r="B1477" s="1" t="str">
        <f t="shared" si="33"/>
        <v>22CHÀO CỜ1</v>
      </c>
      <c r="C1477" s="154" t="s">
        <v>1532</v>
      </c>
      <c r="D1477" s="43">
        <v>22</v>
      </c>
      <c r="E1477" s="43">
        <v>1</v>
      </c>
      <c r="F1477" s="43">
        <v>22</v>
      </c>
      <c r="G1477" s="215" t="s">
        <v>159</v>
      </c>
    </row>
    <row r="1478" spans="1:7" ht="24.75" customHeight="1" x14ac:dyDescent="0.3">
      <c r="A1478" s="37"/>
      <c r="B1478" s="1" t="str">
        <f t="shared" si="33"/>
        <v>23CHÀO CỜ1</v>
      </c>
      <c r="C1478" s="154" t="s">
        <v>1532</v>
      </c>
      <c r="D1478" s="43">
        <v>23</v>
      </c>
      <c r="E1478" s="43">
        <v>1</v>
      </c>
      <c r="F1478" s="43">
        <v>23</v>
      </c>
      <c r="G1478" s="215" t="s">
        <v>160</v>
      </c>
    </row>
    <row r="1479" spans="1:7" ht="24.75" customHeight="1" x14ac:dyDescent="0.3">
      <c r="A1479" s="37"/>
      <c r="B1479" s="1" t="str">
        <f t="shared" si="33"/>
        <v>24CHÀO CỜ1</v>
      </c>
      <c r="C1479" s="154" t="s">
        <v>1532</v>
      </c>
      <c r="D1479" s="43">
        <v>24</v>
      </c>
      <c r="E1479" s="43">
        <v>1</v>
      </c>
      <c r="F1479" s="43">
        <v>24</v>
      </c>
      <c r="G1479" s="215" t="s">
        <v>161</v>
      </c>
    </row>
    <row r="1480" spans="1:7" ht="24.75" customHeight="1" x14ac:dyDescent="0.3">
      <c r="A1480" s="37"/>
      <c r="B1480" s="1" t="str">
        <f t="shared" si="33"/>
        <v>25CHÀO CỜ1</v>
      </c>
      <c r="C1480" s="154" t="s">
        <v>1532</v>
      </c>
      <c r="D1480" s="43">
        <v>25</v>
      </c>
      <c r="E1480" s="43">
        <v>1</v>
      </c>
      <c r="F1480" s="43">
        <v>25</v>
      </c>
      <c r="G1480" s="215" t="s">
        <v>162</v>
      </c>
    </row>
    <row r="1481" spans="1:7" ht="24.75" customHeight="1" x14ac:dyDescent="0.3">
      <c r="A1481" s="37"/>
      <c r="B1481" s="1" t="str">
        <f t="shared" si="33"/>
        <v>26CHÀO CỜ1</v>
      </c>
      <c r="C1481" s="154" t="s">
        <v>1532</v>
      </c>
      <c r="D1481" s="43">
        <v>26</v>
      </c>
      <c r="E1481" s="43">
        <v>1</v>
      </c>
      <c r="F1481" s="43">
        <v>26</v>
      </c>
      <c r="G1481" s="215" t="s">
        <v>163</v>
      </c>
    </row>
    <row r="1482" spans="1:7" ht="24.75" customHeight="1" x14ac:dyDescent="0.3">
      <c r="A1482" s="37"/>
      <c r="B1482" s="1" t="str">
        <f t="shared" si="33"/>
        <v>27CHÀO CỜ1</v>
      </c>
      <c r="C1482" s="154" t="s">
        <v>1532</v>
      </c>
      <c r="D1482" s="43">
        <v>27</v>
      </c>
      <c r="E1482" s="43">
        <v>1</v>
      </c>
      <c r="F1482" s="43">
        <v>27</v>
      </c>
      <c r="G1482" s="215" t="s">
        <v>164</v>
      </c>
    </row>
    <row r="1483" spans="1:7" ht="24.75" customHeight="1" x14ac:dyDescent="0.3">
      <c r="A1483" s="37"/>
      <c r="B1483" s="1" t="str">
        <f t="shared" si="33"/>
        <v>28CHÀO CỜ1</v>
      </c>
      <c r="C1483" s="154" t="s">
        <v>1532</v>
      </c>
      <c r="D1483" s="43">
        <v>28</v>
      </c>
      <c r="E1483" s="43">
        <v>1</v>
      </c>
      <c r="F1483" s="43">
        <v>28</v>
      </c>
      <c r="G1483" s="215" t="s">
        <v>165</v>
      </c>
    </row>
    <row r="1484" spans="1:7" ht="24.75" customHeight="1" x14ac:dyDescent="0.3">
      <c r="A1484" s="37"/>
      <c r="B1484" s="1" t="str">
        <f t="shared" si="33"/>
        <v>29CHÀO CỜ1</v>
      </c>
      <c r="C1484" s="154" t="s">
        <v>1532</v>
      </c>
      <c r="D1484" s="43">
        <v>29</v>
      </c>
      <c r="E1484" s="43">
        <v>1</v>
      </c>
      <c r="F1484" s="43">
        <v>29</v>
      </c>
      <c r="G1484" s="215" t="s">
        <v>166</v>
      </c>
    </row>
    <row r="1485" spans="1:7" ht="24.75" customHeight="1" x14ac:dyDescent="0.3">
      <c r="A1485" s="37"/>
      <c r="B1485" s="1" t="str">
        <f t="shared" si="33"/>
        <v>30CHÀO CỜ1</v>
      </c>
      <c r="C1485" s="154" t="s">
        <v>1532</v>
      </c>
      <c r="D1485" s="43">
        <v>30</v>
      </c>
      <c r="E1485" s="43">
        <v>1</v>
      </c>
      <c r="F1485" s="43">
        <v>30</v>
      </c>
      <c r="G1485" s="215" t="s">
        <v>167</v>
      </c>
    </row>
    <row r="1486" spans="1:7" ht="24.75" customHeight="1" x14ac:dyDescent="0.3">
      <c r="A1486" s="37"/>
      <c r="B1486" s="1" t="str">
        <f t="shared" si="33"/>
        <v>31CHÀO CỜ1</v>
      </c>
      <c r="C1486" s="154" t="s">
        <v>1532</v>
      </c>
      <c r="D1486" s="43">
        <v>31</v>
      </c>
      <c r="E1486" s="43">
        <v>1</v>
      </c>
      <c r="F1486" s="43">
        <v>31</v>
      </c>
      <c r="G1486" s="215" t="s">
        <v>168</v>
      </c>
    </row>
    <row r="1487" spans="1:7" ht="24.75" customHeight="1" x14ac:dyDescent="0.3">
      <c r="A1487" s="37"/>
      <c r="B1487" s="1" t="str">
        <f t="shared" si="33"/>
        <v>32CHÀO CỜ1</v>
      </c>
      <c r="C1487" s="154" t="s">
        <v>1532</v>
      </c>
      <c r="D1487" s="43">
        <v>32</v>
      </c>
      <c r="E1487" s="43">
        <v>1</v>
      </c>
      <c r="F1487" s="43">
        <v>32</v>
      </c>
      <c r="G1487" s="215" t="s">
        <v>169</v>
      </c>
    </row>
    <row r="1488" spans="1:7" ht="24.75" customHeight="1" x14ac:dyDescent="0.3">
      <c r="A1488" s="37"/>
      <c r="B1488" s="1" t="str">
        <f t="shared" si="33"/>
        <v>33CHÀO CỜ1</v>
      </c>
      <c r="C1488" s="154" t="s">
        <v>1532</v>
      </c>
      <c r="D1488" s="43">
        <v>33</v>
      </c>
      <c r="E1488" s="43">
        <v>1</v>
      </c>
      <c r="F1488" s="43">
        <v>33</v>
      </c>
      <c r="G1488" s="215" t="s">
        <v>170</v>
      </c>
    </row>
    <row r="1489" spans="1:7" ht="24.75" customHeight="1" x14ac:dyDescent="0.3">
      <c r="A1489" s="37"/>
      <c r="B1489" s="1" t="str">
        <f t="shared" si="33"/>
        <v>34CHÀO CỜ1</v>
      </c>
      <c r="C1489" s="154" t="s">
        <v>1532</v>
      </c>
      <c r="D1489" s="43">
        <v>34</v>
      </c>
      <c r="E1489" s="43">
        <v>1</v>
      </c>
      <c r="F1489" s="43">
        <v>34</v>
      </c>
      <c r="G1489" s="215" t="s">
        <v>171</v>
      </c>
    </row>
    <row r="1490" spans="1:7" ht="24.75" customHeight="1" x14ac:dyDescent="0.3">
      <c r="A1490" s="37"/>
      <c r="B1490" s="1" t="str">
        <f t="shared" si="33"/>
        <v>35CHÀO CỜ1</v>
      </c>
      <c r="C1490" s="154" t="s">
        <v>1532</v>
      </c>
      <c r="D1490" s="43">
        <v>35</v>
      </c>
      <c r="E1490" s="43">
        <v>1</v>
      </c>
      <c r="F1490" s="43">
        <v>35</v>
      </c>
      <c r="G1490" s="215" t="s">
        <v>172</v>
      </c>
    </row>
    <row r="1491" spans="1:7" ht="24.75" customHeight="1" x14ac:dyDescent="0.3">
      <c r="B1491" s="54" t="str">
        <f t="shared" si="33"/>
        <v>1HĐNGLL1</v>
      </c>
      <c r="C1491" s="65" t="s">
        <v>1627</v>
      </c>
      <c r="D1491" s="251">
        <v>1</v>
      </c>
      <c r="E1491" s="251">
        <v>1</v>
      </c>
      <c r="F1491" s="251">
        <v>1</v>
      </c>
      <c r="G1491" s="212" t="s">
        <v>1455</v>
      </c>
    </row>
    <row r="1492" spans="1:7" ht="24.75" customHeight="1" x14ac:dyDescent="0.3">
      <c r="B1492" s="54" t="str">
        <f t="shared" si="33"/>
        <v>2HĐNGLL1</v>
      </c>
      <c r="C1492" s="65" t="s">
        <v>1627</v>
      </c>
      <c r="D1492" s="251">
        <v>2</v>
      </c>
      <c r="E1492" s="251">
        <v>1</v>
      </c>
      <c r="F1492" s="251">
        <v>2</v>
      </c>
      <c r="G1492" s="212" t="s">
        <v>1456</v>
      </c>
    </row>
    <row r="1493" spans="1:7" ht="24.75" customHeight="1" x14ac:dyDescent="0.3">
      <c r="B1493" s="54" t="str">
        <f t="shared" si="33"/>
        <v>3HĐNGLL1</v>
      </c>
      <c r="C1493" s="65" t="s">
        <v>1627</v>
      </c>
      <c r="D1493" s="251">
        <v>3</v>
      </c>
      <c r="E1493" s="251">
        <v>1</v>
      </c>
      <c r="F1493" s="251">
        <v>3</v>
      </c>
      <c r="G1493" s="212" t="s">
        <v>1457</v>
      </c>
    </row>
    <row r="1494" spans="1:7" ht="24.75" customHeight="1" x14ac:dyDescent="0.3">
      <c r="B1494" s="54" t="str">
        <f t="shared" si="33"/>
        <v>4HĐNGLL1</v>
      </c>
      <c r="C1494" s="65" t="s">
        <v>1627</v>
      </c>
      <c r="D1494" s="251">
        <v>4</v>
      </c>
      <c r="E1494" s="251">
        <v>1</v>
      </c>
      <c r="F1494" s="251">
        <v>4</v>
      </c>
      <c r="G1494" s="212" t="s">
        <v>1458</v>
      </c>
    </row>
    <row r="1495" spans="1:7" ht="24.75" customHeight="1" x14ac:dyDescent="0.3">
      <c r="B1495" s="54" t="str">
        <f t="shared" si="33"/>
        <v>5HĐNGLL1</v>
      </c>
      <c r="C1495" s="65" t="s">
        <v>1627</v>
      </c>
      <c r="D1495" s="251">
        <v>5</v>
      </c>
      <c r="E1495" s="251">
        <v>1</v>
      </c>
      <c r="F1495" s="251">
        <v>5</v>
      </c>
      <c r="G1495" s="212" t="s">
        <v>1459</v>
      </c>
    </row>
    <row r="1496" spans="1:7" ht="24.75" customHeight="1" x14ac:dyDescent="0.3">
      <c r="B1496" s="54" t="str">
        <f t="shared" si="33"/>
        <v>6HĐNGLL1</v>
      </c>
      <c r="C1496" s="65" t="s">
        <v>1627</v>
      </c>
      <c r="D1496" s="251">
        <v>6</v>
      </c>
      <c r="E1496" s="251">
        <v>1</v>
      </c>
      <c r="F1496" s="251">
        <v>6</v>
      </c>
      <c r="G1496" s="212" t="s">
        <v>1460</v>
      </c>
    </row>
    <row r="1497" spans="1:7" ht="24.75" customHeight="1" x14ac:dyDescent="0.3">
      <c r="B1497" s="54" t="str">
        <f t="shared" si="33"/>
        <v>7HĐNGLL1</v>
      </c>
      <c r="C1497" s="65" t="s">
        <v>1627</v>
      </c>
      <c r="D1497" s="251">
        <v>7</v>
      </c>
      <c r="E1497" s="251">
        <v>1</v>
      </c>
      <c r="F1497" s="251">
        <v>7</v>
      </c>
      <c r="G1497" s="212" t="s">
        <v>1461</v>
      </c>
    </row>
    <row r="1498" spans="1:7" ht="24.75" customHeight="1" x14ac:dyDescent="0.3">
      <c r="B1498" s="54" t="str">
        <f t="shared" si="33"/>
        <v>8HĐNGLL1</v>
      </c>
      <c r="C1498" s="65" t="s">
        <v>1627</v>
      </c>
      <c r="D1498" s="251">
        <v>8</v>
      </c>
      <c r="E1498" s="251">
        <v>1</v>
      </c>
      <c r="F1498" s="251">
        <v>8</v>
      </c>
      <c r="G1498" s="212" t="s">
        <v>1462</v>
      </c>
    </row>
    <row r="1499" spans="1:7" ht="24.75" customHeight="1" x14ac:dyDescent="0.3">
      <c r="B1499" s="54" t="str">
        <f t="shared" si="33"/>
        <v>9HĐNGLL1</v>
      </c>
      <c r="C1499" s="65" t="s">
        <v>1627</v>
      </c>
      <c r="D1499" s="251">
        <v>9</v>
      </c>
      <c r="E1499" s="251">
        <v>1</v>
      </c>
      <c r="F1499" s="251">
        <v>9</v>
      </c>
      <c r="G1499" s="212" t="s">
        <v>1463</v>
      </c>
    </row>
    <row r="1500" spans="1:7" ht="24.75" customHeight="1" x14ac:dyDescent="0.3">
      <c r="B1500" s="54" t="str">
        <f t="shared" si="33"/>
        <v>10HĐNGLL1</v>
      </c>
      <c r="C1500" s="65" t="s">
        <v>1627</v>
      </c>
      <c r="D1500" s="251">
        <v>10</v>
      </c>
      <c r="E1500" s="251">
        <v>1</v>
      </c>
      <c r="F1500" s="251">
        <v>10</v>
      </c>
      <c r="G1500" s="212" t="s">
        <v>1470</v>
      </c>
    </row>
    <row r="1501" spans="1:7" ht="24.75" customHeight="1" x14ac:dyDescent="0.3">
      <c r="B1501" s="54" t="str">
        <f t="shared" si="33"/>
        <v>11HĐNGLL1</v>
      </c>
      <c r="C1501" s="65" t="s">
        <v>1627</v>
      </c>
      <c r="D1501" s="251">
        <v>11</v>
      </c>
      <c r="E1501" s="251">
        <v>1</v>
      </c>
      <c r="F1501" s="251">
        <v>11</v>
      </c>
      <c r="G1501" s="212" t="s">
        <v>1471</v>
      </c>
    </row>
    <row r="1502" spans="1:7" ht="24.75" customHeight="1" x14ac:dyDescent="0.3">
      <c r="B1502" s="54" t="str">
        <f t="shared" si="33"/>
        <v>12HĐNGLL1</v>
      </c>
      <c r="C1502" s="65" t="s">
        <v>1627</v>
      </c>
      <c r="D1502" s="251">
        <v>12</v>
      </c>
      <c r="E1502" s="251">
        <v>1</v>
      </c>
      <c r="F1502" s="251">
        <v>12</v>
      </c>
      <c r="G1502" s="212" t="s">
        <v>1472</v>
      </c>
    </row>
    <row r="1503" spans="1:7" ht="24.75" customHeight="1" x14ac:dyDescent="0.3">
      <c r="B1503" s="54" t="str">
        <f t="shared" si="33"/>
        <v>13HĐNGLL1</v>
      </c>
      <c r="C1503" s="65" t="s">
        <v>1627</v>
      </c>
      <c r="D1503" s="251">
        <v>13</v>
      </c>
      <c r="E1503" s="251">
        <v>1</v>
      </c>
      <c r="F1503" s="251">
        <v>13</v>
      </c>
      <c r="G1503" s="212" t="s">
        <v>1473</v>
      </c>
    </row>
    <row r="1504" spans="1:7" ht="24.75" customHeight="1" x14ac:dyDescent="0.3">
      <c r="B1504" s="54" t="str">
        <f t="shared" si="33"/>
        <v>14HĐNGLL1</v>
      </c>
      <c r="C1504" s="65" t="s">
        <v>1627</v>
      </c>
      <c r="D1504" s="251">
        <v>14</v>
      </c>
      <c r="E1504" s="251">
        <v>1</v>
      </c>
      <c r="F1504" s="251">
        <v>14</v>
      </c>
      <c r="G1504" s="212" t="s">
        <v>1474</v>
      </c>
    </row>
    <row r="1505" spans="2:7" ht="24.75" customHeight="1" x14ac:dyDescent="0.3">
      <c r="B1505" s="54" t="str">
        <f t="shared" si="33"/>
        <v>15HĐNGLL1</v>
      </c>
      <c r="C1505" s="65" t="s">
        <v>1627</v>
      </c>
      <c r="D1505" s="251">
        <v>15</v>
      </c>
      <c r="E1505" s="251">
        <v>1</v>
      </c>
      <c r="F1505" s="251">
        <v>15</v>
      </c>
      <c r="G1505" s="212" t="s">
        <v>1475</v>
      </c>
    </row>
    <row r="1506" spans="2:7" ht="24.75" customHeight="1" x14ac:dyDescent="0.3">
      <c r="B1506" s="54" t="str">
        <f t="shared" si="33"/>
        <v>16HĐNGLL1</v>
      </c>
      <c r="C1506" s="65" t="s">
        <v>1627</v>
      </c>
      <c r="D1506" s="251">
        <v>16</v>
      </c>
      <c r="E1506" s="251">
        <v>1</v>
      </c>
      <c r="F1506" s="251">
        <v>16</v>
      </c>
      <c r="G1506" s="212" t="s">
        <v>1476</v>
      </c>
    </row>
    <row r="1507" spans="2:7" ht="24.75" customHeight="1" x14ac:dyDescent="0.3">
      <c r="B1507" s="54" t="str">
        <f t="shared" si="33"/>
        <v>17HĐNGLL1</v>
      </c>
      <c r="C1507" s="65" t="s">
        <v>1627</v>
      </c>
      <c r="D1507" s="251">
        <v>17</v>
      </c>
      <c r="E1507" s="251">
        <v>1</v>
      </c>
      <c r="F1507" s="251">
        <v>17</v>
      </c>
      <c r="G1507" s="212" t="s">
        <v>1477</v>
      </c>
    </row>
    <row r="1508" spans="2:7" ht="24.75" customHeight="1" x14ac:dyDescent="0.3">
      <c r="B1508" s="54" t="str">
        <f t="shared" si="33"/>
        <v>18HĐNGLL1</v>
      </c>
      <c r="C1508" s="65" t="s">
        <v>1627</v>
      </c>
      <c r="D1508" s="251">
        <v>18</v>
      </c>
      <c r="E1508" s="251">
        <v>1</v>
      </c>
      <c r="F1508" s="251">
        <v>18</v>
      </c>
      <c r="G1508" s="212" t="s">
        <v>1478</v>
      </c>
    </row>
    <row r="1509" spans="2:7" ht="24.75" customHeight="1" x14ac:dyDescent="0.3">
      <c r="B1509" s="54" t="str">
        <f t="shared" si="33"/>
        <v>19HĐNGLL1</v>
      </c>
      <c r="C1509" s="65" t="s">
        <v>1627</v>
      </c>
      <c r="D1509" s="251">
        <v>19</v>
      </c>
      <c r="E1509" s="251">
        <v>1</v>
      </c>
      <c r="F1509" s="251">
        <v>19</v>
      </c>
      <c r="G1509" s="212" t="s">
        <v>1479</v>
      </c>
    </row>
    <row r="1510" spans="2:7" ht="24.75" customHeight="1" x14ac:dyDescent="0.3">
      <c r="B1510" s="54" t="str">
        <f t="shared" si="33"/>
        <v>20HĐNGLL1</v>
      </c>
      <c r="C1510" s="65" t="s">
        <v>1627</v>
      </c>
      <c r="D1510" s="251">
        <v>20</v>
      </c>
      <c r="E1510" s="251">
        <v>1</v>
      </c>
      <c r="F1510" s="251">
        <v>20</v>
      </c>
      <c r="G1510" s="212" t="s">
        <v>1480</v>
      </c>
    </row>
    <row r="1511" spans="2:7" ht="24.75" customHeight="1" x14ac:dyDescent="0.3">
      <c r="B1511" s="54" t="str">
        <f t="shared" si="33"/>
        <v>21HĐNGLL1</v>
      </c>
      <c r="C1511" s="65" t="s">
        <v>1627</v>
      </c>
      <c r="D1511" s="251">
        <v>21</v>
      </c>
      <c r="E1511" s="251">
        <v>1</v>
      </c>
      <c r="F1511" s="251">
        <v>21</v>
      </c>
      <c r="G1511" s="212" t="s">
        <v>1481</v>
      </c>
    </row>
    <row r="1512" spans="2:7" ht="24.75" customHeight="1" x14ac:dyDescent="0.3">
      <c r="B1512" s="54" t="str">
        <f t="shared" si="33"/>
        <v>22HĐNGLL1</v>
      </c>
      <c r="C1512" s="65" t="s">
        <v>1627</v>
      </c>
      <c r="D1512" s="251">
        <v>22</v>
      </c>
      <c r="E1512" s="251">
        <v>1</v>
      </c>
      <c r="F1512" s="251">
        <v>22</v>
      </c>
      <c r="G1512" s="212" t="s">
        <v>1482</v>
      </c>
    </row>
    <row r="1513" spans="2:7" ht="24.75" customHeight="1" x14ac:dyDescent="0.3">
      <c r="B1513" s="54" t="str">
        <f t="shared" si="33"/>
        <v>23HĐNGLL1</v>
      </c>
      <c r="C1513" s="65" t="s">
        <v>1627</v>
      </c>
      <c r="D1513" s="251">
        <v>23</v>
      </c>
      <c r="E1513" s="251">
        <v>1</v>
      </c>
      <c r="F1513" s="251">
        <v>23</v>
      </c>
      <c r="G1513" s="212" t="s">
        <v>1483</v>
      </c>
    </row>
    <row r="1514" spans="2:7" ht="24.75" customHeight="1" x14ac:dyDescent="0.3">
      <c r="B1514" s="54" t="str">
        <f t="shared" si="33"/>
        <v>24HĐNGLL1</v>
      </c>
      <c r="C1514" s="65" t="s">
        <v>1627</v>
      </c>
      <c r="D1514" s="251">
        <v>24</v>
      </c>
      <c r="E1514" s="251">
        <v>1</v>
      </c>
      <c r="F1514" s="251">
        <v>24</v>
      </c>
      <c r="G1514" s="212" t="s">
        <v>1484</v>
      </c>
    </row>
    <row r="1515" spans="2:7" ht="24.75" customHeight="1" x14ac:dyDescent="0.3">
      <c r="B1515" s="54" t="str">
        <f t="shared" si="33"/>
        <v>25HĐNGLL1</v>
      </c>
      <c r="C1515" s="65" t="s">
        <v>1627</v>
      </c>
      <c r="D1515" s="251">
        <v>25</v>
      </c>
      <c r="E1515" s="251">
        <v>1</v>
      </c>
      <c r="F1515" s="251">
        <v>25</v>
      </c>
      <c r="G1515" s="212" t="s">
        <v>1485</v>
      </c>
    </row>
    <row r="1516" spans="2:7" ht="24.75" customHeight="1" x14ac:dyDescent="0.3">
      <c r="B1516" s="54" t="str">
        <f t="shared" si="33"/>
        <v>26HĐNGLL1</v>
      </c>
      <c r="C1516" s="65" t="s">
        <v>1627</v>
      </c>
      <c r="D1516" s="251">
        <v>26</v>
      </c>
      <c r="E1516" s="251">
        <v>1</v>
      </c>
      <c r="F1516" s="251">
        <v>26</v>
      </c>
      <c r="G1516" s="212" t="s">
        <v>1486</v>
      </c>
    </row>
    <row r="1517" spans="2:7" ht="24.75" customHeight="1" x14ac:dyDescent="0.3">
      <c r="B1517" s="54" t="str">
        <f t="shared" si="33"/>
        <v>27HĐNGLL1</v>
      </c>
      <c r="C1517" s="65" t="s">
        <v>1627</v>
      </c>
      <c r="D1517" s="251">
        <v>27</v>
      </c>
      <c r="E1517" s="251">
        <v>1</v>
      </c>
      <c r="F1517" s="251">
        <v>27</v>
      </c>
      <c r="G1517" s="212" t="s">
        <v>1487</v>
      </c>
    </row>
    <row r="1518" spans="2:7" ht="24.75" customHeight="1" x14ac:dyDescent="0.3">
      <c r="B1518" s="54" t="str">
        <f t="shared" si="33"/>
        <v>28HĐNGLL1</v>
      </c>
      <c r="C1518" s="65" t="s">
        <v>1627</v>
      </c>
      <c r="D1518" s="251">
        <v>28</v>
      </c>
      <c r="E1518" s="251">
        <v>1</v>
      </c>
      <c r="F1518" s="251">
        <v>28</v>
      </c>
      <c r="G1518" s="212" t="s">
        <v>1488</v>
      </c>
    </row>
    <row r="1519" spans="2:7" ht="24.75" customHeight="1" x14ac:dyDescent="0.3">
      <c r="B1519" s="54" t="str">
        <f t="shared" si="33"/>
        <v>29HĐNGLL1</v>
      </c>
      <c r="C1519" s="65" t="s">
        <v>1627</v>
      </c>
      <c r="D1519" s="251">
        <v>29</v>
      </c>
      <c r="E1519" s="251">
        <v>1</v>
      </c>
      <c r="F1519" s="251">
        <v>29</v>
      </c>
      <c r="G1519" s="212" t="s">
        <v>1489</v>
      </c>
    </row>
    <row r="1520" spans="2:7" ht="24.75" customHeight="1" x14ac:dyDescent="0.3">
      <c r="B1520" s="54" t="str">
        <f t="shared" si="33"/>
        <v>30HĐNGLL1</v>
      </c>
      <c r="C1520" s="65" t="s">
        <v>1627</v>
      </c>
      <c r="D1520" s="251">
        <v>30</v>
      </c>
      <c r="E1520" s="251">
        <v>1</v>
      </c>
      <c r="F1520" s="251">
        <v>30</v>
      </c>
      <c r="G1520" s="212" t="s">
        <v>1490</v>
      </c>
    </row>
    <row r="1521" spans="1:7" ht="24.75" customHeight="1" x14ac:dyDescent="0.3">
      <c r="B1521" s="54" t="str">
        <f t="shared" si="33"/>
        <v>31HĐNGLL1</v>
      </c>
      <c r="C1521" s="65" t="s">
        <v>1627</v>
      </c>
      <c r="D1521" s="251">
        <v>31</v>
      </c>
      <c r="E1521" s="251">
        <v>1</v>
      </c>
      <c r="F1521" s="251">
        <v>31</v>
      </c>
      <c r="G1521" s="212" t="s">
        <v>1491</v>
      </c>
    </row>
    <row r="1522" spans="1:7" ht="24.75" customHeight="1" x14ac:dyDescent="0.3">
      <c r="B1522" s="54" t="str">
        <f t="shared" si="33"/>
        <v>32HĐNGLL1</v>
      </c>
      <c r="C1522" s="65" t="s">
        <v>1627</v>
      </c>
      <c r="D1522" s="251">
        <v>32</v>
      </c>
      <c r="E1522" s="251">
        <v>1</v>
      </c>
      <c r="F1522" s="251">
        <v>32</v>
      </c>
      <c r="G1522" s="212" t="s">
        <v>1492</v>
      </c>
    </row>
    <row r="1523" spans="1:7" ht="24.75" customHeight="1" x14ac:dyDescent="0.3">
      <c r="B1523" s="54" t="str">
        <f t="shared" si="33"/>
        <v>33HĐNGLL1</v>
      </c>
      <c r="C1523" s="65" t="s">
        <v>1627</v>
      </c>
      <c r="D1523" s="251">
        <v>33</v>
      </c>
      <c r="E1523" s="251">
        <v>1</v>
      </c>
      <c r="F1523" s="251">
        <v>33</v>
      </c>
      <c r="G1523" s="212" t="s">
        <v>1493</v>
      </c>
    </row>
    <row r="1524" spans="1:7" ht="24.75" customHeight="1" x14ac:dyDescent="0.3">
      <c r="B1524" s="54" t="str">
        <f t="shared" si="33"/>
        <v>34HĐNGLL1</v>
      </c>
      <c r="C1524" s="65" t="s">
        <v>1627</v>
      </c>
      <c r="D1524" s="251">
        <v>34</v>
      </c>
      <c r="E1524" s="251">
        <v>1</v>
      </c>
      <c r="F1524" s="251">
        <v>34</v>
      </c>
      <c r="G1524" s="212" t="s">
        <v>1494</v>
      </c>
    </row>
    <row r="1525" spans="1:7" ht="24.75" customHeight="1" x14ac:dyDescent="0.3">
      <c r="C1525" s="65" t="s">
        <v>1627</v>
      </c>
      <c r="D1525" s="251">
        <v>35</v>
      </c>
      <c r="E1525" s="251">
        <v>1</v>
      </c>
      <c r="F1525" s="251">
        <v>35</v>
      </c>
      <c r="G1525" s="212" t="s">
        <v>1495</v>
      </c>
    </row>
    <row r="1526" spans="1:7" ht="24.75" customHeight="1" x14ac:dyDescent="0.3"/>
    <row r="1527" spans="1:7" ht="24.75" customHeight="1" x14ac:dyDescent="0.3">
      <c r="A1527" s="1" t="s">
        <v>1528</v>
      </c>
      <c r="B1527" s="1" t="str">
        <f t="shared" ref="B1527:B1590" si="34">D1527&amp;C1527&amp;E1527</f>
        <v>1THƯ VIỆN1</v>
      </c>
      <c r="C1527" s="326" t="s">
        <v>1528</v>
      </c>
      <c r="D1527" s="35">
        <v>1</v>
      </c>
      <c r="E1527" s="35">
        <v>1</v>
      </c>
      <c r="F1527" s="324">
        <v>1</v>
      </c>
      <c r="G1527" s="212" t="s">
        <v>2752</v>
      </c>
    </row>
    <row r="1528" spans="1:7" ht="24.75" customHeight="1" x14ac:dyDescent="0.3">
      <c r="B1528" s="1" t="str">
        <f t="shared" si="34"/>
        <v>2THƯ VIỆN1</v>
      </c>
      <c r="C1528" s="326" t="s">
        <v>1528</v>
      </c>
      <c r="D1528" s="35">
        <v>2</v>
      </c>
      <c r="E1528" s="35">
        <v>1</v>
      </c>
      <c r="F1528" s="324">
        <v>2</v>
      </c>
      <c r="G1528" s="212" t="s">
        <v>2752</v>
      </c>
    </row>
    <row r="1529" spans="1:7" ht="24.75" customHeight="1" x14ac:dyDescent="0.3">
      <c r="B1529" s="1" t="str">
        <f t="shared" si="34"/>
        <v>3THƯ VIỆN1</v>
      </c>
      <c r="C1529" s="326" t="s">
        <v>1528</v>
      </c>
      <c r="D1529" s="35">
        <v>3</v>
      </c>
      <c r="E1529" s="35">
        <v>1</v>
      </c>
      <c r="F1529" s="324">
        <v>3</v>
      </c>
      <c r="G1529" s="212" t="s">
        <v>2752</v>
      </c>
    </row>
    <row r="1530" spans="1:7" ht="24.75" customHeight="1" x14ac:dyDescent="0.3">
      <c r="B1530" s="1" t="str">
        <f t="shared" si="34"/>
        <v>4THƯ VIỆN1</v>
      </c>
      <c r="C1530" s="326" t="s">
        <v>1528</v>
      </c>
      <c r="D1530" s="35">
        <v>4</v>
      </c>
      <c r="E1530" s="35">
        <v>1</v>
      </c>
      <c r="F1530" s="324">
        <v>4</v>
      </c>
      <c r="G1530" s="212" t="s">
        <v>2752</v>
      </c>
    </row>
    <row r="1531" spans="1:7" ht="24.75" customHeight="1" x14ac:dyDescent="0.3">
      <c r="B1531" s="1" t="str">
        <f t="shared" si="34"/>
        <v>5THƯ VIỆN1</v>
      </c>
      <c r="C1531" s="326" t="s">
        <v>1528</v>
      </c>
      <c r="D1531" s="35">
        <v>5</v>
      </c>
      <c r="E1531" s="35">
        <v>1</v>
      </c>
      <c r="F1531" s="324">
        <v>5</v>
      </c>
      <c r="G1531" s="212" t="s">
        <v>2752</v>
      </c>
    </row>
    <row r="1532" spans="1:7" ht="24.75" customHeight="1" x14ac:dyDescent="0.3">
      <c r="B1532" s="1" t="str">
        <f t="shared" si="34"/>
        <v>6THƯ VIỆN1</v>
      </c>
      <c r="C1532" s="326" t="s">
        <v>1528</v>
      </c>
      <c r="D1532" s="35">
        <v>6</v>
      </c>
      <c r="E1532" s="35">
        <v>1</v>
      </c>
      <c r="F1532" s="324">
        <v>6</v>
      </c>
      <c r="G1532" s="212" t="s">
        <v>2752</v>
      </c>
    </row>
    <row r="1533" spans="1:7" ht="24.75" customHeight="1" x14ac:dyDescent="0.3">
      <c r="B1533" s="1" t="str">
        <f t="shared" si="34"/>
        <v>7THƯ VIỆN1</v>
      </c>
      <c r="C1533" s="326" t="s">
        <v>1528</v>
      </c>
      <c r="D1533" s="35">
        <v>7</v>
      </c>
      <c r="E1533" s="35">
        <v>1</v>
      </c>
      <c r="F1533" s="324">
        <v>7</v>
      </c>
      <c r="G1533" s="212" t="s">
        <v>2752</v>
      </c>
    </row>
    <row r="1534" spans="1:7" ht="24.75" customHeight="1" x14ac:dyDescent="0.3">
      <c r="B1534" s="1" t="str">
        <f t="shared" si="34"/>
        <v>8THƯ VIỆN1</v>
      </c>
      <c r="C1534" s="326" t="s">
        <v>1528</v>
      </c>
      <c r="D1534" s="35">
        <v>8</v>
      </c>
      <c r="E1534" s="35">
        <v>1</v>
      </c>
      <c r="F1534" s="324">
        <v>8</v>
      </c>
      <c r="G1534" s="212" t="s">
        <v>2752</v>
      </c>
    </row>
    <row r="1535" spans="1:7" ht="24.75" customHeight="1" x14ac:dyDescent="0.3">
      <c r="B1535" s="1" t="str">
        <f t="shared" si="34"/>
        <v>9THƯ VIỆN1</v>
      </c>
      <c r="C1535" s="326" t="s">
        <v>1528</v>
      </c>
      <c r="D1535" s="35">
        <v>9</v>
      </c>
      <c r="E1535" s="35">
        <v>1</v>
      </c>
      <c r="F1535" s="324">
        <v>9</v>
      </c>
      <c r="G1535" s="212" t="s">
        <v>2752</v>
      </c>
    </row>
    <row r="1536" spans="1:7" ht="24.75" customHeight="1" x14ac:dyDescent="0.3">
      <c r="B1536" s="1" t="str">
        <f t="shared" si="34"/>
        <v>10THƯ VIỆN1</v>
      </c>
      <c r="C1536" s="326" t="s">
        <v>1528</v>
      </c>
      <c r="D1536" s="35">
        <v>10</v>
      </c>
      <c r="E1536" s="35">
        <v>1</v>
      </c>
      <c r="F1536" s="324">
        <v>10</v>
      </c>
      <c r="G1536" s="212" t="s">
        <v>2752</v>
      </c>
    </row>
    <row r="1537" spans="2:7" ht="24.75" customHeight="1" x14ac:dyDescent="0.3">
      <c r="B1537" s="1" t="str">
        <f t="shared" si="34"/>
        <v>11THƯ VIỆN1</v>
      </c>
      <c r="C1537" s="326" t="s">
        <v>1528</v>
      </c>
      <c r="D1537" s="35">
        <v>11</v>
      </c>
      <c r="E1537" s="35">
        <v>1</v>
      </c>
      <c r="F1537" s="324">
        <v>11</v>
      </c>
      <c r="G1537" s="212" t="s">
        <v>2752</v>
      </c>
    </row>
    <row r="1538" spans="2:7" ht="24.75" customHeight="1" x14ac:dyDescent="0.3">
      <c r="B1538" s="1" t="str">
        <f t="shared" si="34"/>
        <v>12THƯ VIỆN1</v>
      </c>
      <c r="C1538" s="326" t="s">
        <v>1528</v>
      </c>
      <c r="D1538" s="35">
        <v>12</v>
      </c>
      <c r="E1538" s="35">
        <v>1</v>
      </c>
      <c r="F1538" s="324">
        <v>12</v>
      </c>
      <c r="G1538" s="212" t="s">
        <v>2752</v>
      </c>
    </row>
    <row r="1539" spans="2:7" ht="24.75" customHeight="1" x14ac:dyDescent="0.3">
      <c r="B1539" s="1" t="str">
        <f t="shared" si="34"/>
        <v>13THƯ VIỆN1</v>
      </c>
      <c r="C1539" s="326" t="s">
        <v>1528</v>
      </c>
      <c r="D1539" s="35">
        <v>13</v>
      </c>
      <c r="E1539" s="35">
        <v>1</v>
      </c>
      <c r="F1539" s="324">
        <v>13</v>
      </c>
      <c r="G1539" s="212" t="s">
        <v>2752</v>
      </c>
    </row>
    <row r="1540" spans="2:7" ht="24.75" customHeight="1" x14ac:dyDescent="0.3">
      <c r="B1540" s="1" t="str">
        <f t="shared" si="34"/>
        <v>14THƯ VIỆN1</v>
      </c>
      <c r="C1540" s="326" t="s">
        <v>1528</v>
      </c>
      <c r="D1540" s="35">
        <v>14</v>
      </c>
      <c r="E1540" s="35">
        <v>1</v>
      </c>
      <c r="F1540" s="324">
        <v>14</v>
      </c>
      <c r="G1540" s="212" t="s">
        <v>2752</v>
      </c>
    </row>
    <row r="1541" spans="2:7" ht="24.75" customHeight="1" x14ac:dyDescent="0.3">
      <c r="B1541" s="1" t="str">
        <f t="shared" si="34"/>
        <v>15THƯ VIỆN1</v>
      </c>
      <c r="C1541" s="326" t="s">
        <v>1528</v>
      </c>
      <c r="D1541" s="35">
        <v>15</v>
      </c>
      <c r="E1541" s="35">
        <v>1</v>
      </c>
      <c r="F1541" s="324">
        <v>15</v>
      </c>
      <c r="G1541" s="212" t="s">
        <v>2752</v>
      </c>
    </row>
    <row r="1542" spans="2:7" ht="24.75" customHeight="1" x14ac:dyDescent="0.3">
      <c r="B1542" s="1" t="str">
        <f t="shared" si="34"/>
        <v>16THƯ VIỆN1</v>
      </c>
      <c r="C1542" s="326" t="s">
        <v>1528</v>
      </c>
      <c r="D1542" s="35">
        <v>16</v>
      </c>
      <c r="E1542" s="35">
        <v>1</v>
      </c>
      <c r="F1542" s="324">
        <v>16</v>
      </c>
      <c r="G1542" s="212" t="s">
        <v>2752</v>
      </c>
    </row>
    <row r="1543" spans="2:7" ht="24.75" customHeight="1" x14ac:dyDescent="0.3">
      <c r="B1543" s="1" t="str">
        <f t="shared" si="34"/>
        <v>17THƯ VIỆN1</v>
      </c>
      <c r="C1543" s="326" t="s">
        <v>1528</v>
      </c>
      <c r="D1543" s="35">
        <v>17</v>
      </c>
      <c r="E1543" s="35">
        <v>1</v>
      </c>
      <c r="F1543" s="324">
        <v>17</v>
      </c>
      <c r="G1543" s="212" t="s">
        <v>2752</v>
      </c>
    </row>
    <row r="1544" spans="2:7" ht="24.75" customHeight="1" x14ac:dyDescent="0.3">
      <c r="B1544" s="1" t="str">
        <f t="shared" si="34"/>
        <v>18THƯ VIỆN1</v>
      </c>
      <c r="C1544" s="326" t="s">
        <v>1528</v>
      </c>
      <c r="D1544" s="35">
        <v>18</v>
      </c>
      <c r="E1544" s="35">
        <v>1</v>
      </c>
      <c r="F1544" s="324">
        <v>18</v>
      </c>
      <c r="G1544" s="212" t="s">
        <v>2752</v>
      </c>
    </row>
    <row r="1545" spans="2:7" ht="24.75" customHeight="1" x14ac:dyDescent="0.3">
      <c r="B1545" s="1" t="str">
        <f t="shared" si="34"/>
        <v>19THƯ VIỆN1</v>
      </c>
      <c r="C1545" s="326" t="s">
        <v>1528</v>
      </c>
      <c r="D1545" s="35">
        <v>19</v>
      </c>
      <c r="E1545" s="35">
        <v>1</v>
      </c>
      <c r="F1545" s="324">
        <v>19</v>
      </c>
      <c r="G1545" s="212" t="s">
        <v>2752</v>
      </c>
    </row>
    <row r="1546" spans="2:7" ht="24.75" customHeight="1" x14ac:dyDescent="0.3">
      <c r="B1546" s="1" t="str">
        <f t="shared" si="34"/>
        <v>20THƯ VIỆN1</v>
      </c>
      <c r="C1546" s="326" t="s">
        <v>1528</v>
      </c>
      <c r="D1546" s="35">
        <v>20</v>
      </c>
      <c r="E1546" s="35">
        <v>1</v>
      </c>
      <c r="F1546" s="324">
        <v>20</v>
      </c>
      <c r="G1546" s="212" t="s">
        <v>2752</v>
      </c>
    </row>
    <row r="1547" spans="2:7" ht="24.75" customHeight="1" x14ac:dyDescent="0.3">
      <c r="B1547" s="1" t="str">
        <f t="shared" si="34"/>
        <v>21THƯ VIỆN1</v>
      </c>
      <c r="C1547" s="326" t="s">
        <v>1528</v>
      </c>
      <c r="D1547" s="35">
        <v>21</v>
      </c>
      <c r="E1547" s="35">
        <v>1</v>
      </c>
      <c r="F1547" s="324">
        <v>21</v>
      </c>
      <c r="G1547" s="212" t="s">
        <v>2752</v>
      </c>
    </row>
    <row r="1548" spans="2:7" ht="24.75" customHeight="1" x14ac:dyDescent="0.3">
      <c r="B1548" s="1" t="str">
        <f t="shared" si="34"/>
        <v>22THƯ VIỆN1</v>
      </c>
      <c r="C1548" s="326" t="s">
        <v>1528</v>
      </c>
      <c r="D1548" s="35">
        <v>22</v>
      </c>
      <c r="E1548" s="35">
        <v>1</v>
      </c>
      <c r="F1548" s="324">
        <v>22</v>
      </c>
      <c r="G1548" s="212" t="s">
        <v>2752</v>
      </c>
    </row>
    <row r="1549" spans="2:7" ht="24.75" customHeight="1" x14ac:dyDescent="0.3">
      <c r="B1549" s="1" t="str">
        <f t="shared" si="34"/>
        <v>23THƯ VIỆN1</v>
      </c>
      <c r="C1549" s="326" t="s">
        <v>1528</v>
      </c>
      <c r="D1549" s="35">
        <v>23</v>
      </c>
      <c r="E1549" s="35">
        <v>1</v>
      </c>
      <c r="F1549" s="324">
        <v>23</v>
      </c>
      <c r="G1549" s="212" t="s">
        <v>2752</v>
      </c>
    </row>
    <row r="1550" spans="2:7" ht="24.75" customHeight="1" x14ac:dyDescent="0.3">
      <c r="B1550" s="1" t="str">
        <f t="shared" si="34"/>
        <v>24THƯ VIỆN1</v>
      </c>
      <c r="C1550" s="326" t="s">
        <v>1528</v>
      </c>
      <c r="D1550" s="35">
        <v>24</v>
      </c>
      <c r="E1550" s="35">
        <v>1</v>
      </c>
      <c r="F1550" s="324">
        <v>24</v>
      </c>
      <c r="G1550" s="212" t="s">
        <v>2752</v>
      </c>
    </row>
    <row r="1551" spans="2:7" ht="24.75" customHeight="1" x14ac:dyDescent="0.3">
      <c r="B1551" s="1" t="str">
        <f t="shared" si="34"/>
        <v>25THƯ VIỆN1</v>
      </c>
      <c r="C1551" s="326" t="s">
        <v>1528</v>
      </c>
      <c r="D1551" s="35">
        <v>25</v>
      </c>
      <c r="E1551" s="35">
        <v>1</v>
      </c>
      <c r="F1551" s="324">
        <v>25</v>
      </c>
      <c r="G1551" s="212" t="s">
        <v>2752</v>
      </c>
    </row>
    <row r="1552" spans="2:7" ht="24.75" customHeight="1" x14ac:dyDescent="0.3">
      <c r="B1552" s="1" t="str">
        <f t="shared" si="34"/>
        <v>26THƯ VIỆN1</v>
      </c>
      <c r="C1552" s="326" t="s">
        <v>1528</v>
      </c>
      <c r="D1552" s="35">
        <v>26</v>
      </c>
      <c r="E1552" s="35">
        <v>1</v>
      </c>
      <c r="F1552" s="324">
        <v>26</v>
      </c>
      <c r="G1552" s="212" t="s">
        <v>2752</v>
      </c>
    </row>
    <row r="1553" spans="1:7" ht="24.75" customHeight="1" x14ac:dyDescent="0.3">
      <c r="B1553" s="1" t="str">
        <f t="shared" si="34"/>
        <v>27THƯ VIỆN1</v>
      </c>
      <c r="C1553" s="326" t="s">
        <v>1528</v>
      </c>
      <c r="D1553" s="35">
        <v>27</v>
      </c>
      <c r="E1553" s="35">
        <v>1</v>
      </c>
      <c r="F1553" s="324">
        <v>27</v>
      </c>
      <c r="G1553" s="212" t="s">
        <v>2752</v>
      </c>
    </row>
    <row r="1554" spans="1:7" ht="24.75" customHeight="1" x14ac:dyDescent="0.3">
      <c r="B1554" s="1" t="str">
        <f t="shared" si="34"/>
        <v>28THƯ VIỆN1</v>
      </c>
      <c r="C1554" s="326" t="s">
        <v>1528</v>
      </c>
      <c r="D1554" s="35">
        <v>28</v>
      </c>
      <c r="E1554" s="35">
        <v>1</v>
      </c>
      <c r="F1554" s="324">
        <v>28</v>
      </c>
      <c r="G1554" s="212" t="s">
        <v>2752</v>
      </c>
    </row>
    <row r="1555" spans="1:7" ht="24.75" customHeight="1" x14ac:dyDescent="0.3">
      <c r="B1555" s="1" t="str">
        <f t="shared" si="34"/>
        <v>29THƯ VIỆN1</v>
      </c>
      <c r="C1555" s="326" t="s">
        <v>1528</v>
      </c>
      <c r="D1555" s="35">
        <v>29</v>
      </c>
      <c r="E1555" s="35">
        <v>1</v>
      </c>
      <c r="F1555" s="324">
        <v>29</v>
      </c>
      <c r="G1555" s="212" t="s">
        <v>2752</v>
      </c>
    </row>
    <row r="1556" spans="1:7" ht="24.75" customHeight="1" x14ac:dyDescent="0.3">
      <c r="B1556" s="1" t="str">
        <f t="shared" si="34"/>
        <v>30THƯ VIỆN1</v>
      </c>
      <c r="C1556" s="326" t="s">
        <v>1528</v>
      </c>
      <c r="D1556" s="35">
        <v>30</v>
      </c>
      <c r="E1556" s="35">
        <v>1</v>
      </c>
      <c r="F1556" s="324">
        <v>30</v>
      </c>
      <c r="G1556" s="212" t="s">
        <v>2752</v>
      </c>
    </row>
    <row r="1557" spans="1:7" ht="24.75" customHeight="1" x14ac:dyDescent="0.3">
      <c r="B1557" s="1" t="str">
        <f t="shared" si="34"/>
        <v>31THƯ VIỆN1</v>
      </c>
      <c r="C1557" s="326" t="s">
        <v>1528</v>
      </c>
      <c r="D1557" s="35">
        <v>31</v>
      </c>
      <c r="E1557" s="35">
        <v>1</v>
      </c>
      <c r="F1557" s="324">
        <v>31</v>
      </c>
      <c r="G1557" s="212" t="s">
        <v>2752</v>
      </c>
    </row>
    <row r="1558" spans="1:7" ht="24.75" customHeight="1" x14ac:dyDescent="0.3">
      <c r="B1558" s="1" t="str">
        <f t="shared" si="34"/>
        <v>32THƯ VIỆN1</v>
      </c>
      <c r="C1558" s="326" t="s">
        <v>1528</v>
      </c>
      <c r="D1558" s="35">
        <v>32</v>
      </c>
      <c r="E1558" s="35">
        <v>1</v>
      </c>
      <c r="F1558" s="324">
        <v>32</v>
      </c>
      <c r="G1558" s="212" t="s">
        <v>2752</v>
      </c>
    </row>
    <row r="1559" spans="1:7" ht="24.75" customHeight="1" x14ac:dyDescent="0.3">
      <c r="B1559" s="1" t="str">
        <f t="shared" si="34"/>
        <v>33THƯ VIỆN1</v>
      </c>
      <c r="C1559" s="326" t="s">
        <v>1528</v>
      </c>
      <c r="D1559" s="35">
        <v>33</v>
      </c>
      <c r="E1559" s="35">
        <v>1</v>
      </c>
      <c r="F1559" s="324">
        <v>33</v>
      </c>
      <c r="G1559" s="212" t="s">
        <v>2752</v>
      </c>
    </row>
    <row r="1560" spans="1:7" ht="24.75" customHeight="1" x14ac:dyDescent="0.3">
      <c r="B1560" s="1" t="str">
        <f t="shared" si="34"/>
        <v>34THƯ VIỆN1</v>
      </c>
      <c r="C1560" s="326" t="s">
        <v>1528</v>
      </c>
      <c r="D1560" s="35">
        <v>34</v>
      </c>
      <c r="E1560" s="35">
        <v>1</v>
      </c>
      <c r="F1560" s="324">
        <v>34</v>
      </c>
      <c r="G1560" s="212" t="s">
        <v>2752</v>
      </c>
    </row>
    <row r="1561" spans="1:7" ht="24.75" customHeight="1" x14ac:dyDescent="0.3">
      <c r="B1561" s="1" t="str">
        <f t="shared" si="34"/>
        <v>35THƯ VIỆN1</v>
      </c>
      <c r="C1561" s="326" t="s">
        <v>1528</v>
      </c>
      <c r="D1561" s="35">
        <v>35</v>
      </c>
      <c r="E1561" s="35">
        <v>1</v>
      </c>
      <c r="F1561" s="324">
        <v>35</v>
      </c>
      <c r="G1561" s="212" t="s">
        <v>2752</v>
      </c>
    </row>
    <row r="1562" spans="1:7" ht="24.75" customHeight="1" x14ac:dyDescent="0.3">
      <c r="B1562" s="1" t="str">
        <f t="shared" si="34"/>
        <v/>
      </c>
      <c r="C1562" s="1"/>
      <c r="D1562" s="39"/>
      <c r="E1562" s="39"/>
      <c r="F1562" s="39"/>
    </row>
    <row r="1563" spans="1:7" ht="24.75" customHeight="1" x14ac:dyDescent="0.3">
      <c r="A1563" s="56" t="s">
        <v>1529</v>
      </c>
      <c r="B1563" s="1" t="str">
        <f t="shared" si="34"/>
        <v>1HĐTN1</v>
      </c>
      <c r="C1563" s="327" t="s">
        <v>2712</v>
      </c>
      <c r="D1563" s="19">
        <v>1</v>
      </c>
      <c r="E1563" s="19">
        <v>1</v>
      </c>
      <c r="F1563" s="19">
        <v>1</v>
      </c>
      <c r="G1563" s="212" t="s">
        <v>2741</v>
      </c>
    </row>
    <row r="1564" spans="1:7" ht="24.75" customHeight="1" x14ac:dyDescent="0.3">
      <c r="B1564" s="1" t="str">
        <f t="shared" si="34"/>
        <v>2HĐTN1</v>
      </c>
      <c r="C1564" s="327" t="s">
        <v>2712</v>
      </c>
      <c r="D1564" s="19">
        <v>2</v>
      </c>
      <c r="E1564" s="19">
        <v>1</v>
      </c>
      <c r="F1564" s="19">
        <v>2</v>
      </c>
      <c r="G1564" s="212" t="s">
        <v>2742</v>
      </c>
    </row>
    <row r="1565" spans="1:7" ht="24.75" customHeight="1" x14ac:dyDescent="0.3">
      <c r="B1565" s="1" t="str">
        <f t="shared" si="34"/>
        <v>3HĐTN1</v>
      </c>
      <c r="C1565" s="327" t="s">
        <v>2712</v>
      </c>
      <c r="D1565" s="19">
        <v>3</v>
      </c>
      <c r="E1565" s="19">
        <v>1</v>
      </c>
      <c r="F1565" s="19">
        <v>3</v>
      </c>
      <c r="G1565" s="212" t="s">
        <v>2743</v>
      </c>
    </row>
    <row r="1566" spans="1:7" ht="24.75" customHeight="1" x14ac:dyDescent="0.3">
      <c r="B1566" s="1" t="str">
        <f t="shared" si="34"/>
        <v>4HĐTN1</v>
      </c>
      <c r="C1566" s="327" t="s">
        <v>2712</v>
      </c>
      <c r="D1566" s="19">
        <v>4</v>
      </c>
      <c r="E1566" s="19">
        <v>1</v>
      </c>
      <c r="F1566" s="19">
        <v>4</v>
      </c>
      <c r="G1566" s="212" t="s">
        <v>2744</v>
      </c>
    </row>
    <row r="1567" spans="1:7" ht="24.75" customHeight="1" x14ac:dyDescent="0.3">
      <c r="B1567" s="1" t="str">
        <f t="shared" si="34"/>
        <v>5HĐTN1</v>
      </c>
      <c r="C1567" s="327" t="s">
        <v>2712</v>
      </c>
      <c r="D1567" s="19">
        <v>5</v>
      </c>
      <c r="E1567" s="19">
        <v>1</v>
      </c>
      <c r="F1567" s="19">
        <v>5</v>
      </c>
      <c r="G1567" s="212" t="s">
        <v>2745</v>
      </c>
    </row>
    <row r="1568" spans="1:7" ht="24.75" customHeight="1" x14ac:dyDescent="0.3">
      <c r="B1568" s="1" t="str">
        <f t="shared" si="34"/>
        <v>6HĐTN1</v>
      </c>
      <c r="C1568" s="327" t="s">
        <v>2712</v>
      </c>
      <c r="D1568" s="19">
        <v>6</v>
      </c>
      <c r="E1568" s="19">
        <v>1</v>
      </c>
      <c r="F1568" s="19">
        <v>6</v>
      </c>
      <c r="G1568" s="212" t="s">
        <v>2746</v>
      </c>
    </row>
    <row r="1569" spans="2:7" ht="24.75" customHeight="1" x14ac:dyDescent="0.3">
      <c r="B1569" s="1" t="str">
        <f t="shared" si="34"/>
        <v>7HĐTN1</v>
      </c>
      <c r="C1569" s="327" t="s">
        <v>2712</v>
      </c>
      <c r="D1569" s="19">
        <v>7</v>
      </c>
      <c r="E1569" s="19">
        <v>1</v>
      </c>
      <c r="F1569" s="19">
        <v>7</v>
      </c>
      <c r="G1569" s="212" t="s">
        <v>2747</v>
      </c>
    </row>
    <row r="1570" spans="2:7" ht="24.75" customHeight="1" x14ac:dyDescent="0.3">
      <c r="B1570" s="1" t="str">
        <f t="shared" si="34"/>
        <v>8HĐTN1</v>
      </c>
      <c r="C1570" s="327" t="s">
        <v>2712</v>
      </c>
      <c r="D1570" s="19">
        <v>8</v>
      </c>
      <c r="E1570" s="19">
        <v>1</v>
      </c>
      <c r="F1570" s="19">
        <v>8</v>
      </c>
      <c r="G1570" s="212" t="s">
        <v>2748</v>
      </c>
    </row>
    <row r="1571" spans="2:7" ht="24.75" customHeight="1" x14ac:dyDescent="0.3">
      <c r="B1571" s="1" t="str">
        <f t="shared" si="34"/>
        <v>9HĐTN1</v>
      </c>
      <c r="C1571" s="327" t="s">
        <v>2712</v>
      </c>
      <c r="D1571" s="19">
        <v>9</v>
      </c>
      <c r="E1571" s="19">
        <v>1</v>
      </c>
      <c r="F1571" s="19">
        <v>9</v>
      </c>
      <c r="G1571" s="212" t="s">
        <v>2749</v>
      </c>
    </row>
    <row r="1572" spans="2:7" ht="24.75" customHeight="1" x14ac:dyDescent="0.3">
      <c r="B1572" s="1" t="str">
        <f t="shared" si="34"/>
        <v>10HĐTN1</v>
      </c>
      <c r="C1572" s="327" t="s">
        <v>2712</v>
      </c>
      <c r="D1572" s="19">
        <v>10</v>
      </c>
      <c r="E1572" s="19">
        <v>1</v>
      </c>
      <c r="F1572" s="19">
        <v>10</v>
      </c>
      <c r="G1572" s="212" t="s">
        <v>2750</v>
      </c>
    </row>
    <row r="1573" spans="2:7" ht="24.75" customHeight="1" x14ac:dyDescent="0.3">
      <c r="B1573" s="1" t="str">
        <f t="shared" si="34"/>
        <v>11HĐTN1</v>
      </c>
      <c r="C1573" s="327" t="s">
        <v>2712</v>
      </c>
      <c r="D1573" s="19">
        <v>11</v>
      </c>
      <c r="E1573" s="19">
        <v>1</v>
      </c>
      <c r="F1573" s="19">
        <v>11</v>
      </c>
      <c r="G1573" s="212"/>
    </row>
    <row r="1574" spans="2:7" ht="24.75" customHeight="1" x14ac:dyDescent="0.3">
      <c r="B1574" s="1" t="str">
        <f t="shared" si="34"/>
        <v>12HĐTN1</v>
      </c>
      <c r="C1574" s="327" t="s">
        <v>2712</v>
      </c>
      <c r="D1574" s="19">
        <v>12</v>
      </c>
      <c r="E1574" s="19">
        <v>1</v>
      </c>
      <c r="F1574" s="19">
        <v>12</v>
      </c>
      <c r="G1574" s="212"/>
    </row>
    <row r="1575" spans="2:7" ht="24.75" customHeight="1" x14ac:dyDescent="0.3">
      <c r="B1575" s="1" t="str">
        <f t="shared" si="34"/>
        <v>13HĐTN1</v>
      </c>
      <c r="C1575" s="327" t="s">
        <v>2712</v>
      </c>
      <c r="D1575" s="19">
        <v>13</v>
      </c>
      <c r="E1575" s="19">
        <v>1</v>
      </c>
      <c r="F1575" s="19">
        <v>13</v>
      </c>
      <c r="G1575" s="212"/>
    </row>
    <row r="1576" spans="2:7" ht="24.75" customHeight="1" x14ac:dyDescent="0.3">
      <c r="B1576" s="1" t="str">
        <f t="shared" si="34"/>
        <v>14HĐTN1</v>
      </c>
      <c r="C1576" s="327" t="s">
        <v>2712</v>
      </c>
      <c r="D1576" s="19">
        <v>14</v>
      </c>
      <c r="E1576" s="19">
        <v>1</v>
      </c>
      <c r="F1576" s="19">
        <v>14</v>
      </c>
      <c r="G1576" s="212"/>
    </row>
    <row r="1577" spans="2:7" ht="24.75" customHeight="1" x14ac:dyDescent="0.3">
      <c r="B1577" s="1" t="str">
        <f t="shared" si="34"/>
        <v>15HĐTN1</v>
      </c>
      <c r="C1577" s="327" t="s">
        <v>2712</v>
      </c>
      <c r="D1577" s="19">
        <v>15</v>
      </c>
      <c r="E1577" s="19">
        <v>1</v>
      </c>
      <c r="F1577" s="19">
        <v>15</v>
      </c>
      <c r="G1577" s="212"/>
    </row>
    <row r="1578" spans="2:7" ht="24.75" customHeight="1" x14ac:dyDescent="0.3">
      <c r="B1578" s="1" t="str">
        <f t="shared" si="34"/>
        <v>16HĐTN1</v>
      </c>
      <c r="C1578" s="327" t="s">
        <v>2712</v>
      </c>
      <c r="D1578" s="19">
        <v>16</v>
      </c>
      <c r="E1578" s="19">
        <v>1</v>
      </c>
      <c r="F1578" s="19">
        <v>16</v>
      </c>
      <c r="G1578" s="212"/>
    </row>
    <row r="1579" spans="2:7" ht="24.75" customHeight="1" x14ac:dyDescent="0.3">
      <c r="B1579" s="1" t="str">
        <f t="shared" si="34"/>
        <v>17HĐTN1</v>
      </c>
      <c r="C1579" s="327" t="s">
        <v>2712</v>
      </c>
      <c r="D1579" s="19">
        <v>17</v>
      </c>
      <c r="E1579" s="19">
        <v>1</v>
      </c>
      <c r="F1579" s="19">
        <v>17</v>
      </c>
      <c r="G1579" s="212"/>
    </row>
    <row r="1580" spans="2:7" ht="24.75" customHeight="1" x14ac:dyDescent="0.3">
      <c r="B1580" s="1" t="str">
        <f t="shared" si="34"/>
        <v>18HĐTN1</v>
      </c>
      <c r="C1580" s="327" t="s">
        <v>2712</v>
      </c>
      <c r="D1580" s="19">
        <v>18</v>
      </c>
      <c r="E1580" s="19">
        <v>1</v>
      </c>
      <c r="F1580" s="19">
        <v>18</v>
      </c>
      <c r="G1580" s="212"/>
    </row>
    <row r="1581" spans="2:7" ht="24.75" customHeight="1" x14ac:dyDescent="0.3">
      <c r="B1581" s="1" t="str">
        <f t="shared" si="34"/>
        <v>19HĐTN1</v>
      </c>
      <c r="C1581" s="327" t="s">
        <v>2712</v>
      </c>
      <c r="D1581" s="19">
        <v>19</v>
      </c>
      <c r="E1581" s="19">
        <v>1</v>
      </c>
      <c r="F1581" s="19">
        <v>19</v>
      </c>
      <c r="G1581" s="212"/>
    </row>
    <row r="1582" spans="2:7" ht="24.75" customHeight="1" x14ac:dyDescent="0.3">
      <c r="B1582" s="1" t="str">
        <f t="shared" si="34"/>
        <v>20HĐTN1</v>
      </c>
      <c r="C1582" s="327" t="s">
        <v>2712</v>
      </c>
      <c r="D1582" s="19">
        <v>20</v>
      </c>
      <c r="E1582" s="19">
        <v>1</v>
      </c>
      <c r="F1582" s="19">
        <v>20</v>
      </c>
      <c r="G1582" s="212"/>
    </row>
    <row r="1583" spans="2:7" ht="24.75" customHeight="1" x14ac:dyDescent="0.3">
      <c r="B1583" s="1" t="str">
        <f t="shared" si="34"/>
        <v>21HĐTN1</v>
      </c>
      <c r="C1583" s="327" t="s">
        <v>2712</v>
      </c>
      <c r="D1583" s="19">
        <v>21</v>
      </c>
      <c r="E1583" s="19">
        <v>1</v>
      </c>
      <c r="F1583" s="19">
        <v>21</v>
      </c>
      <c r="G1583" s="212"/>
    </row>
    <row r="1584" spans="2:7" ht="24.75" customHeight="1" x14ac:dyDescent="0.3">
      <c r="B1584" s="1" t="str">
        <f t="shared" si="34"/>
        <v>22HĐTN1</v>
      </c>
      <c r="C1584" s="327" t="s">
        <v>2712</v>
      </c>
      <c r="D1584" s="19">
        <v>22</v>
      </c>
      <c r="E1584" s="19">
        <v>1</v>
      </c>
      <c r="F1584" s="19">
        <v>22</v>
      </c>
      <c r="G1584" s="212"/>
    </row>
    <row r="1585" spans="1:7" ht="24.75" customHeight="1" x14ac:dyDescent="0.3">
      <c r="B1585" s="1" t="str">
        <f t="shared" si="34"/>
        <v>23HĐTN1</v>
      </c>
      <c r="C1585" s="327" t="s">
        <v>2712</v>
      </c>
      <c r="D1585" s="19">
        <v>23</v>
      </c>
      <c r="E1585" s="19">
        <v>1</v>
      </c>
      <c r="F1585" s="19">
        <v>23</v>
      </c>
      <c r="G1585" s="212"/>
    </row>
    <row r="1586" spans="1:7" ht="24.75" customHeight="1" x14ac:dyDescent="0.3">
      <c r="B1586" s="1" t="str">
        <f t="shared" si="34"/>
        <v>24HĐTN1</v>
      </c>
      <c r="C1586" s="327" t="s">
        <v>2712</v>
      </c>
      <c r="D1586" s="19">
        <v>24</v>
      </c>
      <c r="E1586" s="19">
        <v>1</v>
      </c>
      <c r="F1586" s="19">
        <v>24</v>
      </c>
      <c r="G1586" s="212"/>
    </row>
    <row r="1587" spans="1:7" ht="24.75" customHeight="1" x14ac:dyDescent="0.3">
      <c r="B1587" s="1" t="str">
        <f t="shared" si="34"/>
        <v>25HĐTN1</v>
      </c>
      <c r="C1587" s="327" t="s">
        <v>2712</v>
      </c>
      <c r="D1587" s="19">
        <v>25</v>
      </c>
      <c r="E1587" s="19">
        <v>1</v>
      </c>
      <c r="F1587" s="19">
        <v>25</v>
      </c>
      <c r="G1587" s="212"/>
    </row>
    <row r="1588" spans="1:7" ht="24.75" customHeight="1" x14ac:dyDescent="0.3">
      <c r="B1588" s="1" t="str">
        <f t="shared" si="34"/>
        <v>26HĐTN1</v>
      </c>
      <c r="C1588" s="327" t="s">
        <v>2712</v>
      </c>
      <c r="D1588" s="19">
        <v>26</v>
      </c>
      <c r="E1588" s="19">
        <v>1</v>
      </c>
      <c r="F1588" s="19">
        <v>26</v>
      </c>
      <c r="G1588" s="212"/>
    </row>
    <row r="1589" spans="1:7" ht="24.75" customHeight="1" x14ac:dyDescent="0.3">
      <c r="B1589" s="1" t="str">
        <f t="shared" si="34"/>
        <v>27HĐTN1</v>
      </c>
      <c r="C1589" s="327" t="s">
        <v>2712</v>
      </c>
      <c r="D1589" s="19">
        <v>27</v>
      </c>
      <c r="E1589" s="19">
        <v>1</v>
      </c>
      <c r="F1589" s="19">
        <v>27</v>
      </c>
      <c r="G1589" s="212"/>
    </row>
    <row r="1590" spans="1:7" ht="24.75" customHeight="1" x14ac:dyDescent="0.3">
      <c r="B1590" s="1" t="str">
        <f t="shared" si="34"/>
        <v>28HĐTN1</v>
      </c>
      <c r="C1590" s="327" t="s">
        <v>2712</v>
      </c>
      <c r="D1590" s="19">
        <v>28</v>
      </c>
      <c r="E1590" s="19">
        <v>1</v>
      </c>
      <c r="F1590" s="19">
        <v>28</v>
      </c>
      <c r="G1590" s="212"/>
    </row>
    <row r="1591" spans="1:7" ht="24.75" customHeight="1" x14ac:dyDescent="0.3">
      <c r="B1591" s="1" t="str">
        <f t="shared" ref="B1591:B1597" si="35">D1591&amp;C1591&amp;E1591</f>
        <v>29HĐTN1</v>
      </c>
      <c r="C1591" s="327" t="s">
        <v>2712</v>
      </c>
      <c r="D1591" s="19">
        <v>29</v>
      </c>
      <c r="E1591" s="19">
        <v>1</v>
      </c>
      <c r="F1591" s="19">
        <v>29</v>
      </c>
      <c r="G1591" s="212"/>
    </row>
    <row r="1592" spans="1:7" ht="24.75" customHeight="1" x14ac:dyDescent="0.3">
      <c r="B1592" s="1" t="str">
        <f t="shared" si="35"/>
        <v>30HĐTN1</v>
      </c>
      <c r="C1592" s="327" t="s">
        <v>2712</v>
      </c>
      <c r="D1592" s="19">
        <v>30</v>
      </c>
      <c r="E1592" s="19">
        <v>1</v>
      </c>
      <c r="F1592" s="19">
        <v>30</v>
      </c>
      <c r="G1592" s="212"/>
    </row>
    <row r="1593" spans="1:7" ht="24.75" customHeight="1" x14ac:dyDescent="0.3">
      <c r="B1593" s="1" t="str">
        <f t="shared" si="35"/>
        <v>31HĐTN1</v>
      </c>
      <c r="C1593" s="327" t="s">
        <v>2712</v>
      </c>
      <c r="D1593" s="19">
        <v>31</v>
      </c>
      <c r="E1593" s="19">
        <v>1</v>
      </c>
      <c r="F1593" s="19">
        <v>31</v>
      </c>
      <c r="G1593" s="212"/>
    </row>
    <row r="1594" spans="1:7" ht="24.75" customHeight="1" x14ac:dyDescent="0.3">
      <c r="B1594" s="1" t="str">
        <f t="shared" si="35"/>
        <v>32HĐTN1</v>
      </c>
      <c r="C1594" s="327" t="s">
        <v>2712</v>
      </c>
      <c r="D1594" s="19">
        <v>32</v>
      </c>
      <c r="E1594" s="19">
        <v>1</v>
      </c>
      <c r="F1594" s="19">
        <v>32</v>
      </c>
      <c r="G1594" s="212"/>
    </row>
    <row r="1595" spans="1:7" ht="24.75" customHeight="1" x14ac:dyDescent="0.3">
      <c r="B1595" s="1" t="str">
        <f t="shared" si="35"/>
        <v>33HĐTN1</v>
      </c>
      <c r="C1595" s="327" t="s">
        <v>2712</v>
      </c>
      <c r="D1595" s="19">
        <v>33</v>
      </c>
      <c r="E1595" s="19">
        <v>1</v>
      </c>
      <c r="F1595" s="19">
        <v>33</v>
      </c>
      <c r="G1595" s="212"/>
    </row>
    <row r="1596" spans="1:7" ht="24.75" customHeight="1" x14ac:dyDescent="0.3">
      <c r="B1596" s="1" t="str">
        <f t="shared" si="35"/>
        <v>34HĐTN1</v>
      </c>
      <c r="C1596" s="327" t="s">
        <v>2712</v>
      </c>
      <c r="D1596" s="19">
        <v>34</v>
      </c>
      <c r="E1596" s="19">
        <v>1</v>
      </c>
      <c r="F1596" s="19">
        <v>34</v>
      </c>
      <c r="G1596" s="212"/>
    </row>
    <row r="1597" spans="1:7" ht="24.75" customHeight="1" x14ac:dyDescent="0.3">
      <c r="B1597" s="1" t="str">
        <f t="shared" si="35"/>
        <v>35HĐTN1</v>
      </c>
      <c r="C1597" s="327" t="s">
        <v>2712</v>
      </c>
      <c r="D1597" s="19">
        <v>35</v>
      </c>
      <c r="E1597" s="19">
        <v>1</v>
      </c>
      <c r="F1597" s="19">
        <v>35</v>
      </c>
      <c r="G1597" s="212"/>
    </row>
    <row r="1598" spans="1:7" ht="24.75" customHeight="1" x14ac:dyDescent="0.3">
      <c r="B1598" s="1" t="str">
        <f t="shared" ref="B1598:B1648" si="36">D1598&amp;C1598&amp;E1598</f>
        <v/>
      </c>
      <c r="C1598" s="19"/>
      <c r="D1598" s="19"/>
      <c r="E1598" s="19"/>
      <c r="F1598" s="19"/>
      <c r="G1598" s="212"/>
    </row>
    <row r="1599" spans="1:7" ht="24.75" customHeight="1" x14ac:dyDescent="0.3">
      <c r="A1599" s="56" t="s">
        <v>1530</v>
      </c>
      <c r="B1599" s="1" t="str">
        <f t="shared" si="36"/>
        <v>1HDR1</v>
      </c>
      <c r="C1599" s="327" t="s">
        <v>2751</v>
      </c>
      <c r="D1599" s="19">
        <v>1</v>
      </c>
      <c r="E1599" s="19">
        <v>1</v>
      </c>
      <c r="F1599" s="19">
        <v>1</v>
      </c>
      <c r="G1599" s="212"/>
    </row>
    <row r="1600" spans="1:7" ht="24.75" customHeight="1" x14ac:dyDescent="0.3">
      <c r="B1600" s="1" t="str">
        <f t="shared" si="36"/>
        <v>1HDH2</v>
      </c>
      <c r="C1600" s="327" t="s">
        <v>2642</v>
      </c>
      <c r="D1600" s="19">
        <v>1</v>
      </c>
      <c r="E1600" s="19">
        <v>2</v>
      </c>
      <c r="F1600" s="19">
        <v>2</v>
      </c>
      <c r="G1600" s="212"/>
    </row>
    <row r="1601" spans="2:7" ht="24.75" customHeight="1" x14ac:dyDescent="0.3">
      <c r="B1601" s="1" t="str">
        <f t="shared" si="36"/>
        <v>1HDH3</v>
      </c>
      <c r="C1601" s="327" t="s">
        <v>2642</v>
      </c>
      <c r="D1601" s="19">
        <v>1</v>
      </c>
      <c r="E1601" s="19">
        <v>3</v>
      </c>
      <c r="F1601" s="19">
        <v>3</v>
      </c>
      <c r="G1601" s="212"/>
    </row>
    <row r="1602" spans="2:7" ht="24.75" customHeight="1" x14ac:dyDescent="0.3">
      <c r="B1602" s="1" t="str">
        <f t="shared" si="36"/>
        <v>1HDH4</v>
      </c>
      <c r="C1602" s="327" t="s">
        <v>2642</v>
      </c>
      <c r="D1602" s="19">
        <v>1</v>
      </c>
      <c r="E1602" s="19">
        <v>4</v>
      </c>
      <c r="F1602" s="19">
        <v>4</v>
      </c>
      <c r="G1602" s="212"/>
    </row>
    <row r="1603" spans="2:7" ht="24.75" customHeight="1" x14ac:dyDescent="0.3">
      <c r="B1603" s="1" t="str">
        <f t="shared" si="36"/>
        <v>1HDH5</v>
      </c>
      <c r="C1603" s="327" t="s">
        <v>2642</v>
      </c>
      <c r="D1603" s="19">
        <v>1</v>
      </c>
      <c r="E1603" s="19">
        <v>5</v>
      </c>
      <c r="F1603" s="19">
        <v>5</v>
      </c>
      <c r="G1603" s="212"/>
    </row>
    <row r="1604" spans="2:7" ht="24.75" customHeight="1" x14ac:dyDescent="0.3">
      <c r="B1604" s="1" t="str">
        <f t="shared" si="36"/>
        <v>2HDH1</v>
      </c>
      <c r="C1604" s="327" t="s">
        <v>2642</v>
      </c>
      <c r="D1604" s="19">
        <v>2</v>
      </c>
      <c r="E1604" s="19">
        <v>1</v>
      </c>
      <c r="F1604" s="19">
        <v>6</v>
      </c>
      <c r="G1604" s="212"/>
    </row>
    <row r="1605" spans="2:7" ht="24.75" customHeight="1" x14ac:dyDescent="0.3">
      <c r="B1605" s="1" t="str">
        <f t="shared" si="36"/>
        <v>2HDH2</v>
      </c>
      <c r="C1605" s="327" t="s">
        <v>2642</v>
      </c>
      <c r="D1605" s="19">
        <v>2</v>
      </c>
      <c r="E1605" s="19">
        <v>2</v>
      </c>
      <c r="F1605" s="19">
        <v>7</v>
      </c>
      <c r="G1605" s="212"/>
    </row>
    <row r="1606" spans="2:7" ht="24.75" customHeight="1" x14ac:dyDescent="0.3">
      <c r="B1606" s="1" t="str">
        <f t="shared" si="36"/>
        <v>2HDH3</v>
      </c>
      <c r="C1606" s="327" t="s">
        <v>2642</v>
      </c>
      <c r="D1606" s="19">
        <v>2</v>
      </c>
      <c r="E1606" s="19">
        <v>3</v>
      </c>
      <c r="F1606" s="19">
        <v>8</v>
      </c>
      <c r="G1606" s="212"/>
    </row>
    <row r="1607" spans="2:7" ht="24.75" customHeight="1" x14ac:dyDescent="0.3">
      <c r="B1607" s="1" t="str">
        <f t="shared" si="36"/>
        <v>2HDH4</v>
      </c>
      <c r="C1607" s="327" t="s">
        <v>2642</v>
      </c>
      <c r="D1607" s="19">
        <v>2</v>
      </c>
      <c r="E1607" s="19">
        <v>4</v>
      </c>
      <c r="F1607" s="19">
        <v>9</v>
      </c>
      <c r="G1607" s="212"/>
    </row>
    <row r="1608" spans="2:7" ht="24.75" customHeight="1" x14ac:dyDescent="0.3">
      <c r="B1608" s="1" t="str">
        <f t="shared" si="36"/>
        <v>2HDH5</v>
      </c>
      <c r="C1608" s="327" t="s">
        <v>2642</v>
      </c>
      <c r="D1608" s="19">
        <v>2</v>
      </c>
      <c r="E1608" s="19">
        <v>5</v>
      </c>
      <c r="F1608" s="19">
        <v>10</v>
      </c>
      <c r="G1608" s="212"/>
    </row>
    <row r="1609" spans="2:7" ht="24.75" customHeight="1" x14ac:dyDescent="0.3">
      <c r="B1609" s="1" t="str">
        <f t="shared" si="36"/>
        <v>3HDH1</v>
      </c>
      <c r="C1609" s="327" t="s">
        <v>2642</v>
      </c>
      <c r="D1609" s="19">
        <v>3</v>
      </c>
      <c r="E1609" s="19">
        <v>1</v>
      </c>
      <c r="F1609" s="19">
        <v>11</v>
      </c>
      <c r="G1609" s="212"/>
    </row>
    <row r="1610" spans="2:7" ht="24.75" customHeight="1" x14ac:dyDescent="0.3">
      <c r="B1610" s="1" t="str">
        <f t="shared" si="36"/>
        <v>3HDH2</v>
      </c>
      <c r="C1610" s="327" t="s">
        <v>2642</v>
      </c>
      <c r="D1610" s="19">
        <v>3</v>
      </c>
      <c r="E1610" s="19">
        <v>2</v>
      </c>
      <c r="F1610" s="19">
        <v>12</v>
      </c>
      <c r="G1610" s="212"/>
    </row>
    <row r="1611" spans="2:7" ht="24.75" customHeight="1" x14ac:dyDescent="0.3">
      <c r="B1611" s="1" t="str">
        <f t="shared" si="36"/>
        <v>3HDH3</v>
      </c>
      <c r="C1611" s="327" t="s">
        <v>2642</v>
      </c>
      <c r="D1611" s="19">
        <v>3</v>
      </c>
      <c r="E1611" s="19">
        <v>3</v>
      </c>
      <c r="F1611" s="19">
        <v>13</v>
      </c>
      <c r="G1611" s="212"/>
    </row>
    <row r="1612" spans="2:7" ht="24.75" customHeight="1" x14ac:dyDescent="0.3">
      <c r="B1612" s="1" t="str">
        <f t="shared" si="36"/>
        <v>3HDH4</v>
      </c>
      <c r="C1612" s="327" t="s">
        <v>2642</v>
      </c>
      <c r="D1612" s="19">
        <v>3</v>
      </c>
      <c r="E1612" s="19">
        <v>4</v>
      </c>
      <c r="F1612" s="19">
        <v>14</v>
      </c>
      <c r="G1612" s="212"/>
    </row>
    <row r="1613" spans="2:7" ht="24.75" customHeight="1" x14ac:dyDescent="0.3">
      <c r="B1613" s="1" t="str">
        <f t="shared" si="36"/>
        <v>3HDH5</v>
      </c>
      <c r="C1613" s="327" t="s">
        <v>2642</v>
      </c>
      <c r="D1613" s="19">
        <v>3</v>
      </c>
      <c r="E1613" s="19">
        <v>5</v>
      </c>
      <c r="F1613" s="19">
        <v>15</v>
      </c>
      <c r="G1613" s="212"/>
    </row>
    <row r="1614" spans="2:7" ht="24.75" customHeight="1" x14ac:dyDescent="0.3">
      <c r="B1614" s="1" t="str">
        <f t="shared" si="36"/>
        <v>4HDH1</v>
      </c>
      <c r="C1614" s="327" t="s">
        <v>2642</v>
      </c>
      <c r="D1614" s="19">
        <v>4</v>
      </c>
      <c r="E1614" s="19">
        <v>1</v>
      </c>
      <c r="F1614" s="19">
        <v>16</v>
      </c>
      <c r="G1614" s="212"/>
    </row>
    <row r="1615" spans="2:7" ht="24.75" customHeight="1" x14ac:dyDescent="0.3">
      <c r="B1615" s="1" t="str">
        <f t="shared" si="36"/>
        <v>4HDH2</v>
      </c>
      <c r="C1615" s="327" t="s">
        <v>2642</v>
      </c>
      <c r="D1615" s="19">
        <v>4</v>
      </c>
      <c r="E1615" s="19">
        <v>2</v>
      </c>
      <c r="F1615" s="19">
        <v>17</v>
      </c>
      <c r="G1615" s="212"/>
    </row>
    <row r="1616" spans="2:7" ht="24.75" customHeight="1" x14ac:dyDescent="0.3">
      <c r="B1616" s="1" t="str">
        <f t="shared" si="36"/>
        <v>4HDH3</v>
      </c>
      <c r="C1616" s="327" t="s">
        <v>2642</v>
      </c>
      <c r="D1616" s="19">
        <v>4</v>
      </c>
      <c r="E1616" s="19">
        <v>3</v>
      </c>
      <c r="F1616" s="19">
        <v>18</v>
      </c>
      <c r="G1616" s="212"/>
    </row>
    <row r="1617" spans="2:7" ht="24.75" customHeight="1" x14ac:dyDescent="0.3">
      <c r="B1617" s="1" t="str">
        <f t="shared" si="36"/>
        <v>4HDH4</v>
      </c>
      <c r="C1617" s="327" t="s">
        <v>2642</v>
      </c>
      <c r="D1617" s="19">
        <v>4</v>
      </c>
      <c r="E1617" s="19">
        <v>4</v>
      </c>
      <c r="F1617" s="19">
        <v>19</v>
      </c>
      <c r="G1617" s="212"/>
    </row>
    <row r="1618" spans="2:7" ht="24.75" customHeight="1" x14ac:dyDescent="0.3">
      <c r="B1618" s="1" t="str">
        <f t="shared" si="36"/>
        <v>4HDH5</v>
      </c>
      <c r="C1618" s="327" t="s">
        <v>2642</v>
      </c>
      <c r="D1618" s="19">
        <v>4</v>
      </c>
      <c r="E1618" s="19">
        <v>5</v>
      </c>
      <c r="F1618" s="19">
        <v>20</v>
      </c>
      <c r="G1618" s="212"/>
    </row>
    <row r="1619" spans="2:7" ht="24.75" customHeight="1" x14ac:dyDescent="0.3">
      <c r="B1619" s="1" t="str">
        <f t="shared" si="36"/>
        <v>5HDH1</v>
      </c>
      <c r="C1619" s="327" t="s">
        <v>2642</v>
      </c>
      <c r="D1619" s="19">
        <v>5</v>
      </c>
      <c r="E1619" s="19">
        <v>1</v>
      </c>
      <c r="F1619" s="19">
        <v>21</v>
      </c>
      <c r="G1619" s="212"/>
    </row>
    <row r="1620" spans="2:7" ht="24.75" customHeight="1" x14ac:dyDescent="0.3">
      <c r="B1620" s="1" t="str">
        <f t="shared" si="36"/>
        <v>5HDH2</v>
      </c>
      <c r="C1620" s="327" t="s">
        <v>2642</v>
      </c>
      <c r="D1620" s="19">
        <v>5</v>
      </c>
      <c r="E1620" s="19">
        <v>2</v>
      </c>
      <c r="F1620" s="19">
        <v>22</v>
      </c>
      <c r="G1620" s="212"/>
    </row>
    <row r="1621" spans="2:7" ht="24.75" customHeight="1" x14ac:dyDescent="0.3">
      <c r="B1621" s="1" t="str">
        <f t="shared" si="36"/>
        <v>5HDH3</v>
      </c>
      <c r="C1621" s="327" t="s">
        <v>2642</v>
      </c>
      <c r="D1621" s="19">
        <v>5</v>
      </c>
      <c r="E1621" s="19">
        <v>3</v>
      </c>
      <c r="F1621" s="19">
        <v>23</v>
      </c>
      <c r="G1621" s="212"/>
    </row>
    <row r="1622" spans="2:7" ht="24.75" customHeight="1" x14ac:dyDescent="0.3">
      <c r="B1622" s="1" t="str">
        <f t="shared" si="36"/>
        <v>5HDH4</v>
      </c>
      <c r="C1622" s="327" t="s">
        <v>2642</v>
      </c>
      <c r="D1622" s="19">
        <v>5</v>
      </c>
      <c r="E1622" s="19">
        <v>4</v>
      </c>
      <c r="F1622" s="19">
        <v>24</v>
      </c>
      <c r="G1622" s="212"/>
    </row>
    <row r="1623" spans="2:7" ht="24.75" customHeight="1" x14ac:dyDescent="0.3">
      <c r="B1623" s="1" t="str">
        <f t="shared" si="36"/>
        <v>5HDH5</v>
      </c>
      <c r="C1623" s="327" t="s">
        <v>2642</v>
      </c>
      <c r="D1623" s="19">
        <v>5</v>
      </c>
      <c r="E1623" s="19">
        <v>5</v>
      </c>
      <c r="F1623" s="19">
        <v>25</v>
      </c>
      <c r="G1623" s="212"/>
    </row>
    <row r="1624" spans="2:7" ht="24.75" customHeight="1" x14ac:dyDescent="0.3">
      <c r="B1624" s="1" t="str">
        <f t="shared" si="36"/>
        <v>6HDH1</v>
      </c>
      <c r="C1624" s="327" t="s">
        <v>2642</v>
      </c>
      <c r="D1624" s="19">
        <v>6</v>
      </c>
      <c r="E1624" s="19">
        <v>1</v>
      </c>
      <c r="F1624" s="19">
        <v>26</v>
      </c>
      <c r="G1624" s="212"/>
    </row>
    <row r="1625" spans="2:7" ht="24.75" customHeight="1" x14ac:dyDescent="0.3">
      <c r="B1625" s="1" t="str">
        <f t="shared" si="36"/>
        <v>6HDH2</v>
      </c>
      <c r="C1625" s="327" t="s">
        <v>2642</v>
      </c>
      <c r="D1625" s="19">
        <v>6</v>
      </c>
      <c r="E1625" s="19">
        <v>2</v>
      </c>
      <c r="F1625" s="19">
        <v>27</v>
      </c>
      <c r="G1625" s="212"/>
    </row>
    <row r="1626" spans="2:7" ht="24.75" customHeight="1" x14ac:dyDescent="0.3">
      <c r="B1626" s="1" t="str">
        <f t="shared" si="36"/>
        <v>6HDH3</v>
      </c>
      <c r="C1626" s="327" t="s">
        <v>2642</v>
      </c>
      <c r="D1626" s="19">
        <v>6</v>
      </c>
      <c r="E1626" s="19">
        <v>3</v>
      </c>
      <c r="F1626" s="19">
        <v>28</v>
      </c>
      <c r="G1626" s="212"/>
    </row>
    <row r="1627" spans="2:7" ht="24.75" customHeight="1" x14ac:dyDescent="0.3">
      <c r="B1627" s="1" t="str">
        <f t="shared" si="36"/>
        <v>6HDH4</v>
      </c>
      <c r="C1627" s="327" t="s">
        <v>2642</v>
      </c>
      <c r="D1627" s="19">
        <v>6</v>
      </c>
      <c r="E1627" s="19">
        <v>4</v>
      </c>
      <c r="F1627" s="19">
        <v>29</v>
      </c>
      <c r="G1627" s="212"/>
    </row>
    <row r="1628" spans="2:7" ht="24.75" customHeight="1" x14ac:dyDescent="0.3">
      <c r="B1628" s="1" t="str">
        <f t="shared" si="36"/>
        <v>6HDH5</v>
      </c>
      <c r="C1628" s="327" t="s">
        <v>2642</v>
      </c>
      <c r="D1628" s="19">
        <v>6</v>
      </c>
      <c r="E1628" s="19">
        <v>5</v>
      </c>
      <c r="F1628" s="19">
        <v>30</v>
      </c>
      <c r="G1628" s="212"/>
    </row>
    <row r="1629" spans="2:7" ht="24.75" customHeight="1" x14ac:dyDescent="0.3">
      <c r="B1629" s="1" t="str">
        <f t="shared" si="36"/>
        <v>7HDH1</v>
      </c>
      <c r="C1629" s="327" t="s">
        <v>2642</v>
      </c>
      <c r="D1629" s="19">
        <v>7</v>
      </c>
      <c r="E1629" s="19">
        <v>1</v>
      </c>
      <c r="F1629" s="19">
        <v>31</v>
      </c>
      <c r="G1629" s="212"/>
    </row>
    <row r="1630" spans="2:7" ht="24.75" customHeight="1" x14ac:dyDescent="0.3">
      <c r="B1630" s="1" t="str">
        <f t="shared" si="36"/>
        <v>7HDH2</v>
      </c>
      <c r="C1630" s="327" t="s">
        <v>2642</v>
      </c>
      <c r="D1630" s="19">
        <v>7</v>
      </c>
      <c r="E1630" s="19">
        <v>2</v>
      </c>
      <c r="F1630" s="19">
        <v>32</v>
      </c>
      <c r="G1630" s="212"/>
    </row>
    <row r="1631" spans="2:7" ht="24.75" customHeight="1" x14ac:dyDescent="0.3">
      <c r="B1631" s="1" t="str">
        <f t="shared" si="36"/>
        <v>7HDH3</v>
      </c>
      <c r="C1631" s="327" t="s">
        <v>2642</v>
      </c>
      <c r="D1631" s="19">
        <v>7</v>
      </c>
      <c r="E1631" s="19">
        <v>3</v>
      </c>
      <c r="F1631" s="19">
        <v>33</v>
      </c>
      <c r="G1631" s="212"/>
    </row>
    <row r="1632" spans="2:7" ht="24.75" customHeight="1" x14ac:dyDescent="0.3">
      <c r="B1632" s="1" t="str">
        <f t="shared" si="36"/>
        <v>7HDH4</v>
      </c>
      <c r="C1632" s="327" t="s">
        <v>2642</v>
      </c>
      <c r="D1632" s="19">
        <v>7</v>
      </c>
      <c r="E1632" s="19">
        <v>4</v>
      </c>
      <c r="F1632" s="19">
        <v>34</v>
      </c>
      <c r="G1632" s="212"/>
    </row>
    <row r="1633" spans="2:7" ht="24.75" customHeight="1" x14ac:dyDescent="0.3">
      <c r="B1633" s="1" t="str">
        <f t="shared" si="36"/>
        <v>7HDH5</v>
      </c>
      <c r="C1633" s="327" t="s">
        <v>2642</v>
      </c>
      <c r="D1633" s="19">
        <v>7</v>
      </c>
      <c r="E1633" s="19">
        <v>5</v>
      </c>
      <c r="F1633" s="19">
        <v>35</v>
      </c>
      <c r="G1633" s="212"/>
    </row>
    <row r="1634" spans="2:7" ht="24.75" customHeight="1" x14ac:dyDescent="0.3">
      <c r="B1634" s="1" t="str">
        <f t="shared" si="36"/>
        <v>8HDH1</v>
      </c>
      <c r="C1634" s="327" t="s">
        <v>2642</v>
      </c>
      <c r="D1634" s="19">
        <v>8</v>
      </c>
      <c r="E1634" s="19">
        <v>1</v>
      </c>
      <c r="F1634" s="19">
        <v>36</v>
      </c>
      <c r="G1634" s="212"/>
    </row>
    <row r="1635" spans="2:7" ht="24.75" customHeight="1" x14ac:dyDescent="0.3">
      <c r="B1635" s="1" t="str">
        <f t="shared" si="36"/>
        <v>8HDH2</v>
      </c>
      <c r="C1635" s="327" t="s">
        <v>2642</v>
      </c>
      <c r="D1635" s="19">
        <v>8</v>
      </c>
      <c r="E1635" s="19">
        <v>2</v>
      </c>
      <c r="F1635" s="19">
        <v>37</v>
      </c>
      <c r="G1635" s="212"/>
    </row>
    <row r="1636" spans="2:7" ht="24.75" customHeight="1" x14ac:dyDescent="0.3">
      <c r="B1636" s="1" t="str">
        <f t="shared" si="36"/>
        <v>8HDH3</v>
      </c>
      <c r="C1636" s="327" t="s">
        <v>2642</v>
      </c>
      <c r="D1636" s="19">
        <v>8</v>
      </c>
      <c r="E1636" s="19">
        <v>3</v>
      </c>
      <c r="F1636" s="19">
        <v>38</v>
      </c>
      <c r="G1636" s="212"/>
    </row>
    <row r="1637" spans="2:7" ht="24.75" customHeight="1" x14ac:dyDescent="0.3">
      <c r="B1637" s="1" t="str">
        <f t="shared" si="36"/>
        <v>8HDH4</v>
      </c>
      <c r="C1637" s="327" t="s">
        <v>2642</v>
      </c>
      <c r="D1637" s="19">
        <v>8</v>
      </c>
      <c r="E1637" s="19">
        <v>4</v>
      </c>
      <c r="F1637" s="19">
        <v>39</v>
      </c>
      <c r="G1637" s="212"/>
    </row>
    <row r="1638" spans="2:7" ht="24.75" customHeight="1" x14ac:dyDescent="0.3">
      <c r="B1638" s="1" t="str">
        <f t="shared" si="36"/>
        <v>8HDH5</v>
      </c>
      <c r="C1638" s="327" t="s">
        <v>2642</v>
      </c>
      <c r="D1638" s="19">
        <v>8</v>
      </c>
      <c r="E1638" s="19">
        <v>5</v>
      </c>
      <c r="F1638" s="19">
        <v>40</v>
      </c>
      <c r="G1638" s="212"/>
    </row>
    <row r="1639" spans="2:7" ht="24.75" customHeight="1" x14ac:dyDescent="0.3">
      <c r="B1639" s="1" t="str">
        <f t="shared" si="36"/>
        <v>9HDH1</v>
      </c>
      <c r="C1639" s="327" t="s">
        <v>2642</v>
      </c>
      <c r="D1639" s="19">
        <v>9</v>
      </c>
      <c r="E1639" s="19">
        <v>1</v>
      </c>
      <c r="F1639" s="19">
        <v>41</v>
      </c>
      <c r="G1639" s="212"/>
    </row>
    <row r="1640" spans="2:7" ht="24.75" customHeight="1" x14ac:dyDescent="0.3">
      <c r="B1640" s="1" t="str">
        <f t="shared" si="36"/>
        <v>9HDH2</v>
      </c>
      <c r="C1640" s="327" t="s">
        <v>2642</v>
      </c>
      <c r="D1640" s="19">
        <v>9</v>
      </c>
      <c r="E1640" s="19">
        <v>2</v>
      </c>
      <c r="F1640" s="19">
        <v>42</v>
      </c>
      <c r="G1640" s="212"/>
    </row>
    <row r="1641" spans="2:7" ht="24.75" customHeight="1" x14ac:dyDescent="0.3">
      <c r="B1641" s="1" t="str">
        <f t="shared" si="36"/>
        <v>9HDH3</v>
      </c>
      <c r="C1641" s="327" t="s">
        <v>2642</v>
      </c>
      <c r="D1641" s="19">
        <v>9</v>
      </c>
      <c r="E1641" s="19">
        <v>3</v>
      </c>
      <c r="F1641" s="19">
        <v>43</v>
      </c>
      <c r="G1641" s="212"/>
    </row>
    <row r="1642" spans="2:7" ht="24.75" customHeight="1" x14ac:dyDescent="0.3">
      <c r="B1642" s="1" t="str">
        <f t="shared" si="36"/>
        <v>9HDH4</v>
      </c>
      <c r="C1642" s="327" t="s">
        <v>2642</v>
      </c>
      <c r="D1642" s="19">
        <v>9</v>
      </c>
      <c r="E1642" s="19">
        <v>4</v>
      </c>
      <c r="F1642" s="19">
        <v>44</v>
      </c>
      <c r="G1642" s="212"/>
    </row>
    <row r="1643" spans="2:7" ht="24.75" customHeight="1" x14ac:dyDescent="0.3">
      <c r="B1643" s="1" t="str">
        <f t="shared" si="36"/>
        <v>9HDH5</v>
      </c>
      <c r="C1643" s="327" t="s">
        <v>2642</v>
      </c>
      <c r="D1643" s="19">
        <v>9</v>
      </c>
      <c r="E1643" s="19">
        <v>5</v>
      </c>
      <c r="F1643" s="19">
        <v>45</v>
      </c>
      <c r="G1643" s="212"/>
    </row>
    <row r="1644" spans="2:7" ht="24.75" customHeight="1" x14ac:dyDescent="0.3">
      <c r="B1644" s="1" t="str">
        <f t="shared" si="36"/>
        <v>10HDH1</v>
      </c>
      <c r="C1644" s="327" t="s">
        <v>2642</v>
      </c>
      <c r="D1644" s="19">
        <v>10</v>
      </c>
      <c r="E1644" s="19">
        <v>1</v>
      </c>
      <c r="F1644" s="19">
        <v>46</v>
      </c>
      <c r="G1644" s="212"/>
    </row>
    <row r="1645" spans="2:7" ht="24.75" customHeight="1" x14ac:dyDescent="0.3">
      <c r="B1645" s="1" t="str">
        <f t="shared" si="36"/>
        <v>10HDH2</v>
      </c>
      <c r="C1645" s="327" t="s">
        <v>2642</v>
      </c>
      <c r="D1645" s="19">
        <v>10</v>
      </c>
      <c r="E1645" s="19">
        <v>2</v>
      </c>
      <c r="F1645" s="19">
        <v>47</v>
      </c>
      <c r="G1645" s="212"/>
    </row>
    <row r="1646" spans="2:7" ht="24.75" customHeight="1" x14ac:dyDescent="0.3">
      <c r="B1646" s="1" t="str">
        <f t="shared" si="36"/>
        <v>10HDH3</v>
      </c>
      <c r="C1646" s="327" t="s">
        <v>2642</v>
      </c>
      <c r="D1646" s="19">
        <v>10</v>
      </c>
      <c r="E1646" s="19">
        <v>3</v>
      </c>
      <c r="F1646" s="19">
        <v>48</v>
      </c>
      <c r="G1646" s="212"/>
    </row>
    <row r="1647" spans="2:7" ht="24.75" customHeight="1" x14ac:dyDescent="0.3">
      <c r="B1647" s="1" t="str">
        <f t="shared" si="36"/>
        <v>10HDH4</v>
      </c>
      <c r="C1647" s="327" t="s">
        <v>2642</v>
      </c>
      <c r="D1647" s="19">
        <v>10</v>
      </c>
      <c r="E1647" s="19">
        <v>4</v>
      </c>
      <c r="F1647" s="19">
        <v>49</v>
      </c>
      <c r="G1647" s="212"/>
    </row>
    <row r="1648" spans="2:7" ht="24.75" customHeight="1" x14ac:dyDescent="0.3">
      <c r="B1648" s="1" t="str">
        <f t="shared" si="36"/>
        <v>10HDH5</v>
      </c>
      <c r="C1648" s="327" t="s">
        <v>2642</v>
      </c>
      <c r="D1648" s="19">
        <v>10</v>
      </c>
      <c r="E1648" s="19">
        <v>5</v>
      </c>
      <c r="F1648" s="19">
        <v>50</v>
      </c>
      <c r="G1648" s="212"/>
    </row>
    <row r="1649" spans="2:7" ht="24.75" customHeight="1" x14ac:dyDescent="0.3">
      <c r="B1649" s="1" t="str">
        <f t="shared" ref="B1649:B1712" si="37">D1649&amp;C1649&amp;E1649</f>
        <v>11HDH1</v>
      </c>
      <c r="C1649" s="327" t="s">
        <v>2642</v>
      </c>
      <c r="D1649" s="19">
        <v>11</v>
      </c>
      <c r="E1649" s="19">
        <v>1</v>
      </c>
      <c r="F1649" s="19">
        <v>51</v>
      </c>
      <c r="G1649" s="212"/>
    </row>
    <row r="1650" spans="2:7" ht="24.75" customHeight="1" x14ac:dyDescent="0.3">
      <c r="B1650" s="1" t="str">
        <f t="shared" si="37"/>
        <v>11HDH2</v>
      </c>
      <c r="C1650" s="327" t="s">
        <v>2642</v>
      </c>
      <c r="D1650" s="19">
        <v>11</v>
      </c>
      <c r="E1650" s="19">
        <v>2</v>
      </c>
      <c r="F1650" s="19">
        <v>52</v>
      </c>
      <c r="G1650" s="212"/>
    </row>
    <row r="1651" spans="2:7" ht="24.75" customHeight="1" x14ac:dyDescent="0.3">
      <c r="B1651" s="1" t="str">
        <f t="shared" si="37"/>
        <v>11HDH3</v>
      </c>
      <c r="C1651" s="327" t="s">
        <v>2642</v>
      </c>
      <c r="D1651" s="19">
        <v>11</v>
      </c>
      <c r="E1651" s="19">
        <v>3</v>
      </c>
      <c r="F1651" s="19">
        <v>53</v>
      </c>
      <c r="G1651" s="212"/>
    </row>
    <row r="1652" spans="2:7" ht="24.75" customHeight="1" x14ac:dyDescent="0.3">
      <c r="B1652" s="1" t="str">
        <f t="shared" si="37"/>
        <v>11HDH4</v>
      </c>
      <c r="C1652" s="327" t="s">
        <v>2642</v>
      </c>
      <c r="D1652" s="19">
        <v>11</v>
      </c>
      <c r="E1652" s="19">
        <v>4</v>
      </c>
      <c r="F1652" s="19">
        <v>54</v>
      </c>
      <c r="G1652" s="212"/>
    </row>
    <row r="1653" spans="2:7" ht="24.75" customHeight="1" x14ac:dyDescent="0.3">
      <c r="B1653" s="1" t="str">
        <f t="shared" si="37"/>
        <v>11HDH5</v>
      </c>
      <c r="C1653" s="327" t="s">
        <v>2642</v>
      </c>
      <c r="D1653" s="19">
        <v>11</v>
      </c>
      <c r="E1653" s="19">
        <v>5</v>
      </c>
      <c r="F1653" s="19">
        <v>55</v>
      </c>
      <c r="G1653" s="212"/>
    </row>
    <row r="1654" spans="2:7" ht="24.75" customHeight="1" x14ac:dyDescent="0.3">
      <c r="B1654" s="1" t="str">
        <f t="shared" si="37"/>
        <v>12HDH1</v>
      </c>
      <c r="C1654" s="327" t="s">
        <v>2642</v>
      </c>
      <c r="D1654" s="19">
        <v>12</v>
      </c>
      <c r="E1654" s="19">
        <v>1</v>
      </c>
      <c r="F1654" s="19">
        <v>56</v>
      </c>
      <c r="G1654" s="212"/>
    </row>
    <row r="1655" spans="2:7" ht="24.75" customHeight="1" x14ac:dyDescent="0.3">
      <c r="B1655" s="1" t="str">
        <f t="shared" si="37"/>
        <v>12HDH2</v>
      </c>
      <c r="C1655" s="327" t="s">
        <v>2642</v>
      </c>
      <c r="D1655" s="19">
        <v>12</v>
      </c>
      <c r="E1655" s="19">
        <v>2</v>
      </c>
      <c r="F1655" s="19">
        <v>57</v>
      </c>
      <c r="G1655" s="212"/>
    </row>
    <row r="1656" spans="2:7" ht="24.75" customHeight="1" x14ac:dyDescent="0.3">
      <c r="B1656" s="1" t="str">
        <f t="shared" si="37"/>
        <v>12HDH3</v>
      </c>
      <c r="C1656" s="327" t="s">
        <v>2642</v>
      </c>
      <c r="D1656" s="19">
        <v>12</v>
      </c>
      <c r="E1656" s="19">
        <v>3</v>
      </c>
      <c r="F1656" s="19">
        <v>58</v>
      </c>
      <c r="G1656" s="212"/>
    </row>
    <row r="1657" spans="2:7" ht="24.75" customHeight="1" x14ac:dyDescent="0.3">
      <c r="B1657" s="1" t="str">
        <f t="shared" si="37"/>
        <v>12HDH4</v>
      </c>
      <c r="C1657" s="327" t="s">
        <v>2642</v>
      </c>
      <c r="D1657" s="19">
        <v>12</v>
      </c>
      <c r="E1657" s="19">
        <v>4</v>
      </c>
      <c r="F1657" s="19">
        <v>59</v>
      </c>
      <c r="G1657" s="212"/>
    </row>
    <row r="1658" spans="2:7" ht="24.75" customHeight="1" x14ac:dyDescent="0.3">
      <c r="B1658" s="1" t="str">
        <f t="shared" si="37"/>
        <v>12HDH5</v>
      </c>
      <c r="C1658" s="327" t="s">
        <v>2642</v>
      </c>
      <c r="D1658" s="19">
        <v>12</v>
      </c>
      <c r="E1658" s="19">
        <v>5</v>
      </c>
      <c r="F1658" s="19">
        <v>60</v>
      </c>
      <c r="G1658" s="212"/>
    </row>
    <row r="1659" spans="2:7" ht="24.75" customHeight="1" x14ac:dyDescent="0.3">
      <c r="B1659" s="1" t="str">
        <f t="shared" si="37"/>
        <v>13HDH1</v>
      </c>
      <c r="C1659" s="327" t="s">
        <v>2642</v>
      </c>
      <c r="D1659" s="19">
        <v>13</v>
      </c>
      <c r="E1659" s="19">
        <v>1</v>
      </c>
      <c r="F1659" s="19">
        <v>61</v>
      </c>
      <c r="G1659" s="212"/>
    </row>
    <row r="1660" spans="2:7" ht="24.75" customHeight="1" x14ac:dyDescent="0.3">
      <c r="B1660" s="1" t="str">
        <f t="shared" si="37"/>
        <v>13HDH2</v>
      </c>
      <c r="C1660" s="327" t="s">
        <v>2642</v>
      </c>
      <c r="D1660" s="19">
        <v>13</v>
      </c>
      <c r="E1660" s="19">
        <v>2</v>
      </c>
      <c r="F1660" s="19">
        <v>62</v>
      </c>
      <c r="G1660" s="212"/>
    </row>
    <row r="1661" spans="2:7" ht="24.75" customHeight="1" x14ac:dyDescent="0.3">
      <c r="B1661" s="1" t="str">
        <f t="shared" si="37"/>
        <v>13HDH3</v>
      </c>
      <c r="C1661" s="327" t="s">
        <v>2642</v>
      </c>
      <c r="D1661" s="19">
        <v>13</v>
      </c>
      <c r="E1661" s="19">
        <v>3</v>
      </c>
      <c r="F1661" s="19">
        <v>63</v>
      </c>
      <c r="G1661" s="212"/>
    </row>
    <row r="1662" spans="2:7" ht="24.75" customHeight="1" x14ac:dyDescent="0.3">
      <c r="B1662" s="1" t="str">
        <f t="shared" si="37"/>
        <v>13HDH4</v>
      </c>
      <c r="C1662" s="327" t="s">
        <v>2642</v>
      </c>
      <c r="D1662" s="19">
        <v>13</v>
      </c>
      <c r="E1662" s="19">
        <v>4</v>
      </c>
      <c r="F1662" s="19">
        <v>64</v>
      </c>
      <c r="G1662" s="212"/>
    </row>
    <row r="1663" spans="2:7" ht="24.75" customHeight="1" x14ac:dyDescent="0.3">
      <c r="B1663" s="1" t="str">
        <f t="shared" si="37"/>
        <v>13HDH5</v>
      </c>
      <c r="C1663" s="327" t="s">
        <v>2642</v>
      </c>
      <c r="D1663" s="19">
        <v>13</v>
      </c>
      <c r="E1663" s="19">
        <v>5</v>
      </c>
      <c r="F1663" s="19">
        <v>65</v>
      </c>
      <c r="G1663" s="212"/>
    </row>
    <row r="1664" spans="2:7" ht="24.75" customHeight="1" x14ac:dyDescent="0.3">
      <c r="B1664" s="1" t="str">
        <f t="shared" si="37"/>
        <v>14HDH1</v>
      </c>
      <c r="C1664" s="327" t="s">
        <v>2642</v>
      </c>
      <c r="D1664" s="19">
        <v>14</v>
      </c>
      <c r="E1664" s="19">
        <v>1</v>
      </c>
      <c r="F1664" s="19">
        <v>66</v>
      </c>
      <c r="G1664" s="212"/>
    </row>
    <row r="1665" spans="2:7" ht="24.75" customHeight="1" x14ac:dyDescent="0.3">
      <c r="B1665" s="1" t="str">
        <f t="shared" si="37"/>
        <v>14HDH2</v>
      </c>
      <c r="C1665" s="327" t="s">
        <v>2642</v>
      </c>
      <c r="D1665" s="19">
        <v>14</v>
      </c>
      <c r="E1665" s="19">
        <v>2</v>
      </c>
      <c r="F1665" s="19">
        <v>67</v>
      </c>
      <c r="G1665" s="212"/>
    </row>
    <row r="1666" spans="2:7" ht="24.75" customHeight="1" x14ac:dyDescent="0.3">
      <c r="B1666" s="1" t="str">
        <f t="shared" si="37"/>
        <v>14HDH3</v>
      </c>
      <c r="C1666" s="327" t="s">
        <v>2642</v>
      </c>
      <c r="D1666" s="19">
        <v>14</v>
      </c>
      <c r="E1666" s="19">
        <v>3</v>
      </c>
      <c r="F1666" s="19">
        <v>68</v>
      </c>
      <c r="G1666" s="212"/>
    </row>
    <row r="1667" spans="2:7" ht="24.75" customHeight="1" x14ac:dyDescent="0.3">
      <c r="B1667" s="1" t="str">
        <f t="shared" si="37"/>
        <v>14HDH4</v>
      </c>
      <c r="C1667" s="327" t="s">
        <v>2642</v>
      </c>
      <c r="D1667" s="19">
        <v>14</v>
      </c>
      <c r="E1667" s="19">
        <v>4</v>
      </c>
      <c r="F1667" s="19">
        <v>69</v>
      </c>
      <c r="G1667" s="212"/>
    </row>
    <row r="1668" spans="2:7" ht="24.75" customHeight="1" x14ac:dyDescent="0.3">
      <c r="B1668" s="1" t="str">
        <f t="shared" si="37"/>
        <v>14HDH5</v>
      </c>
      <c r="C1668" s="327" t="s">
        <v>2642</v>
      </c>
      <c r="D1668" s="19">
        <v>14</v>
      </c>
      <c r="E1668" s="19">
        <v>5</v>
      </c>
      <c r="F1668" s="19">
        <v>70</v>
      </c>
      <c r="G1668" s="212"/>
    </row>
    <row r="1669" spans="2:7" ht="24.75" customHeight="1" x14ac:dyDescent="0.3">
      <c r="B1669" s="1" t="str">
        <f t="shared" si="37"/>
        <v>15HDH1</v>
      </c>
      <c r="C1669" s="327" t="s">
        <v>2642</v>
      </c>
      <c r="D1669" s="19">
        <v>15</v>
      </c>
      <c r="E1669" s="19">
        <v>1</v>
      </c>
      <c r="F1669" s="19">
        <v>71</v>
      </c>
      <c r="G1669" s="212"/>
    </row>
    <row r="1670" spans="2:7" ht="24.75" customHeight="1" x14ac:dyDescent="0.3">
      <c r="B1670" s="1" t="str">
        <f t="shared" si="37"/>
        <v>15HDH2</v>
      </c>
      <c r="C1670" s="327" t="s">
        <v>2642</v>
      </c>
      <c r="D1670" s="19">
        <v>15</v>
      </c>
      <c r="E1670" s="19">
        <v>2</v>
      </c>
      <c r="F1670" s="19">
        <v>72</v>
      </c>
      <c r="G1670" s="212"/>
    </row>
    <row r="1671" spans="2:7" ht="24.75" customHeight="1" x14ac:dyDescent="0.3">
      <c r="B1671" s="1" t="str">
        <f t="shared" si="37"/>
        <v>15HDH3</v>
      </c>
      <c r="C1671" s="327" t="s">
        <v>2642</v>
      </c>
      <c r="D1671" s="19">
        <v>15</v>
      </c>
      <c r="E1671" s="19">
        <v>3</v>
      </c>
      <c r="F1671" s="19">
        <v>73</v>
      </c>
      <c r="G1671" s="212"/>
    </row>
    <row r="1672" spans="2:7" ht="24.75" customHeight="1" x14ac:dyDescent="0.3">
      <c r="B1672" s="1" t="str">
        <f t="shared" si="37"/>
        <v>15HDH4</v>
      </c>
      <c r="C1672" s="327" t="s">
        <v>2642</v>
      </c>
      <c r="D1672" s="19">
        <v>15</v>
      </c>
      <c r="E1672" s="19">
        <v>4</v>
      </c>
      <c r="F1672" s="19">
        <v>74</v>
      </c>
      <c r="G1672" s="212"/>
    </row>
    <row r="1673" spans="2:7" ht="24.75" customHeight="1" x14ac:dyDescent="0.3">
      <c r="B1673" s="1" t="str">
        <f t="shared" si="37"/>
        <v>15HDH5</v>
      </c>
      <c r="C1673" s="327" t="s">
        <v>2642</v>
      </c>
      <c r="D1673" s="19">
        <v>15</v>
      </c>
      <c r="E1673" s="19">
        <v>5</v>
      </c>
      <c r="F1673" s="19">
        <v>75</v>
      </c>
      <c r="G1673" s="212"/>
    </row>
    <row r="1674" spans="2:7" ht="24.75" customHeight="1" x14ac:dyDescent="0.3">
      <c r="B1674" s="1" t="str">
        <f t="shared" si="37"/>
        <v>16HDH1</v>
      </c>
      <c r="C1674" s="327" t="s">
        <v>2642</v>
      </c>
      <c r="D1674" s="19">
        <v>16</v>
      </c>
      <c r="E1674" s="19">
        <v>1</v>
      </c>
      <c r="F1674" s="19">
        <v>76</v>
      </c>
      <c r="G1674" s="212"/>
    </row>
    <row r="1675" spans="2:7" ht="24.75" customHeight="1" x14ac:dyDescent="0.3">
      <c r="B1675" s="1" t="str">
        <f t="shared" si="37"/>
        <v>16HDH2</v>
      </c>
      <c r="C1675" s="327" t="s">
        <v>2642</v>
      </c>
      <c r="D1675" s="19">
        <v>16</v>
      </c>
      <c r="E1675" s="19">
        <v>2</v>
      </c>
      <c r="F1675" s="19">
        <v>77</v>
      </c>
      <c r="G1675" s="212"/>
    </row>
    <row r="1676" spans="2:7" ht="24.75" customHeight="1" x14ac:dyDescent="0.3">
      <c r="B1676" s="1" t="str">
        <f t="shared" si="37"/>
        <v>16HDH3</v>
      </c>
      <c r="C1676" s="327" t="s">
        <v>2642</v>
      </c>
      <c r="D1676" s="19">
        <v>16</v>
      </c>
      <c r="E1676" s="19">
        <v>3</v>
      </c>
      <c r="F1676" s="19">
        <v>78</v>
      </c>
      <c r="G1676" s="212"/>
    </row>
    <row r="1677" spans="2:7" ht="24.75" customHeight="1" x14ac:dyDescent="0.3">
      <c r="B1677" s="1" t="str">
        <f t="shared" si="37"/>
        <v>16HDH4</v>
      </c>
      <c r="C1677" s="327" t="s">
        <v>2642</v>
      </c>
      <c r="D1677" s="19">
        <v>16</v>
      </c>
      <c r="E1677" s="19">
        <v>4</v>
      </c>
      <c r="F1677" s="19">
        <v>79</v>
      </c>
      <c r="G1677" s="212"/>
    </row>
    <row r="1678" spans="2:7" ht="24.75" customHeight="1" x14ac:dyDescent="0.3">
      <c r="B1678" s="1" t="str">
        <f t="shared" si="37"/>
        <v>16HDH5</v>
      </c>
      <c r="C1678" s="327" t="s">
        <v>2642</v>
      </c>
      <c r="D1678" s="19">
        <v>16</v>
      </c>
      <c r="E1678" s="19">
        <v>5</v>
      </c>
      <c r="F1678" s="19">
        <v>80</v>
      </c>
      <c r="G1678" s="212"/>
    </row>
    <row r="1679" spans="2:7" ht="24.75" customHeight="1" x14ac:dyDescent="0.3">
      <c r="B1679" s="1" t="str">
        <f t="shared" si="37"/>
        <v>17HDH1</v>
      </c>
      <c r="C1679" s="327" t="s">
        <v>2642</v>
      </c>
      <c r="D1679" s="19">
        <v>17</v>
      </c>
      <c r="E1679" s="19">
        <v>1</v>
      </c>
      <c r="F1679" s="19">
        <v>81</v>
      </c>
      <c r="G1679" s="212"/>
    </row>
    <row r="1680" spans="2:7" ht="24.75" customHeight="1" x14ac:dyDescent="0.3">
      <c r="B1680" s="1" t="str">
        <f t="shared" si="37"/>
        <v>17HDH2</v>
      </c>
      <c r="C1680" s="327" t="s">
        <v>2642</v>
      </c>
      <c r="D1680" s="19">
        <v>17</v>
      </c>
      <c r="E1680" s="19">
        <v>2</v>
      </c>
      <c r="F1680" s="19">
        <v>82</v>
      </c>
      <c r="G1680" s="212"/>
    </row>
    <row r="1681" spans="2:7" ht="24.75" customHeight="1" x14ac:dyDescent="0.3">
      <c r="B1681" s="1" t="str">
        <f t="shared" si="37"/>
        <v>17HDH3</v>
      </c>
      <c r="C1681" s="327" t="s">
        <v>2642</v>
      </c>
      <c r="D1681" s="19">
        <v>17</v>
      </c>
      <c r="E1681" s="19">
        <v>3</v>
      </c>
      <c r="F1681" s="19">
        <v>83</v>
      </c>
      <c r="G1681" s="212"/>
    </row>
    <row r="1682" spans="2:7" ht="24.75" customHeight="1" x14ac:dyDescent="0.3">
      <c r="B1682" s="1" t="str">
        <f t="shared" si="37"/>
        <v>17HDH4</v>
      </c>
      <c r="C1682" s="327" t="s">
        <v>2642</v>
      </c>
      <c r="D1682" s="19">
        <v>17</v>
      </c>
      <c r="E1682" s="19">
        <v>4</v>
      </c>
      <c r="F1682" s="19">
        <v>84</v>
      </c>
      <c r="G1682" s="212"/>
    </row>
    <row r="1683" spans="2:7" ht="24.75" customHeight="1" x14ac:dyDescent="0.3">
      <c r="B1683" s="1" t="str">
        <f t="shared" si="37"/>
        <v>17HDH5</v>
      </c>
      <c r="C1683" s="327" t="s">
        <v>2642</v>
      </c>
      <c r="D1683" s="19">
        <v>17</v>
      </c>
      <c r="E1683" s="19">
        <v>5</v>
      </c>
      <c r="F1683" s="19">
        <v>85</v>
      </c>
      <c r="G1683" s="212"/>
    </row>
    <row r="1684" spans="2:7" ht="24.75" customHeight="1" x14ac:dyDescent="0.3">
      <c r="B1684" s="1" t="str">
        <f t="shared" si="37"/>
        <v>18HDH1</v>
      </c>
      <c r="C1684" s="327" t="s">
        <v>2642</v>
      </c>
      <c r="D1684" s="19">
        <v>18</v>
      </c>
      <c r="E1684" s="19">
        <v>1</v>
      </c>
      <c r="F1684" s="19">
        <v>86</v>
      </c>
      <c r="G1684" s="212"/>
    </row>
    <row r="1685" spans="2:7" ht="24.75" customHeight="1" x14ac:dyDescent="0.3">
      <c r="B1685" s="1" t="str">
        <f t="shared" si="37"/>
        <v>18HDH2</v>
      </c>
      <c r="C1685" s="327" t="s">
        <v>2642</v>
      </c>
      <c r="D1685" s="19">
        <v>18</v>
      </c>
      <c r="E1685" s="19">
        <v>2</v>
      </c>
      <c r="F1685" s="19">
        <v>87</v>
      </c>
      <c r="G1685" s="212"/>
    </row>
    <row r="1686" spans="2:7" ht="24.75" customHeight="1" x14ac:dyDescent="0.3">
      <c r="B1686" s="1" t="str">
        <f t="shared" si="37"/>
        <v>18HDH3</v>
      </c>
      <c r="C1686" s="327" t="s">
        <v>2642</v>
      </c>
      <c r="D1686" s="19">
        <v>18</v>
      </c>
      <c r="E1686" s="19">
        <v>3</v>
      </c>
      <c r="F1686" s="19">
        <v>88</v>
      </c>
      <c r="G1686" s="212"/>
    </row>
    <row r="1687" spans="2:7" ht="24.75" customHeight="1" x14ac:dyDescent="0.3">
      <c r="B1687" s="1" t="str">
        <f t="shared" si="37"/>
        <v>18HDH4</v>
      </c>
      <c r="C1687" s="327" t="s">
        <v>2642</v>
      </c>
      <c r="D1687" s="19">
        <v>18</v>
      </c>
      <c r="E1687" s="19">
        <v>4</v>
      </c>
      <c r="F1687" s="19">
        <v>89</v>
      </c>
      <c r="G1687" s="212"/>
    </row>
    <row r="1688" spans="2:7" ht="24.75" customHeight="1" x14ac:dyDescent="0.3">
      <c r="B1688" s="1" t="str">
        <f t="shared" si="37"/>
        <v>18HDH5</v>
      </c>
      <c r="C1688" s="327" t="s">
        <v>2642</v>
      </c>
      <c r="D1688" s="19">
        <v>18</v>
      </c>
      <c r="E1688" s="19">
        <v>5</v>
      </c>
      <c r="F1688" s="19">
        <v>90</v>
      </c>
      <c r="G1688" s="212"/>
    </row>
    <row r="1689" spans="2:7" ht="24.75" customHeight="1" x14ac:dyDescent="0.3">
      <c r="B1689" s="1" t="str">
        <f t="shared" si="37"/>
        <v>19HDH1</v>
      </c>
      <c r="C1689" s="327" t="s">
        <v>2642</v>
      </c>
      <c r="D1689" s="19">
        <v>19</v>
      </c>
      <c r="E1689" s="19">
        <v>1</v>
      </c>
      <c r="F1689" s="19">
        <v>91</v>
      </c>
      <c r="G1689" s="212"/>
    </row>
    <row r="1690" spans="2:7" ht="24.75" customHeight="1" x14ac:dyDescent="0.3">
      <c r="B1690" s="1" t="str">
        <f t="shared" si="37"/>
        <v>19HDH2</v>
      </c>
      <c r="C1690" s="327" t="s">
        <v>2642</v>
      </c>
      <c r="D1690" s="19">
        <v>19</v>
      </c>
      <c r="E1690" s="19">
        <v>2</v>
      </c>
      <c r="F1690" s="19">
        <v>92</v>
      </c>
      <c r="G1690" s="212"/>
    </row>
    <row r="1691" spans="2:7" ht="24.75" customHeight="1" x14ac:dyDescent="0.3">
      <c r="B1691" s="1" t="str">
        <f t="shared" si="37"/>
        <v>19HDH3</v>
      </c>
      <c r="C1691" s="327" t="s">
        <v>2642</v>
      </c>
      <c r="D1691" s="19">
        <v>19</v>
      </c>
      <c r="E1691" s="19">
        <v>3</v>
      </c>
      <c r="F1691" s="19">
        <v>93</v>
      </c>
      <c r="G1691" s="212"/>
    </row>
    <row r="1692" spans="2:7" ht="24.75" customHeight="1" x14ac:dyDescent="0.3">
      <c r="B1692" s="1" t="str">
        <f t="shared" si="37"/>
        <v>19HDH4</v>
      </c>
      <c r="C1692" s="327" t="s">
        <v>2642</v>
      </c>
      <c r="D1692" s="19">
        <v>19</v>
      </c>
      <c r="E1692" s="19">
        <v>4</v>
      </c>
      <c r="F1692" s="19">
        <v>94</v>
      </c>
      <c r="G1692" s="212"/>
    </row>
    <row r="1693" spans="2:7" ht="24.75" customHeight="1" x14ac:dyDescent="0.3">
      <c r="B1693" s="1" t="str">
        <f t="shared" si="37"/>
        <v>19HDH5</v>
      </c>
      <c r="C1693" s="327" t="s">
        <v>2642</v>
      </c>
      <c r="D1693" s="19">
        <v>19</v>
      </c>
      <c r="E1693" s="19">
        <v>5</v>
      </c>
      <c r="F1693" s="19">
        <v>95</v>
      </c>
      <c r="G1693" s="212"/>
    </row>
    <row r="1694" spans="2:7" ht="24.75" customHeight="1" x14ac:dyDescent="0.3">
      <c r="B1694" s="1" t="str">
        <f t="shared" si="37"/>
        <v>20HDH1</v>
      </c>
      <c r="C1694" s="327" t="s">
        <v>2642</v>
      </c>
      <c r="D1694" s="19">
        <v>20</v>
      </c>
      <c r="E1694" s="19">
        <v>1</v>
      </c>
      <c r="F1694" s="19">
        <v>96</v>
      </c>
      <c r="G1694" s="212"/>
    </row>
    <row r="1695" spans="2:7" ht="24.75" customHeight="1" x14ac:dyDescent="0.3">
      <c r="B1695" s="1" t="str">
        <f t="shared" si="37"/>
        <v>20HDH2</v>
      </c>
      <c r="C1695" s="327" t="s">
        <v>2642</v>
      </c>
      <c r="D1695" s="19">
        <v>20</v>
      </c>
      <c r="E1695" s="19">
        <v>2</v>
      </c>
      <c r="F1695" s="19">
        <v>97</v>
      </c>
      <c r="G1695" s="212"/>
    </row>
    <row r="1696" spans="2:7" ht="24.75" customHeight="1" x14ac:dyDescent="0.3">
      <c r="B1696" s="1" t="str">
        <f t="shared" si="37"/>
        <v>20HDH3</v>
      </c>
      <c r="C1696" s="327" t="s">
        <v>2642</v>
      </c>
      <c r="D1696" s="19">
        <v>20</v>
      </c>
      <c r="E1696" s="19">
        <v>3</v>
      </c>
      <c r="F1696" s="19">
        <v>98</v>
      </c>
      <c r="G1696" s="212"/>
    </row>
    <row r="1697" spans="2:7" ht="24.75" customHeight="1" x14ac:dyDescent="0.3">
      <c r="B1697" s="1" t="str">
        <f t="shared" si="37"/>
        <v>20HDH4</v>
      </c>
      <c r="C1697" s="327" t="s">
        <v>2642</v>
      </c>
      <c r="D1697" s="19">
        <v>20</v>
      </c>
      <c r="E1697" s="19">
        <v>4</v>
      </c>
      <c r="F1697" s="19">
        <v>99</v>
      </c>
      <c r="G1697" s="212"/>
    </row>
    <row r="1698" spans="2:7" ht="24.75" customHeight="1" x14ac:dyDescent="0.3">
      <c r="B1698" s="1" t="str">
        <f t="shared" si="37"/>
        <v>20HDH5</v>
      </c>
      <c r="C1698" s="327" t="s">
        <v>2642</v>
      </c>
      <c r="D1698" s="19">
        <v>20</v>
      </c>
      <c r="E1698" s="19">
        <v>5</v>
      </c>
      <c r="F1698" s="19">
        <v>100</v>
      </c>
      <c r="G1698" s="212"/>
    </row>
    <row r="1699" spans="2:7" ht="24.75" customHeight="1" x14ac:dyDescent="0.3">
      <c r="B1699" s="1" t="str">
        <f t="shared" si="37"/>
        <v>21HDH1</v>
      </c>
      <c r="C1699" s="327" t="s">
        <v>2642</v>
      </c>
      <c r="D1699" s="19">
        <v>21</v>
      </c>
      <c r="E1699" s="19">
        <v>1</v>
      </c>
      <c r="F1699" s="19">
        <v>101</v>
      </c>
      <c r="G1699" s="212"/>
    </row>
    <row r="1700" spans="2:7" ht="24.75" customHeight="1" x14ac:dyDescent="0.3">
      <c r="B1700" s="1" t="str">
        <f t="shared" si="37"/>
        <v>21HDH2</v>
      </c>
      <c r="C1700" s="327" t="s">
        <v>2642</v>
      </c>
      <c r="D1700" s="19">
        <v>21</v>
      </c>
      <c r="E1700" s="19">
        <v>2</v>
      </c>
      <c r="F1700" s="19">
        <v>102</v>
      </c>
      <c r="G1700" s="212"/>
    </row>
    <row r="1701" spans="2:7" ht="24.75" customHeight="1" x14ac:dyDescent="0.3">
      <c r="B1701" s="1" t="str">
        <f t="shared" si="37"/>
        <v>21HDH3</v>
      </c>
      <c r="C1701" s="327" t="s">
        <v>2642</v>
      </c>
      <c r="D1701" s="19">
        <v>21</v>
      </c>
      <c r="E1701" s="19">
        <v>3</v>
      </c>
      <c r="F1701" s="19">
        <v>103</v>
      </c>
      <c r="G1701" s="212"/>
    </row>
    <row r="1702" spans="2:7" ht="24.75" customHeight="1" x14ac:dyDescent="0.3">
      <c r="B1702" s="1" t="str">
        <f t="shared" si="37"/>
        <v>21HDH4</v>
      </c>
      <c r="C1702" s="327" t="s">
        <v>2642</v>
      </c>
      <c r="D1702" s="19">
        <v>21</v>
      </c>
      <c r="E1702" s="19">
        <v>4</v>
      </c>
      <c r="F1702" s="19">
        <v>104</v>
      </c>
      <c r="G1702" s="212"/>
    </row>
    <row r="1703" spans="2:7" ht="24.75" customHeight="1" x14ac:dyDescent="0.3">
      <c r="B1703" s="1" t="str">
        <f t="shared" si="37"/>
        <v>21HDH5</v>
      </c>
      <c r="C1703" s="327" t="s">
        <v>2642</v>
      </c>
      <c r="D1703" s="19">
        <v>21</v>
      </c>
      <c r="E1703" s="19">
        <v>5</v>
      </c>
      <c r="F1703" s="19">
        <v>105</v>
      </c>
      <c r="G1703" s="212"/>
    </row>
    <row r="1704" spans="2:7" ht="24.75" customHeight="1" x14ac:dyDescent="0.3">
      <c r="B1704" s="1" t="str">
        <f t="shared" si="37"/>
        <v>22HDH1</v>
      </c>
      <c r="C1704" s="327" t="s">
        <v>2642</v>
      </c>
      <c r="D1704" s="19">
        <v>22</v>
      </c>
      <c r="E1704" s="19">
        <v>1</v>
      </c>
      <c r="F1704" s="19">
        <v>106</v>
      </c>
      <c r="G1704" s="212"/>
    </row>
    <row r="1705" spans="2:7" ht="24.75" customHeight="1" x14ac:dyDescent="0.3">
      <c r="B1705" s="1" t="str">
        <f t="shared" si="37"/>
        <v>22HDH2</v>
      </c>
      <c r="C1705" s="327" t="s">
        <v>2642</v>
      </c>
      <c r="D1705" s="19">
        <v>22</v>
      </c>
      <c r="E1705" s="19">
        <v>2</v>
      </c>
      <c r="F1705" s="19">
        <v>107</v>
      </c>
      <c r="G1705" s="212"/>
    </row>
    <row r="1706" spans="2:7" ht="24.75" customHeight="1" x14ac:dyDescent="0.3">
      <c r="B1706" s="1" t="str">
        <f t="shared" si="37"/>
        <v>22HDH3</v>
      </c>
      <c r="C1706" s="327" t="s">
        <v>2642</v>
      </c>
      <c r="D1706" s="19">
        <v>22</v>
      </c>
      <c r="E1706" s="19">
        <v>3</v>
      </c>
      <c r="F1706" s="19">
        <v>108</v>
      </c>
      <c r="G1706" s="212"/>
    </row>
    <row r="1707" spans="2:7" ht="24.75" customHeight="1" x14ac:dyDescent="0.3">
      <c r="B1707" s="1" t="str">
        <f t="shared" si="37"/>
        <v>22HDH4</v>
      </c>
      <c r="C1707" s="327" t="s">
        <v>2642</v>
      </c>
      <c r="D1707" s="19">
        <v>22</v>
      </c>
      <c r="E1707" s="19">
        <v>4</v>
      </c>
      <c r="F1707" s="19">
        <v>109</v>
      </c>
      <c r="G1707" s="212"/>
    </row>
    <row r="1708" spans="2:7" ht="24.75" customHeight="1" x14ac:dyDescent="0.3">
      <c r="B1708" s="1" t="str">
        <f t="shared" si="37"/>
        <v>22HDH5</v>
      </c>
      <c r="C1708" s="327" t="s">
        <v>2642</v>
      </c>
      <c r="D1708" s="19">
        <v>22</v>
      </c>
      <c r="E1708" s="19">
        <v>5</v>
      </c>
      <c r="F1708" s="19">
        <v>110</v>
      </c>
      <c r="G1708" s="212"/>
    </row>
    <row r="1709" spans="2:7" ht="24.75" customHeight="1" x14ac:dyDescent="0.3">
      <c r="B1709" s="1" t="str">
        <f t="shared" si="37"/>
        <v>23HDH1</v>
      </c>
      <c r="C1709" s="327" t="s">
        <v>2642</v>
      </c>
      <c r="D1709" s="19">
        <v>23</v>
      </c>
      <c r="E1709" s="19">
        <v>1</v>
      </c>
      <c r="F1709" s="19">
        <v>111</v>
      </c>
      <c r="G1709" s="212"/>
    </row>
    <row r="1710" spans="2:7" ht="24.75" customHeight="1" x14ac:dyDescent="0.3">
      <c r="B1710" s="1" t="str">
        <f t="shared" si="37"/>
        <v>23HDH2</v>
      </c>
      <c r="C1710" s="327" t="s">
        <v>2642</v>
      </c>
      <c r="D1710" s="19">
        <v>23</v>
      </c>
      <c r="E1710" s="19">
        <v>2</v>
      </c>
      <c r="F1710" s="19">
        <v>112</v>
      </c>
      <c r="G1710" s="212"/>
    </row>
    <row r="1711" spans="2:7" ht="24.75" customHeight="1" x14ac:dyDescent="0.3">
      <c r="B1711" s="1" t="str">
        <f t="shared" si="37"/>
        <v>23HDH3</v>
      </c>
      <c r="C1711" s="327" t="s">
        <v>2642</v>
      </c>
      <c r="D1711" s="19">
        <v>23</v>
      </c>
      <c r="E1711" s="19">
        <v>3</v>
      </c>
      <c r="F1711" s="19">
        <v>113</v>
      </c>
      <c r="G1711" s="212"/>
    </row>
    <row r="1712" spans="2:7" ht="24.75" customHeight="1" x14ac:dyDescent="0.3">
      <c r="B1712" s="1" t="str">
        <f t="shared" si="37"/>
        <v>23HDH4</v>
      </c>
      <c r="C1712" s="327" t="s">
        <v>2642</v>
      </c>
      <c r="D1712" s="19">
        <v>23</v>
      </c>
      <c r="E1712" s="19">
        <v>4</v>
      </c>
      <c r="F1712" s="19">
        <v>114</v>
      </c>
      <c r="G1712" s="212"/>
    </row>
    <row r="1713" spans="2:7" ht="24.75" customHeight="1" x14ac:dyDescent="0.3">
      <c r="B1713" s="1" t="str">
        <f t="shared" ref="B1713:B1773" si="38">D1713&amp;C1713&amp;E1713</f>
        <v>23HDH5</v>
      </c>
      <c r="C1713" s="327" t="s">
        <v>2642</v>
      </c>
      <c r="D1713" s="19">
        <v>23</v>
      </c>
      <c r="E1713" s="19">
        <v>5</v>
      </c>
      <c r="F1713" s="19">
        <v>115</v>
      </c>
      <c r="G1713" s="212"/>
    </row>
    <row r="1714" spans="2:7" ht="24.75" customHeight="1" x14ac:dyDescent="0.3">
      <c r="B1714" s="1" t="str">
        <f t="shared" si="38"/>
        <v>24HDH1</v>
      </c>
      <c r="C1714" s="327" t="s">
        <v>2642</v>
      </c>
      <c r="D1714" s="19">
        <v>24</v>
      </c>
      <c r="E1714" s="19">
        <v>1</v>
      </c>
      <c r="F1714" s="19">
        <v>116</v>
      </c>
      <c r="G1714" s="212"/>
    </row>
    <row r="1715" spans="2:7" ht="24.75" customHeight="1" x14ac:dyDescent="0.3">
      <c r="B1715" s="1" t="str">
        <f t="shared" si="38"/>
        <v>24HDH2</v>
      </c>
      <c r="C1715" s="327" t="s">
        <v>2642</v>
      </c>
      <c r="D1715" s="19">
        <v>24</v>
      </c>
      <c r="E1715" s="19">
        <v>2</v>
      </c>
      <c r="F1715" s="19">
        <v>117</v>
      </c>
      <c r="G1715" s="212"/>
    </row>
    <row r="1716" spans="2:7" ht="24.75" customHeight="1" x14ac:dyDescent="0.3">
      <c r="B1716" s="1" t="str">
        <f t="shared" si="38"/>
        <v>24HDH3</v>
      </c>
      <c r="C1716" s="327" t="s">
        <v>2642</v>
      </c>
      <c r="D1716" s="19">
        <v>24</v>
      </c>
      <c r="E1716" s="19">
        <v>3</v>
      </c>
      <c r="F1716" s="19">
        <v>118</v>
      </c>
      <c r="G1716" s="212"/>
    </row>
    <row r="1717" spans="2:7" ht="24.75" customHeight="1" x14ac:dyDescent="0.3">
      <c r="B1717" s="1" t="str">
        <f t="shared" si="38"/>
        <v>24HDH4</v>
      </c>
      <c r="C1717" s="327" t="s">
        <v>2642</v>
      </c>
      <c r="D1717" s="19">
        <v>24</v>
      </c>
      <c r="E1717" s="19">
        <v>4</v>
      </c>
      <c r="F1717" s="19">
        <v>119</v>
      </c>
      <c r="G1717" s="212"/>
    </row>
    <row r="1718" spans="2:7" ht="24.75" customHeight="1" x14ac:dyDescent="0.3">
      <c r="B1718" s="1" t="str">
        <f t="shared" si="38"/>
        <v>24HDH5</v>
      </c>
      <c r="C1718" s="327" t="s">
        <v>2642</v>
      </c>
      <c r="D1718" s="19">
        <v>24</v>
      </c>
      <c r="E1718" s="19">
        <v>5</v>
      </c>
      <c r="F1718" s="19">
        <v>120</v>
      </c>
      <c r="G1718" s="212"/>
    </row>
    <row r="1719" spans="2:7" ht="24.75" customHeight="1" x14ac:dyDescent="0.3">
      <c r="B1719" s="1" t="str">
        <f t="shared" si="38"/>
        <v>25HDH1</v>
      </c>
      <c r="C1719" s="327" t="s">
        <v>2642</v>
      </c>
      <c r="D1719" s="19">
        <v>25</v>
      </c>
      <c r="E1719" s="19">
        <v>1</v>
      </c>
      <c r="F1719" s="19">
        <v>121</v>
      </c>
      <c r="G1719" s="212"/>
    </row>
    <row r="1720" spans="2:7" ht="24.75" customHeight="1" x14ac:dyDescent="0.3">
      <c r="B1720" s="1" t="str">
        <f t="shared" si="38"/>
        <v>25HDH2</v>
      </c>
      <c r="C1720" s="327" t="s">
        <v>2642</v>
      </c>
      <c r="D1720" s="19">
        <v>25</v>
      </c>
      <c r="E1720" s="19">
        <v>2</v>
      </c>
      <c r="F1720" s="19">
        <v>122</v>
      </c>
      <c r="G1720" s="212"/>
    </row>
    <row r="1721" spans="2:7" ht="24.75" customHeight="1" x14ac:dyDescent="0.3">
      <c r="B1721" s="1" t="str">
        <f t="shared" si="38"/>
        <v>25HDH3</v>
      </c>
      <c r="C1721" s="327" t="s">
        <v>2642</v>
      </c>
      <c r="D1721" s="19">
        <v>25</v>
      </c>
      <c r="E1721" s="19">
        <v>3</v>
      </c>
      <c r="F1721" s="19">
        <v>123</v>
      </c>
      <c r="G1721" s="212"/>
    </row>
    <row r="1722" spans="2:7" ht="24.75" customHeight="1" x14ac:dyDescent="0.3">
      <c r="B1722" s="1" t="str">
        <f t="shared" si="38"/>
        <v>25HDH4</v>
      </c>
      <c r="C1722" s="327" t="s">
        <v>2642</v>
      </c>
      <c r="D1722" s="19">
        <v>25</v>
      </c>
      <c r="E1722" s="19">
        <v>4</v>
      </c>
      <c r="F1722" s="19">
        <v>124</v>
      </c>
      <c r="G1722" s="212"/>
    </row>
    <row r="1723" spans="2:7" ht="24.75" customHeight="1" x14ac:dyDescent="0.3">
      <c r="B1723" s="1" t="str">
        <f t="shared" si="38"/>
        <v>25HDH5</v>
      </c>
      <c r="C1723" s="327" t="s">
        <v>2642</v>
      </c>
      <c r="D1723" s="19">
        <v>25</v>
      </c>
      <c r="E1723" s="19">
        <v>5</v>
      </c>
      <c r="F1723" s="19">
        <v>125</v>
      </c>
      <c r="G1723" s="212"/>
    </row>
    <row r="1724" spans="2:7" ht="24.75" customHeight="1" x14ac:dyDescent="0.3">
      <c r="B1724" s="1" t="str">
        <f t="shared" si="38"/>
        <v>26HDH1</v>
      </c>
      <c r="C1724" s="327" t="s">
        <v>2642</v>
      </c>
      <c r="D1724" s="19">
        <v>26</v>
      </c>
      <c r="E1724" s="19">
        <v>1</v>
      </c>
      <c r="F1724" s="19">
        <v>126</v>
      </c>
      <c r="G1724" s="212"/>
    </row>
    <row r="1725" spans="2:7" ht="24.75" customHeight="1" x14ac:dyDescent="0.3">
      <c r="B1725" s="1" t="str">
        <f t="shared" si="38"/>
        <v>26HDH2</v>
      </c>
      <c r="C1725" s="327" t="s">
        <v>2642</v>
      </c>
      <c r="D1725" s="19">
        <v>26</v>
      </c>
      <c r="E1725" s="19">
        <v>2</v>
      </c>
      <c r="F1725" s="19">
        <v>127</v>
      </c>
      <c r="G1725" s="212"/>
    </row>
    <row r="1726" spans="2:7" ht="24.75" customHeight="1" x14ac:dyDescent="0.3">
      <c r="B1726" s="1" t="str">
        <f t="shared" si="38"/>
        <v>26HDH3</v>
      </c>
      <c r="C1726" s="327" t="s">
        <v>2642</v>
      </c>
      <c r="D1726" s="19">
        <v>26</v>
      </c>
      <c r="E1726" s="19">
        <v>3</v>
      </c>
      <c r="F1726" s="19">
        <v>128</v>
      </c>
      <c r="G1726" s="212"/>
    </row>
    <row r="1727" spans="2:7" ht="24.75" customHeight="1" x14ac:dyDescent="0.3">
      <c r="B1727" s="1" t="str">
        <f t="shared" si="38"/>
        <v>26HDH4</v>
      </c>
      <c r="C1727" s="327" t="s">
        <v>2642</v>
      </c>
      <c r="D1727" s="19">
        <v>26</v>
      </c>
      <c r="E1727" s="19">
        <v>4</v>
      </c>
      <c r="F1727" s="19">
        <v>129</v>
      </c>
      <c r="G1727" s="212"/>
    </row>
    <row r="1728" spans="2:7" ht="24.75" customHeight="1" x14ac:dyDescent="0.3">
      <c r="B1728" s="1" t="str">
        <f t="shared" si="38"/>
        <v>26HDH5</v>
      </c>
      <c r="C1728" s="327" t="s">
        <v>2642</v>
      </c>
      <c r="D1728" s="19">
        <v>26</v>
      </c>
      <c r="E1728" s="19">
        <v>5</v>
      </c>
      <c r="F1728" s="19">
        <v>130</v>
      </c>
      <c r="G1728" s="212"/>
    </row>
    <row r="1729" spans="2:7" ht="24.75" customHeight="1" x14ac:dyDescent="0.3">
      <c r="B1729" s="1" t="str">
        <f t="shared" si="38"/>
        <v>27HDH1</v>
      </c>
      <c r="C1729" s="327" t="s">
        <v>2642</v>
      </c>
      <c r="D1729" s="19">
        <v>27</v>
      </c>
      <c r="E1729" s="19">
        <v>1</v>
      </c>
      <c r="F1729" s="19">
        <v>131</v>
      </c>
      <c r="G1729" s="212"/>
    </row>
    <row r="1730" spans="2:7" ht="24.75" customHeight="1" x14ac:dyDescent="0.3">
      <c r="B1730" s="1" t="str">
        <f t="shared" si="38"/>
        <v>27HDH2</v>
      </c>
      <c r="C1730" s="327" t="s">
        <v>2642</v>
      </c>
      <c r="D1730" s="19">
        <v>27</v>
      </c>
      <c r="E1730" s="19">
        <v>2</v>
      </c>
      <c r="F1730" s="19">
        <v>132</v>
      </c>
      <c r="G1730" s="212"/>
    </row>
    <row r="1731" spans="2:7" ht="24.75" customHeight="1" x14ac:dyDescent="0.3">
      <c r="B1731" s="1" t="str">
        <f t="shared" si="38"/>
        <v>27HDH3</v>
      </c>
      <c r="C1731" s="327" t="s">
        <v>2642</v>
      </c>
      <c r="D1731" s="19">
        <v>27</v>
      </c>
      <c r="E1731" s="19">
        <v>3</v>
      </c>
      <c r="F1731" s="19">
        <v>133</v>
      </c>
      <c r="G1731" s="212"/>
    </row>
    <row r="1732" spans="2:7" ht="24.75" customHeight="1" x14ac:dyDescent="0.3">
      <c r="B1732" s="1" t="str">
        <f t="shared" si="38"/>
        <v>27HDH4</v>
      </c>
      <c r="C1732" s="327" t="s">
        <v>2642</v>
      </c>
      <c r="D1732" s="19">
        <v>27</v>
      </c>
      <c r="E1732" s="19">
        <v>4</v>
      </c>
      <c r="F1732" s="19">
        <v>134</v>
      </c>
      <c r="G1732" s="212"/>
    </row>
    <row r="1733" spans="2:7" ht="24.75" customHeight="1" x14ac:dyDescent="0.3">
      <c r="B1733" s="1" t="str">
        <f t="shared" si="38"/>
        <v>27HDH5</v>
      </c>
      <c r="C1733" s="327" t="s">
        <v>2642</v>
      </c>
      <c r="D1733" s="19">
        <v>27</v>
      </c>
      <c r="E1733" s="19">
        <v>5</v>
      </c>
      <c r="F1733" s="19">
        <v>135</v>
      </c>
      <c r="G1733" s="212"/>
    </row>
    <row r="1734" spans="2:7" ht="24.75" customHeight="1" x14ac:dyDescent="0.3">
      <c r="B1734" s="1" t="str">
        <f t="shared" si="38"/>
        <v>28HDH1</v>
      </c>
      <c r="C1734" s="327" t="s">
        <v>2642</v>
      </c>
      <c r="D1734" s="19">
        <v>28</v>
      </c>
      <c r="E1734" s="19">
        <v>1</v>
      </c>
      <c r="F1734" s="19">
        <v>136</v>
      </c>
      <c r="G1734" s="212"/>
    </row>
    <row r="1735" spans="2:7" ht="24.75" customHeight="1" x14ac:dyDescent="0.3">
      <c r="B1735" s="1" t="str">
        <f t="shared" si="38"/>
        <v>28HDH2</v>
      </c>
      <c r="C1735" s="327" t="s">
        <v>2642</v>
      </c>
      <c r="D1735" s="19">
        <v>28</v>
      </c>
      <c r="E1735" s="19">
        <v>2</v>
      </c>
      <c r="F1735" s="19">
        <v>137</v>
      </c>
      <c r="G1735" s="212"/>
    </row>
    <row r="1736" spans="2:7" ht="24.75" customHeight="1" x14ac:dyDescent="0.3">
      <c r="B1736" s="1" t="str">
        <f t="shared" si="38"/>
        <v>28HDH3</v>
      </c>
      <c r="C1736" s="327" t="s">
        <v>2642</v>
      </c>
      <c r="D1736" s="19">
        <v>28</v>
      </c>
      <c r="E1736" s="19">
        <v>3</v>
      </c>
      <c r="F1736" s="19">
        <v>138</v>
      </c>
      <c r="G1736" s="212"/>
    </row>
    <row r="1737" spans="2:7" ht="24.75" customHeight="1" x14ac:dyDescent="0.3">
      <c r="B1737" s="1" t="str">
        <f t="shared" si="38"/>
        <v>28HDH4</v>
      </c>
      <c r="C1737" s="327" t="s">
        <v>2642</v>
      </c>
      <c r="D1737" s="19">
        <v>28</v>
      </c>
      <c r="E1737" s="19">
        <v>4</v>
      </c>
      <c r="F1737" s="19">
        <v>139</v>
      </c>
      <c r="G1737" s="212"/>
    </row>
    <row r="1738" spans="2:7" ht="24.75" customHeight="1" x14ac:dyDescent="0.3">
      <c r="B1738" s="1" t="str">
        <f t="shared" si="38"/>
        <v>28HDH5</v>
      </c>
      <c r="C1738" s="327" t="s">
        <v>2642</v>
      </c>
      <c r="D1738" s="19">
        <v>28</v>
      </c>
      <c r="E1738" s="19">
        <v>5</v>
      </c>
      <c r="F1738" s="19">
        <v>140</v>
      </c>
      <c r="G1738" s="212"/>
    </row>
    <row r="1739" spans="2:7" ht="24.75" customHeight="1" x14ac:dyDescent="0.3">
      <c r="B1739" s="1" t="str">
        <f t="shared" si="38"/>
        <v>29HDH1</v>
      </c>
      <c r="C1739" s="327" t="s">
        <v>2642</v>
      </c>
      <c r="D1739" s="19">
        <v>29</v>
      </c>
      <c r="E1739" s="19">
        <v>1</v>
      </c>
      <c r="F1739" s="19">
        <v>141</v>
      </c>
      <c r="G1739" s="212"/>
    </row>
    <row r="1740" spans="2:7" ht="24.75" customHeight="1" x14ac:dyDescent="0.3">
      <c r="B1740" s="1" t="str">
        <f t="shared" si="38"/>
        <v>29HDH2</v>
      </c>
      <c r="C1740" s="327" t="s">
        <v>2642</v>
      </c>
      <c r="D1740" s="19">
        <v>29</v>
      </c>
      <c r="E1740" s="19">
        <v>2</v>
      </c>
      <c r="F1740" s="19">
        <v>142</v>
      </c>
      <c r="G1740" s="212"/>
    </row>
    <row r="1741" spans="2:7" ht="24.75" customHeight="1" x14ac:dyDescent="0.3">
      <c r="B1741" s="1" t="str">
        <f t="shared" si="38"/>
        <v>29HDH3</v>
      </c>
      <c r="C1741" s="327" t="s">
        <v>2642</v>
      </c>
      <c r="D1741" s="19">
        <v>29</v>
      </c>
      <c r="E1741" s="19">
        <v>3</v>
      </c>
      <c r="F1741" s="19">
        <v>143</v>
      </c>
      <c r="G1741" s="212"/>
    </row>
    <row r="1742" spans="2:7" ht="24.75" customHeight="1" x14ac:dyDescent="0.3">
      <c r="B1742" s="1" t="str">
        <f t="shared" si="38"/>
        <v>29HDH4</v>
      </c>
      <c r="C1742" s="327" t="s">
        <v>2642</v>
      </c>
      <c r="D1742" s="19">
        <v>29</v>
      </c>
      <c r="E1742" s="19">
        <v>4</v>
      </c>
      <c r="F1742" s="19">
        <v>144</v>
      </c>
      <c r="G1742" s="212"/>
    </row>
    <row r="1743" spans="2:7" ht="24.75" customHeight="1" x14ac:dyDescent="0.3">
      <c r="B1743" s="1" t="str">
        <f t="shared" si="38"/>
        <v>29HDH5</v>
      </c>
      <c r="C1743" s="327" t="s">
        <v>2642</v>
      </c>
      <c r="D1743" s="19">
        <v>29</v>
      </c>
      <c r="E1743" s="19">
        <v>5</v>
      </c>
      <c r="F1743" s="19">
        <v>145</v>
      </c>
      <c r="G1743" s="212"/>
    </row>
    <row r="1744" spans="2:7" ht="24.75" customHeight="1" x14ac:dyDescent="0.3">
      <c r="B1744" s="1" t="str">
        <f t="shared" si="38"/>
        <v>30HDH1</v>
      </c>
      <c r="C1744" s="327" t="s">
        <v>2642</v>
      </c>
      <c r="D1744" s="19">
        <v>30</v>
      </c>
      <c r="E1744" s="19">
        <v>1</v>
      </c>
      <c r="F1744" s="19">
        <v>146</v>
      </c>
      <c r="G1744" s="212"/>
    </row>
    <row r="1745" spans="2:7" ht="24.75" customHeight="1" x14ac:dyDescent="0.3">
      <c r="B1745" s="1" t="str">
        <f t="shared" si="38"/>
        <v>30HDH2</v>
      </c>
      <c r="C1745" s="327" t="s">
        <v>2642</v>
      </c>
      <c r="D1745" s="19">
        <v>30</v>
      </c>
      <c r="E1745" s="19">
        <v>2</v>
      </c>
      <c r="F1745" s="19">
        <v>147</v>
      </c>
      <c r="G1745" s="212"/>
    </row>
    <row r="1746" spans="2:7" ht="24.75" customHeight="1" x14ac:dyDescent="0.3">
      <c r="B1746" s="1" t="str">
        <f t="shared" si="38"/>
        <v>20HDH3</v>
      </c>
      <c r="C1746" s="327" t="s">
        <v>2642</v>
      </c>
      <c r="D1746" s="19">
        <v>20</v>
      </c>
      <c r="E1746" s="19">
        <v>3</v>
      </c>
      <c r="F1746" s="19">
        <v>148</v>
      </c>
      <c r="G1746" s="212"/>
    </row>
    <row r="1747" spans="2:7" ht="24.75" customHeight="1" x14ac:dyDescent="0.3">
      <c r="B1747" s="1" t="str">
        <f t="shared" si="38"/>
        <v>30HDH4</v>
      </c>
      <c r="C1747" s="327" t="s">
        <v>2642</v>
      </c>
      <c r="D1747" s="19">
        <v>30</v>
      </c>
      <c r="E1747" s="19">
        <v>4</v>
      </c>
      <c r="F1747" s="19">
        <v>149</v>
      </c>
      <c r="G1747" s="212"/>
    </row>
    <row r="1748" spans="2:7" ht="24.75" customHeight="1" x14ac:dyDescent="0.3">
      <c r="B1748" s="1" t="str">
        <f t="shared" si="38"/>
        <v>30HDH5</v>
      </c>
      <c r="C1748" s="327" t="s">
        <v>2642</v>
      </c>
      <c r="D1748" s="19">
        <v>30</v>
      </c>
      <c r="E1748" s="19">
        <v>5</v>
      </c>
      <c r="F1748" s="19">
        <v>150</v>
      </c>
      <c r="G1748" s="212"/>
    </row>
    <row r="1749" spans="2:7" ht="24.75" customHeight="1" x14ac:dyDescent="0.3">
      <c r="B1749" s="1" t="str">
        <f t="shared" si="38"/>
        <v>31HDH1</v>
      </c>
      <c r="C1749" s="327" t="s">
        <v>2642</v>
      </c>
      <c r="D1749" s="19">
        <v>31</v>
      </c>
      <c r="E1749" s="19">
        <v>1</v>
      </c>
      <c r="F1749" s="19">
        <v>151</v>
      </c>
      <c r="G1749" s="212"/>
    </row>
    <row r="1750" spans="2:7" ht="24.75" customHeight="1" x14ac:dyDescent="0.3">
      <c r="B1750" s="1" t="str">
        <f t="shared" si="38"/>
        <v>31HDH2</v>
      </c>
      <c r="C1750" s="327" t="s">
        <v>2642</v>
      </c>
      <c r="D1750" s="19">
        <v>31</v>
      </c>
      <c r="E1750" s="19">
        <v>2</v>
      </c>
      <c r="F1750" s="19">
        <v>152</v>
      </c>
      <c r="G1750" s="212"/>
    </row>
    <row r="1751" spans="2:7" ht="24.75" customHeight="1" x14ac:dyDescent="0.3">
      <c r="B1751" s="1" t="str">
        <f t="shared" si="38"/>
        <v>31HDH3</v>
      </c>
      <c r="C1751" s="327" t="s">
        <v>2642</v>
      </c>
      <c r="D1751" s="19">
        <v>31</v>
      </c>
      <c r="E1751" s="19">
        <v>3</v>
      </c>
      <c r="F1751" s="19">
        <v>153</v>
      </c>
      <c r="G1751" s="212"/>
    </row>
    <row r="1752" spans="2:7" ht="24.75" customHeight="1" x14ac:dyDescent="0.3">
      <c r="B1752" s="1" t="str">
        <f t="shared" si="38"/>
        <v>31HDH4</v>
      </c>
      <c r="C1752" s="327" t="s">
        <v>2642</v>
      </c>
      <c r="D1752" s="19">
        <v>31</v>
      </c>
      <c r="E1752" s="19">
        <v>4</v>
      </c>
      <c r="F1752" s="19">
        <v>154</v>
      </c>
      <c r="G1752" s="212"/>
    </row>
    <row r="1753" spans="2:7" ht="24.75" customHeight="1" x14ac:dyDescent="0.3">
      <c r="B1753" s="1" t="str">
        <f t="shared" si="38"/>
        <v>31HDH5</v>
      </c>
      <c r="C1753" s="327" t="s">
        <v>2642</v>
      </c>
      <c r="D1753" s="19">
        <v>31</v>
      </c>
      <c r="E1753" s="19">
        <v>5</v>
      </c>
      <c r="F1753" s="19">
        <v>155</v>
      </c>
      <c r="G1753" s="212"/>
    </row>
    <row r="1754" spans="2:7" ht="24.75" customHeight="1" x14ac:dyDescent="0.3">
      <c r="B1754" s="1" t="str">
        <f t="shared" si="38"/>
        <v>32HDH1</v>
      </c>
      <c r="C1754" s="327" t="s">
        <v>2642</v>
      </c>
      <c r="D1754" s="19">
        <v>32</v>
      </c>
      <c r="E1754" s="19">
        <v>1</v>
      </c>
      <c r="F1754" s="19">
        <v>156</v>
      </c>
      <c r="G1754" s="212"/>
    </row>
    <row r="1755" spans="2:7" ht="24.75" customHeight="1" x14ac:dyDescent="0.3">
      <c r="B1755" s="1" t="str">
        <f t="shared" si="38"/>
        <v>32HDH2</v>
      </c>
      <c r="C1755" s="327" t="s">
        <v>2642</v>
      </c>
      <c r="D1755" s="19">
        <v>32</v>
      </c>
      <c r="E1755" s="19">
        <v>2</v>
      </c>
      <c r="F1755" s="19">
        <v>157</v>
      </c>
      <c r="G1755" s="212"/>
    </row>
    <row r="1756" spans="2:7" ht="24.75" customHeight="1" x14ac:dyDescent="0.3">
      <c r="B1756" s="1" t="str">
        <f t="shared" si="38"/>
        <v>32HDH3</v>
      </c>
      <c r="C1756" s="327" t="s">
        <v>2642</v>
      </c>
      <c r="D1756" s="19">
        <v>32</v>
      </c>
      <c r="E1756" s="19">
        <v>3</v>
      </c>
      <c r="F1756" s="19">
        <v>158</v>
      </c>
      <c r="G1756" s="212"/>
    </row>
    <row r="1757" spans="2:7" ht="24.75" customHeight="1" x14ac:dyDescent="0.3">
      <c r="B1757" s="1" t="str">
        <f t="shared" si="38"/>
        <v>32HDH4</v>
      </c>
      <c r="C1757" s="327" t="s">
        <v>2642</v>
      </c>
      <c r="D1757" s="19">
        <v>32</v>
      </c>
      <c r="E1757" s="19">
        <v>4</v>
      </c>
      <c r="F1757" s="19">
        <v>159</v>
      </c>
      <c r="G1757" s="212"/>
    </row>
    <row r="1758" spans="2:7" ht="24.75" customHeight="1" x14ac:dyDescent="0.3">
      <c r="B1758" s="1" t="str">
        <f t="shared" si="38"/>
        <v>32HDH5</v>
      </c>
      <c r="C1758" s="327" t="s">
        <v>2642</v>
      </c>
      <c r="D1758" s="19">
        <v>32</v>
      </c>
      <c r="E1758" s="19">
        <v>5</v>
      </c>
      <c r="F1758" s="19">
        <v>160</v>
      </c>
      <c r="G1758" s="212"/>
    </row>
    <row r="1759" spans="2:7" ht="24.75" customHeight="1" x14ac:dyDescent="0.3">
      <c r="B1759" s="1" t="str">
        <f t="shared" si="38"/>
        <v>33HDH1</v>
      </c>
      <c r="C1759" s="327" t="s">
        <v>2642</v>
      </c>
      <c r="D1759" s="19">
        <v>33</v>
      </c>
      <c r="E1759" s="19">
        <v>1</v>
      </c>
      <c r="F1759" s="19">
        <v>161</v>
      </c>
      <c r="G1759" s="212"/>
    </row>
    <row r="1760" spans="2:7" ht="24.75" customHeight="1" x14ac:dyDescent="0.3">
      <c r="B1760" s="1" t="str">
        <f t="shared" si="38"/>
        <v>33HDH2</v>
      </c>
      <c r="C1760" s="327" t="s">
        <v>2642</v>
      </c>
      <c r="D1760" s="19">
        <v>33</v>
      </c>
      <c r="E1760" s="19">
        <v>2</v>
      </c>
      <c r="F1760" s="19">
        <v>162</v>
      </c>
      <c r="G1760" s="212"/>
    </row>
    <row r="1761" spans="1:7" ht="24.75" customHeight="1" x14ac:dyDescent="0.3">
      <c r="B1761" s="1" t="str">
        <f t="shared" si="38"/>
        <v>33HDH3</v>
      </c>
      <c r="C1761" s="327" t="s">
        <v>2642</v>
      </c>
      <c r="D1761" s="19">
        <v>33</v>
      </c>
      <c r="E1761" s="19">
        <v>3</v>
      </c>
      <c r="F1761" s="19">
        <v>163</v>
      </c>
      <c r="G1761" s="212"/>
    </row>
    <row r="1762" spans="1:7" ht="24.75" customHeight="1" x14ac:dyDescent="0.3">
      <c r="B1762" s="1" t="str">
        <f t="shared" si="38"/>
        <v>33HDH4</v>
      </c>
      <c r="C1762" s="327" t="s">
        <v>2642</v>
      </c>
      <c r="D1762" s="19">
        <v>33</v>
      </c>
      <c r="E1762" s="19">
        <v>4</v>
      </c>
      <c r="F1762" s="19">
        <v>164</v>
      </c>
      <c r="G1762" s="212"/>
    </row>
    <row r="1763" spans="1:7" ht="24.75" customHeight="1" x14ac:dyDescent="0.3">
      <c r="B1763" s="39" t="str">
        <f t="shared" si="38"/>
        <v>33HDH5</v>
      </c>
      <c r="C1763" s="327" t="s">
        <v>2642</v>
      </c>
      <c r="D1763" s="19">
        <v>33</v>
      </c>
      <c r="E1763" s="19">
        <v>5</v>
      </c>
      <c r="F1763" s="19">
        <v>165</v>
      </c>
      <c r="G1763" s="212"/>
    </row>
    <row r="1764" spans="1:7" ht="24.75" customHeight="1" x14ac:dyDescent="0.3">
      <c r="B1764" s="39" t="str">
        <f t="shared" si="38"/>
        <v>34HDH1</v>
      </c>
      <c r="C1764" s="327" t="s">
        <v>2642</v>
      </c>
      <c r="D1764" s="19">
        <v>34</v>
      </c>
      <c r="E1764" s="19">
        <v>1</v>
      </c>
      <c r="F1764" s="19">
        <v>166</v>
      </c>
      <c r="G1764" s="212"/>
    </row>
    <row r="1765" spans="1:7" ht="24.75" customHeight="1" x14ac:dyDescent="0.3">
      <c r="B1765" s="39" t="str">
        <f t="shared" si="38"/>
        <v>34HDH2</v>
      </c>
      <c r="C1765" s="327" t="s">
        <v>2642</v>
      </c>
      <c r="D1765" s="19">
        <v>34</v>
      </c>
      <c r="E1765" s="19">
        <v>2</v>
      </c>
      <c r="F1765" s="19">
        <v>167</v>
      </c>
      <c r="G1765" s="212"/>
    </row>
    <row r="1766" spans="1:7" ht="24.75" customHeight="1" x14ac:dyDescent="0.3">
      <c r="B1766" s="39" t="str">
        <f t="shared" si="38"/>
        <v>34HDH3</v>
      </c>
      <c r="C1766" s="327" t="s">
        <v>2642</v>
      </c>
      <c r="D1766" s="19">
        <v>34</v>
      </c>
      <c r="E1766" s="19">
        <v>3</v>
      </c>
      <c r="F1766" s="19">
        <v>168</v>
      </c>
      <c r="G1766" s="212"/>
    </row>
    <row r="1767" spans="1:7" ht="24.75" customHeight="1" x14ac:dyDescent="0.3">
      <c r="B1767" s="39" t="str">
        <f t="shared" si="38"/>
        <v>34HDH4</v>
      </c>
      <c r="C1767" s="327" t="s">
        <v>2642</v>
      </c>
      <c r="D1767" s="19">
        <v>34</v>
      </c>
      <c r="E1767" s="19">
        <v>4</v>
      </c>
      <c r="F1767" s="19">
        <v>169</v>
      </c>
      <c r="G1767" s="212"/>
    </row>
    <row r="1768" spans="1:7" ht="24.75" customHeight="1" x14ac:dyDescent="0.3">
      <c r="B1768" s="39" t="str">
        <f t="shared" si="38"/>
        <v>34HDH5</v>
      </c>
      <c r="C1768" s="327" t="s">
        <v>2642</v>
      </c>
      <c r="D1768" s="19">
        <v>34</v>
      </c>
      <c r="E1768" s="19">
        <v>5</v>
      </c>
      <c r="F1768" s="19">
        <v>170</v>
      </c>
      <c r="G1768" s="212"/>
    </row>
    <row r="1769" spans="1:7" ht="24.75" customHeight="1" x14ac:dyDescent="0.3">
      <c r="B1769" s="39" t="str">
        <f t="shared" si="38"/>
        <v>35HDH1</v>
      </c>
      <c r="C1769" s="327" t="s">
        <v>2642</v>
      </c>
      <c r="D1769" s="19">
        <v>35</v>
      </c>
      <c r="E1769" s="19">
        <v>1</v>
      </c>
      <c r="F1769" s="19">
        <v>171</v>
      </c>
      <c r="G1769" s="212"/>
    </row>
    <row r="1770" spans="1:7" ht="24.75" customHeight="1" x14ac:dyDescent="0.3">
      <c r="B1770" s="39" t="str">
        <f t="shared" si="38"/>
        <v>35HDH2</v>
      </c>
      <c r="C1770" s="327" t="s">
        <v>2642</v>
      </c>
      <c r="D1770" s="19">
        <v>35</v>
      </c>
      <c r="E1770" s="19">
        <v>2</v>
      </c>
      <c r="F1770" s="19">
        <v>172</v>
      </c>
      <c r="G1770" s="212"/>
    </row>
    <row r="1771" spans="1:7" ht="24.75" customHeight="1" x14ac:dyDescent="0.3">
      <c r="B1771" s="39" t="str">
        <f t="shared" si="38"/>
        <v>35HDH3</v>
      </c>
      <c r="C1771" s="327" t="s">
        <v>2642</v>
      </c>
      <c r="D1771" s="19">
        <v>35</v>
      </c>
      <c r="E1771" s="19">
        <v>3</v>
      </c>
      <c r="F1771" s="19">
        <v>173</v>
      </c>
      <c r="G1771" s="212"/>
    </row>
    <row r="1772" spans="1:7" ht="24.75" customHeight="1" x14ac:dyDescent="0.3">
      <c r="B1772" s="39" t="str">
        <f t="shared" si="38"/>
        <v>35HDH4</v>
      </c>
      <c r="C1772" s="327" t="s">
        <v>2642</v>
      </c>
      <c r="D1772" s="19">
        <v>35</v>
      </c>
      <c r="E1772" s="19">
        <v>4</v>
      </c>
      <c r="F1772" s="19">
        <v>174</v>
      </c>
      <c r="G1772" s="212"/>
    </row>
    <row r="1773" spans="1:7" ht="24.75" customHeight="1" x14ac:dyDescent="0.3">
      <c r="B1773" s="39" t="str">
        <f t="shared" si="38"/>
        <v>35HDH5</v>
      </c>
      <c r="C1773" s="327" t="s">
        <v>2642</v>
      </c>
      <c r="D1773" s="19">
        <v>35</v>
      </c>
      <c r="E1773" s="19">
        <v>5</v>
      </c>
      <c r="F1773" s="19">
        <v>175</v>
      </c>
      <c r="G1773" s="212"/>
    </row>
    <row r="1775" spans="1:7" ht="19.5" customHeight="1" x14ac:dyDescent="0.3">
      <c r="A1775" s="378" t="s">
        <v>855</v>
      </c>
      <c r="B1775" s="21" t="str">
        <f t="shared" ref="B1775:B1806" si="39">D1775&amp;C1775&amp;E1775</f>
        <v>1SHCM1</v>
      </c>
      <c r="C1775" s="378" t="s">
        <v>855</v>
      </c>
      <c r="D1775" s="19">
        <v>1</v>
      </c>
      <c r="E1775" s="19">
        <v>1</v>
      </c>
      <c r="F1775" s="19">
        <v>1</v>
      </c>
      <c r="G1775" s="212" t="s">
        <v>857</v>
      </c>
    </row>
    <row r="1776" spans="1:7" ht="19.5" customHeight="1" x14ac:dyDescent="0.3">
      <c r="B1776" s="21" t="str">
        <f t="shared" si="39"/>
        <v>2SHCM1</v>
      </c>
      <c r="C1776" s="378" t="s">
        <v>855</v>
      </c>
      <c r="D1776" s="19">
        <v>2</v>
      </c>
      <c r="E1776" s="19">
        <v>1</v>
      </c>
      <c r="F1776" s="19">
        <v>2</v>
      </c>
      <c r="G1776" s="212" t="s">
        <v>858</v>
      </c>
    </row>
    <row r="1777" spans="2:7" ht="19.5" customHeight="1" x14ac:dyDescent="0.3">
      <c r="B1777" s="21" t="str">
        <f t="shared" si="39"/>
        <v>3SHCM1</v>
      </c>
      <c r="C1777" s="378" t="s">
        <v>855</v>
      </c>
      <c r="D1777" s="19">
        <v>3</v>
      </c>
      <c r="E1777" s="19">
        <v>1</v>
      </c>
      <c r="F1777" s="19">
        <v>3</v>
      </c>
      <c r="G1777" s="212" t="s">
        <v>859</v>
      </c>
    </row>
    <row r="1778" spans="2:7" ht="19.5" customHeight="1" x14ac:dyDescent="0.3">
      <c r="B1778" s="21" t="str">
        <f t="shared" si="39"/>
        <v>4SHCM1</v>
      </c>
      <c r="C1778" s="378" t="s">
        <v>855</v>
      </c>
      <c r="D1778" s="19">
        <v>4</v>
      </c>
      <c r="E1778" s="19">
        <v>1</v>
      </c>
      <c r="F1778" s="19">
        <v>4</v>
      </c>
      <c r="G1778" s="212" t="s">
        <v>860</v>
      </c>
    </row>
    <row r="1779" spans="2:7" ht="19.5" customHeight="1" x14ac:dyDescent="0.3">
      <c r="B1779" s="21" t="str">
        <f t="shared" si="39"/>
        <v>5SHCM1</v>
      </c>
      <c r="C1779" s="378" t="s">
        <v>855</v>
      </c>
      <c r="D1779" s="19">
        <v>5</v>
      </c>
      <c r="E1779" s="19">
        <v>1</v>
      </c>
      <c r="F1779" s="19">
        <v>5</v>
      </c>
      <c r="G1779" s="212" t="s">
        <v>861</v>
      </c>
    </row>
    <row r="1780" spans="2:7" ht="19.5" customHeight="1" x14ac:dyDescent="0.3">
      <c r="B1780" s="21" t="str">
        <f t="shared" si="39"/>
        <v>6SHCM1</v>
      </c>
      <c r="C1780" s="378" t="s">
        <v>855</v>
      </c>
      <c r="D1780" s="19">
        <v>6</v>
      </c>
      <c r="E1780" s="19">
        <v>1</v>
      </c>
      <c r="F1780" s="19">
        <v>6</v>
      </c>
      <c r="G1780" s="212" t="s">
        <v>862</v>
      </c>
    </row>
    <row r="1781" spans="2:7" ht="19.5" customHeight="1" x14ac:dyDescent="0.3">
      <c r="B1781" s="21" t="str">
        <f t="shared" si="39"/>
        <v>7SHCM1</v>
      </c>
      <c r="C1781" s="378" t="s">
        <v>855</v>
      </c>
      <c r="D1781" s="19">
        <v>7</v>
      </c>
      <c r="E1781" s="19">
        <v>1</v>
      </c>
      <c r="F1781" s="19">
        <v>7</v>
      </c>
      <c r="G1781" s="212" t="s">
        <v>863</v>
      </c>
    </row>
    <row r="1782" spans="2:7" ht="19.5" customHeight="1" x14ac:dyDescent="0.3">
      <c r="B1782" s="21" t="str">
        <f t="shared" si="39"/>
        <v>8SHCM1</v>
      </c>
      <c r="C1782" s="378" t="s">
        <v>855</v>
      </c>
      <c r="D1782" s="19">
        <v>8</v>
      </c>
      <c r="E1782" s="19">
        <v>1</v>
      </c>
      <c r="F1782" s="19">
        <v>8</v>
      </c>
      <c r="G1782" s="212" t="s">
        <v>864</v>
      </c>
    </row>
    <row r="1783" spans="2:7" ht="19.5" customHeight="1" x14ac:dyDescent="0.3">
      <c r="B1783" s="21" t="str">
        <f t="shared" si="39"/>
        <v>9SHCM1</v>
      </c>
      <c r="C1783" s="378" t="s">
        <v>855</v>
      </c>
      <c r="D1783" s="19">
        <v>9</v>
      </c>
      <c r="E1783" s="19">
        <v>1</v>
      </c>
      <c r="F1783" s="19">
        <v>9</v>
      </c>
      <c r="G1783" s="212" t="s">
        <v>865</v>
      </c>
    </row>
    <row r="1784" spans="2:7" ht="19.5" customHeight="1" x14ac:dyDescent="0.3">
      <c r="B1784" s="21" t="str">
        <f t="shared" si="39"/>
        <v>10SHCM1</v>
      </c>
      <c r="C1784" s="378" t="s">
        <v>855</v>
      </c>
      <c r="D1784" s="19">
        <v>10</v>
      </c>
      <c r="E1784" s="19">
        <v>1</v>
      </c>
      <c r="F1784" s="19">
        <v>10</v>
      </c>
      <c r="G1784" s="212" t="s">
        <v>866</v>
      </c>
    </row>
    <row r="1785" spans="2:7" ht="19.5" customHeight="1" x14ac:dyDescent="0.3">
      <c r="B1785" s="21" t="str">
        <f t="shared" si="39"/>
        <v>11SHCM1</v>
      </c>
      <c r="C1785" s="378" t="s">
        <v>855</v>
      </c>
      <c r="D1785" s="19">
        <v>11</v>
      </c>
      <c r="E1785" s="19">
        <v>1</v>
      </c>
      <c r="F1785" s="19">
        <v>11</v>
      </c>
      <c r="G1785" s="212" t="s">
        <v>867</v>
      </c>
    </row>
    <row r="1786" spans="2:7" ht="19.5" customHeight="1" x14ac:dyDescent="0.3">
      <c r="B1786" s="21" t="str">
        <f t="shared" si="39"/>
        <v>12SHCM1</v>
      </c>
      <c r="C1786" s="378" t="s">
        <v>855</v>
      </c>
      <c r="D1786" s="19">
        <v>12</v>
      </c>
      <c r="E1786" s="19">
        <v>1</v>
      </c>
      <c r="F1786" s="19">
        <v>12</v>
      </c>
      <c r="G1786" s="212" t="s">
        <v>868</v>
      </c>
    </row>
    <row r="1787" spans="2:7" ht="19.5" customHeight="1" x14ac:dyDescent="0.3">
      <c r="B1787" s="21" t="str">
        <f t="shared" si="39"/>
        <v>13SHCM1</v>
      </c>
      <c r="C1787" s="378" t="s">
        <v>855</v>
      </c>
      <c r="D1787" s="19">
        <v>13</v>
      </c>
      <c r="E1787" s="19">
        <v>1</v>
      </c>
      <c r="F1787" s="19">
        <v>13</v>
      </c>
      <c r="G1787" s="212" t="s">
        <v>869</v>
      </c>
    </row>
    <row r="1788" spans="2:7" ht="19.5" customHeight="1" x14ac:dyDescent="0.3">
      <c r="B1788" s="21" t="str">
        <f t="shared" si="39"/>
        <v>14SHCM1</v>
      </c>
      <c r="C1788" s="378" t="s">
        <v>855</v>
      </c>
      <c r="D1788" s="19">
        <v>14</v>
      </c>
      <c r="E1788" s="19">
        <v>1</v>
      </c>
      <c r="F1788" s="19">
        <v>14</v>
      </c>
      <c r="G1788" s="212" t="s">
        <v>870</v>
      </c>
    </row>
    <row r="1789" spans="2:7" ht="19.5" customHeight="1" x14ac:dyDescent="0.3">
      <c r="B1789" s="21" t="str">
        <f t="shared" si="39"/>
        <v>15SHCM1</v>
      </c>
      <c r="C1789" s="378" t="s">
        <v>855</v>
      </c>
      <c r="D1789" s="19">
        <v>15</v>
      </c>
      <c r="E1789" s="19">
        <v>1</v>
      </c>
      <c r="F1789" s="19">
        <v>15</v>
      </c>
      <c r="G1789" s="212" t="s">
        <v>871</v>
      </c>
    </row>
    <row r="1790" spans="2:7" ht="19.5" customHeight="1" x14ac:dyDescent="0.3">
      <c r="B1790" s="21" t="str">
        <f t="shared" si="39"/>
        <v>16SHCM1</v>
      </c>
      <c r="C1790" s="378" t="s">
        <v>855</v>
      </c>
      <c r="D1790" s="19">
        <v>16</v>
      </c>
      <c r="E1790" s="19">
        <v>1</v>
      </c>
      <c r="F1790" s="19">
        <v>16</v>
      </c>
      <c r="G1790" s="212" t="s">
        <v>872</v>
      </c>
    </row>
    <row r="1791" spans="2:7" ht="19.5" customHeight="1" x14ac:dyDescent="0.3">
      <c r="B1791" s="21" t="str">
        <f t="shared" si="39"/>
        <v>17SHCM1</v>
      </c>
      <c r="C1791" s="378" t="s">
        <v>855</v>
      </c>
      <c r="D1791" s="19">
        <v>17</v>
      </c>
      <c r="E1791" s="19">
        <v>1</v>
      </c>
      <c r="F1791" s="19">
        <v>17</v>
      </c>
      <c r="G1791" s="212" t="s">
        <v>873</v>
      </c>
    </row>
    <row r="1792" spans="2:7" ht="19.5" customHeight="1" x14ac:dyDescent="0.3">
      <c r="B1792" s="21" t="str">
        <f t="shared" si="39"/>
        <v>18SHCM1</v>
      </c>
      <c r="C1792" s="378" t="s">
        <v>855</v>
      </c>
      <c r="D1792" s="19">
        <v>18</v>
      </c>
      <c r="E1792" s="19">
        <v>1</v>
      </c>
      <c r="F1792" s="19">
        <v>18</v>
      </c>
      <c r="G1792" s="212" t="s">
        <v>874</v>
      </c>
    </row>
    <row r="1793" spans="2:7" ht="19.5" customHeight="1" x14ac:dyDescent="0.3">
      <c r="B1793" s="21" t="str">
        <f t="shared" si="39"/>
        <v>19SHCM1</v>
      </c>
      <c r="C1793" s="378" t="s">
        <v>855</v>
      </c>
      <c r="D1793" s="19">
        <v>19</v>
      </c>
      <c r="E1793" s="19">
        <v>1</v>
      </c>
      <c r="F1793" s="19">
        <v>19</v>
      </c>
      <c r="G1793" s="212" t="s">
        <v>875</v>
      </c>
    </row>
    <row r="1794" spans="2:7" ht="19.5" customHeight="1" x14ac:dyDescent="0.3">
      <c r="B1794" s="21" t="str">
        <f t="shared" si="39"/>
        <v>20SHCM1</v>
      </c>
      <c r="C1794" s="378" t="s">
        <v>855</v>
      </c>
      <c r="D1794" s="19">
        <v>20</v>
      </c>
      <c r="E1794" s="19">
        <v>1</v>
      </c>
      <c r="F1794" s="19">
        <v>20</v>
      </c>
      <c r="G1794" s="212" t="s">
        <v>876</v>
      </c>
    </row>
    <row r="1795" spans="2:7" ht="19.5" customHeight="1" x14ac:dyDescent="0.3">
      <c r="B1795" s="21" t="str">
        <f t="shared" si="39"/>
        <v>21SHCM1</v>
      </c>
      <c r="C1795" s="378" t="s">
        <v>855</v>
      </c>
      <c r="D1795" s="19">
        <v>21</v>
      </c>
      <c r="E1795" s="19">
        <v>1</v>
      </c>
      <c r="F1795" s="19">
        <v>21</v>
      </c>
      <c r="G1795" s="212" t="s">
        <v>877</v>
      </c>
    </row>
    <row r="1796" spans="2:7" ht="19.5" customHeight="1" x14ac:dyDescent="0.3">
      <c r="B1796" s="21" t="str">
        <f t="shared" si="39"/>
        <v>22SHCM1</v>
      </c>
      <c r="C1796" s="378" t="s">
        <v>855</v>
      </c>
      <c r="D1796" s="19">
        <v>22</v>
      </c>
      <c r="E1796" s="19">
        <v>1</v>
      </c>
      <c r="F1796" s="19">
        <v>22</v>
      </c>
      <c r="G1796" s="212" t="s">
        <v>878</v>
      </c>
    </row>
    <row r="1797" spans="2:7" ht="19.5" customHeight="1" x14ac:dyDescent="0.3">
      <c r="B1797" s="21" t="str">
        <f t="shared" si="39"/>
        <v>23SHCM1</v>
      </c>
      <c r="C1797" s="378" t="s">
        <v>855</v>
      </c>
      <c r="D1797" s="19">
        <v>23</v>
      </c>
      <c r="E1797" s="19">
        <v>1</v>
      </c>
      <c r="F1797" s="19">
        <v>23</v>
      </c>
      <c r="G1797" s="212" t="s">
        <v>879</v>
      </c>
    </row>
    <row r="1798" spans="2:7" ht="19.5" customHeight="1" x14ac:dyDescent="0.3">
      <c r="B1798" s="21" t="str">
        <f t="shared" si="39"/>
        <v>24SHCM1</v>
      </c>
      <c r="C1798" s="378" t="s">
        <v>855</v>
      </c>
      <c r="D1798" s="19">
        <v>24</v>
      </c>
      <c r="E1798" s="19">
        <v>1</v>
      </c>
      <c r="F1798" s="19">
        <v>24</v>
      </c>
      <c r="G1798" s="212" t="s">
        <v>880</v>
      </c>
    </row>
    <row r="1799" spans="2:7" ht="19.5" customHeight="1" x14ac:dyDescent="0.3">
      <c r="B1799" s="21" t="str">
        <f t="shared" si="39"/>
        <v>25SHCM1</v>
      </c>
      <c r="C1799" s="378" t="s">
        <v>855</v>
      </c>
      <c r="D1799" s="19">
        <v>25</v>
      </c>
      <c r="E1799" s="19">
        <v>1</v>
      </c>
      <c r="F1799" s="19">
        <v>25</v>
      </c>
      <c r="G1799" s="212" t="s">
        <v>881</v>
      </c>
    </row>
    <row r="1800" spans="2:7" ht="19.5" customHeight="1" x14ac:dyDescent="0.3">
      <c r="B1800" s="21" t="str">
        <f t="shared" si="39"/>
        <v>26SHCM1</v>
      </c>
      <c r="C1800" s="378" t="s">
        <v>855</v>
      </c>
      <c r="D1800" s="19">
        <v>26</v>
      </c>
      <c r="E1800" s="19">
        <v>1</v>
      </c>
      <c r="F1800" s="19">
        <v>26</v>
      </c>
      <c r="G1800" s="212" t="s">
        <v>882</v>
      </c>
    </row>
    <row r="1801" spans="2:7" ht="19.5" customHeight="1" x14ac:dyDescent="0.3">
      <c r="B1801" s="21" t="str">
        <f t="shared" si="39"/>
        <v>27SHCM1</v>
      </c>
      <c r="C1801" s="378" t="s">
        <v>855</v>
      </c>
      <c r="D1801" s="19">
        <v>27</v>
      </c>
      <c r="E1801" s="19">
        <v>1</v>
      </c>
      <c r="F1801" s="19">
        <v>27</v>
      </c>
      <c r="G1801" s="212" t="s">
        <v>883</v>
      </c>
    </row>
    <row r="1802" spans="2:7" ht="19.5" customHeight="1" x14ac:dyDescent="0.3">
      <c r="B1802" s="21" t="str">
        <f t="shared" si="39"/>
        <v>28SHCM1</v>
      </c>
      <c r="C1802" s="378" t="s">
        <v>855</v>
      </c>
      <c r="D1802" s="19">
        <v>28</v>
      </c>
      <c r="E1802" s="19">
        <v>1</v>
      </c>
      <c r="F1802" s="19">
        <v>28</v>
      </c>
      <c r="G1802" s="212" t="s">
        <v>884</v>
      </c>
    </row>
    <row r="1803" spans="2:7" ht="19.5" customHeight="1" x14ac:dyDescent="0.3">
      <c r="B1803" s="21" t="str">
        <f t="shared" si="39"/>
        <v>29SHCM1</v>
      </c>
      <c r="C1803" s="378" t="s">
        <v>855</v>
      </c>
      <c r="D1803" s="19">
        <v>29</v>
      </c>
      <c r="E1803" s="19">
        <v>1</v>
      </c>
      <c r="F1803" s="19">
        <v>29</v>
      </c>
      <c r="G1803" s="212" t="s">
        <v>885</v>
      </c>
    </row>
    <row r="1804" spans="2:7" ht="19.5" customHeight="1" x14ac:dyDescent="0.3">
      <c r="B1804" s="21" t="str">
        <f t="shared" si="39"/>
        <v>30SHCM1</v>
      </c>
      <c r="C1804" s="378" t="s">
        <v>855</v>
      </c>
      <c r="D1804" s="19">
        <v>30</v>
      </c>
      <c r="E1804" s="19">
        <v>1</v>
      </c>
      <c r="F1804" s="19">
        <v>30</v>
      </c>
      <c r="G1804" s="212" t="s">
        <v>886</v>
      </c>
    </row>
    <row r="1805" spans="2:7" ht="19.5" customHeight="1" x14ac:dyDescent="0.3">
      <c r="B1805" s="21" t="str">
        <f t="shared" si="39"/>
        <v>31SHCM1</v>
      </c>
      <c r="C1805" s="378" t="s">
        <v>855</v>
      </c>
      <c r="D1805" s="19">
        <v>31</v>
      </c>
      <c r="E1805" s="19">
        <v>1</v>
      </c>
      <c r="F1805" s="19">
        <v>31</v>
      </c>
      <c r="G1805" s="212" t="s">
        <v>887</v>
      </c>
    </row>
    <row r="1806" spans="2:7" ht="19.5" customHeight="1" x14ac:dyDescent="0.3">
      <c r="B1806" s="21" t="str">
        <f t="shared" si="39"/>
        <v>32SHCM1</v>
      </c>
      <c r="C1806" s="378" t="s">
        <v>855</v>
      </c>
      <c r="D1806" s="19">
        <v>32</v>
      </c>
      <c r="E1806" s="19">
        <v>1</v>
      </c>
      <c r="F1806" s="19">
        <v>32</v>
      </c>
      <c r="G1806" s="212" t="s">
        <v>888</v>
      </c>
    </row>
    <row r="1807" spans="2:7" ht="19.5" customHeight="1" x14ac:dyDescent="0.3">
      <c r="B1807" s="21" t="str">
        <f t="shared" ref="B1807:B1838" si="40">D1807&amp;C1807&amp;E1807</f>
        <v>33SHCM1</v>
      </c>
      <c r="C1807" s="378" t="s">
        <v>855</v>
      </c>
      <c r="D1807" s="19">
        <v>33</v>
      </c>
      <c r="E1807" s="19">
        <v>1</v>
      </c>
      <c r="F1807" s="19">
        <v>33</v>
      </c>
      <c r="G1807" s="212" t="s">
        <v>889</v>
      </c>
    </row>
    <row r="1808" spans="2:7" ht="19.5" customHeight="1" x14ac:dyDescent="0.3">
      <c r="B1808" s="21" t="str">
        <f t="shared" si="40"/>
        <v>34SHCM1</v>
      </c>
      <c r="C1808" s="378" t="s">
        <v>855</v>
      </c>
      <c r="D1808" s="19">
        <v>34</v>
      </c>
      <c r="E1808" s="19">
        <v>1</v>
      </c>
      <c r="F1808" s="19">
        <v>34</v>
      </c>
      <c r="G1808" s="212" t="s">
        <v>890</v>
      </c>
    </row>
    <row r="1809" spans="1:7" ht="19.5" customHeight="1" x14ac:dyDescent="0.3">
      <c r="B1809" s="21" t="str">
        <f t="shared" si="40"/>
        <v>35SHCM1</v>
      </c>
      <c r="C1809" s="378" t="s">
        <v>855</v>
      </c>
      <c r="D1809" s="19">
        <v>35</v>
      </c>
      <c r="E1809" s="19">
        <v>1</v>
      </c>
      <c r="F1809" s="19">
        <v>35</v>
      </c>
      <c r="G1809" s="212" t="s">
        <v>891</v>
      </c>
    </row>
    <row r="1810" spans="1:7" ht="19.5" customHeight="1" x14ac:dyDescent="0.3">
      <c r="B1810" s="21" t="str">
        <f t="shared" si="40"/>
        <v/>
      </c>
      <c r="C1810" s="336"/>
      <c r="D1810" s="19"/>
      <c r="E1810" s="19"/>
      <c r="F1810" s="19"/>
      <c r="G1810" s="212"/>
    </row>
    <row r="1811" spans="1:7" ht="19.5" customHeight="1" x14ac:dyDescent="0.3">
      <c r="A1811" s="378" t="s">
        <v>856</v>
      </c>
      <c r="B1811" s="21" t="str">
        <f t="shared" si="40"/>
        <v>1TIẾNG ANH1</v>
      </c>
      <c r="C1811" s="399" t="s">
        <v>2643</v>
      </c>
      <c r="D1811" s="19">
        <v>1</v>
      </c>
      <c r="E1811" s="19">
        <v>1</v>
      </c>
      <c r="F1811" s="19">
        <v>1</v>
      </c>
      <c r="G1811" s="212"/>
    </row>
    <row r="1812" spans="1:7" ht="19.5" customHeight="1" x14ac:dyDescent="0.3">
      <c r="B1812" s="21" t="str">
        <f t="shared" si="40"/>
        <v>2TIẾNG ANH1</v>
      </c>
      <c r="C1812" s="399" t="s">
        <v>2643</v>
      </c>
      <c r="D1812" s="19">
        <v>2</v>
      </c>
      <c r="E1812" s="19">
        <v>1</v>
      </c>
      <c r="F1812" s="19">
        <v>2</v>
      </c>
      <c r="G1812" s="212"/>
    </row>
    <row r="1813" spans="1:7" ht="19.5" customHeight="1" x14ac:dyDescent="0.3">
      <c r="B1813" s="21" t="str">
        <f t="shared" si="40"/>
        <v>3TIẾNG ANH1</v>
      </c>
      <c r="C1813" s="399" t="s">
        <v>2643</v>
      </c>
      <c r="D1813" s="19">
        <v>3</v>
      </c>
      <c r="E1813" s="19">
        <v>1</v>
      </c>
      <c r="F1813" s="19">
        <v>3</v>
      </c>
      <c r="G1813" s="212"/>
    </row>
    <row r="1814" spans="1:7" ht="19.5" customHeight="1" x14ac:dyDescent="0.3">
      <c r="B1814" s="21" t="str">
        <f t="shared" si="40"/>
        <v>4TIẾNG ANH1</v>
      </c>
      <c r="C1814" s="399" t="s">
        <v>2643</v>
      </c>
      <c r="D1814" s="19">
        <v>4</v>
      </c>
      <c r="E1814" s="19">
        <v>1</v>
      </c>
      <c r="F1814" s="19">
        <v>4</v>
      </c>
      <c r="G1814" s="212"/>
    </row>
    <row r="1815" spans="1:7" ht="19.5" customHeight="1" x14ac:dyDescent="0.3">
      <c r="B1815" s="21" t="str">
        <f t="shared" si="40"/>
        <v>5TIẾNG ANH1</v>
      </c>
      <c r="C1815" s="399" t="s">
        <v>2643</v>
      </c>
      <c r="D1815" s="19">
        <v>5</v>
      </c>
      <c r="E1815" s="19">
        <v>1</v>
      </c>
      <c r="F1815" s="19">
        <v>5</v>
      </c>
      <c r="G1815" s="212"/>
    </row>
    <row r="1816" spans="1:7" ht="19.5" customHeight="1" x14ac:dyDescent="0.3">
      <c r="B1816" s="21" t="str">
        <f t="shared" si="40"/>
        <v>6TIẾNG ANH1</v>
      </c>
      <c r="C1816" s="399" t="s">
        <v>2643</v>
      </c>
      <c r="D1816" s="19">
        <v>6</v>
      </c>
      <c r="E1816" s="19">
        <v>1</v>
      </c>
      <c r="F1816" s="19">
        <v>6</v>
      </c>
      <c r="G1816" s="212"/>
    </row>
    <row r="1817" spans="1:7" ht="19.5" customHeight="1" x14ac:dyDescent="0.3">
      <c r="B1817" s="21" t="str">
        <f t="shared" si="40"/>
        <v>7TIẾNG ANH1</v>
      </c>
      <c r="C1817" s="399" t="s">
        <v>2643</v>
      </c>
      <c r="D1817" s="19">
        <v>7</v>
      </c>
      <c r="E1817" s="19">
        <v>1</v>
      </c>
      <c r="F1817" s="19">
        <v>7</v>
      </c>
      <c r="G1817" s="212"/>
    </row>
    <row r="1818" spans="1:7" ht="19.5" customHeight="1" x14ac:dyDescent="0.3">
      <c r="B1818" s="21" t="str">
        <f t="shared" si="40"/>
        <v>8TIẾNG ANH1</v>
      </c>
      <c r="C1818" s="399" t="s">
        <v>2643</v>
      </c>
      <c r="D1818" s="19">
        <v>8</v>
      </c>
      <c r="E1818" s="19">
        <v>1</v>
      </c>
      <c r="F1818" s="19">
        <v>8</v>
      </c>
      <c r="G1818" s="212"/>
    </row>
    <row r="1819" spans="1:7" ht="19.5" customHeight="1" x14ac:dyDescent="0.3">
      <c r="B1819" s="21" t="str">
        <f t="shared" si="40"/>
        <v>9TIẾNG ANH1</v>
      </c>
      <c r="C1819" s="399" t="s">
        <v>2643</v>
      </c>
      <c r="D1819" s="19">
        <v>9</v>
      </c>
      <c r="E1819" s="19">
        <v>1</v>
      </c>
      <c r="F1819" s="19">
        <v>9</v>
      </c>
      <c r="G1819" s="212"/>
    </row>
    <row r="1820" spans="1:7" ht="19.5" customHeight="1" x14ac:dyDescent="0.3">
      <c r="B1820" s="21" t="str">
        <f t="shared" si="40"/>
        <v>10TIẾNG ANH1</v>
      </c>
      <c r="C1820" s="399" t="s">
        <v>2643</v>
      </c>
      <c r="D1820" s="19">
        <v>10</v>
      </c>
      <c r="E1820" s="19">
        <v>1</v>
      </c>
      <c r="F1820" s="19">
        <v>10</v>
      </c>
      <c r="G1820" s="212"/>
    </row>
    <row r="1821" spans="1:7" ht="19.5" customHeight="1" x14ac:dyDescent="0.3">
      <c r="B1821" s="21" t="str">
        <f t="shared" si="40"/>
        <v>11TIẾNG ANH1</v>
      </c>
      <c r="C1821" s="399" t="s">
        <v>2643</v>
      </c>
      <c r="D1821" s="19">
        <v>11</v>
      </c>
      <c r="E1821" s="19">
        <v>1</v>
      </c>
      <c r="F1821" s="19">
        <v>11</v>
      </c>
      <c r="G1821" s="212"/>
    </row>
    <row r="1822" spans="1:7" ht="19.5" customHeight="1" x14ac:dyDescent="0.3">
      <c r="B1822" s="21" t="str">
        <f t="shared" si="40"/>
        <v>12TIẾNG ANH1</v>
      </c>
      <c r="C1822" s="399" t="s">
        <v>2643</v>
      </c>
      <c r="D1822" s="19">
        <v>12</v>
      </c>
      <c r="E1822" s="19">
        <v>1</v>
      </c>
      <c r="F1822" s="19">
        <v>12</v>
      </c>
      <c r="G1822" s="212"/>
    </row>
    <row r="1823" spans="1:7" ht="19.5" customHeight="1" x14ac:dyDescent="0.3">
      <c r="B1823" s="21" t="str">
        <f t="shared" si="40"/>
        <v>13TIẾNG ANH1</v>
      </c>
      <c r="C1823" s="399" t="s">
        <v>2643</v>
      </c>
      <c r="D1823" s="19">
        <v>13</v>
      </c>
      <c r="E1823" s="19">
        <v>1</v>
      </c>
      <c r="F1823" s="19">
        <v>13</v>
      </c>
      <c r="G1823" s="212"/>
    </row>
    <row r="1824" spans="1:7" ht="19.5" customHeight="1" x14ac:dyDescent="0.3">
      <c r="B1824" s="21" t="str">
        <f t="shared" si="40"/>
        <v>14TIẾNG ANH1</v>
      </c>
      <c r="C1824" s="399" t="s">
        <v>2643</v>
      </c>
      <c r="D1824" s="19">
        <v>14</v>
      </c>
      <c r="E1824" s="19">
        <v>1</v>
      </c>
      <c r="F1824" s="19">
        <v>14</v>
      </c>
      <c r="G1824" s="212"/>
    </row>
    <row r="1825" spans="2:7" ht="19.5" customHeight="1" x14ac:dyDescent="0.3">
      <c r="B1825" s="21" t="str">
        <f t="shared" si="40"/>
        <v>15TIẾNG ANH1</v>
      </c>
      <c r="C1825" s="399" t="s">
        <v>2643</v>
      </c>
      <c r="D1825" s="19">
        <v>15</v>
      </c>
      <c r="E1825" s="19">
        <v>1</v>
      </c>
      <c r="F1825" s="19">
        <v>15</v>
      </c>
      <c r="G1825" s="212"/>
    </row>
    <row r="1826" spans="2:7" ht="19.5" customHeight="1" x14ac:dyDescent="0.3">
      <c r="B1826" s="21" t="str">
        <f t="shared" si="40"/>
        <v>16TIẾNG ANH1</v>
      </c>
      <c r="C1826" s="399" t="s">
        <v>2643</v>
      </c>
      <c r="D1826" s="19">
        <v>16</v>
      </c>
      <c r="E1826" s="19">
        <v>1</v>
      </c>
      <c r="F1826" s="19">
        <v>16</v>
      </c>
      <c r="G1826" s="212"/>
    </row>
    <row r="1827" spans="2:7" ht="19.5" customHeight="1" x14ac:dyDescent="0.3">
      <c r="B1827" s="21" t="str">
        <f t="shared" si="40"/>
        <v>17TIẾNG ANH1</v>
      </c>
      <c r="C1827" s="399" t="s">
        <v>2643</v>
      </c>
      <c r="D1827" s="19">
        <v>17</v>
      </c>
      <c r="E1827" s="19">
        <v>1</v>
      </c>
      <c r="F1827" s="19">
        <v>17</v>
      </c>
      <c r="G1827" s="212"/>
    </row>
    <row r="1828" spans="2:7" ht="19.5" customHeight="1" x14ac:dyDescent="0.3">
      <c r="B1828" s="21" t="str">
        <f t="shared" si="40"/>
        <v>18TIẾNG ANH1</v>
      </c>
      <c r="C1828" s="399" t="s">
        <v>2643</v>
      </c>
      <c r="D1828" s="19">
        <v>18</v>
      </c>
      <c r="E1828" s="19">
        <v>1</v>
      </c>
      <c r="F1828" s="19">
        <v>18</v>
      </c>
      <c r="G1828" s="212"/>
    </row>
    <row r="1829" spans="2:7" ht="19.5" customHeight="1" x14ac:dyDescent="0.3">
      <c r="B1829" s="21" t="str">
        <f t="shared" si="40"/>
        <v>19TIẾNG ANH1</v>
      </c>
      <c r="C1829" s="399" t="s">
        <v>2643</v>
      </c>
      <c r="D1829" s="19">
        <v>19</v>
      </c>
      <c r="E1829" s="19">
        <v>1</v>
      </c>
      <c r="F1829" s="19">
        <v>19</v>
      </c>
      <c r="G1829" s="212"/>
    </row>
    <row r="1830" spans="2:7" ht="19.5" customHeight="1" x14ac:dyDescent="0.3">
      <c r="B1830" s="21" t="str">
        <f t="shared" si="40"/>
        <v>20TIẾNG ANH1</v>
      </c>
      <c r="C1830" s="399" t="s">
        <v>2643</v>
      </c>
      <c r="D1830" s="19">
        <v>20</v>
      </c>
      <c r="E1830" s="19">
        <v>1</v>
      </c>
      <c r="F1830" s="19">
        <v>20</v>
      </c>
      <c r="G1830" s="212"/>
    </row>
    <row r="1831" spans="2:7" ht="19.5" customHeight="1" x14ac:dyDescent="0.3">
      <c r="B1831" s="21" t="str">
        <f t="shared" si="40"/>
        <v>21TIẾNG ANH1</v>
      </c>
      <c r="C1831" s="399" t="s">
        <v>2643</v>
      </c>
      <c r="D1831" s="19">
        <v>21</v>
      </c>
      <c r="E1831" s="19">
        <v>1</v>
      </c>
      <c r="F1831" s="19">
        <v>21</v>
      </c>
      <c r="G1831" s="212"/>
    </row>
    <row r="1832" spans="2:7" ht="19.5" customHeight="1" x14ac:dyDescent="0.3">
      <c r="B1832" s="21" t="str">
        <f t="shared" si="40"/>
        <v>22TIẾNG ANH1</v>
      </c>
      <c r="C1832" s="399" t="s">
        <v>2643</v>
      </c>
      <c r="D1832" s="19">
        <v>22</v>
      </c>
      <c r="E1832" s="19">
        <v>1</v>
      </c>
      <c r="F1832" s="19">
        <v>22</v>
      </c>
      <c r="G1832" s="212"/>
    </row>
    <row r="1833" spans="2:7" ht="19.5" customHeight="1" x14ac:dyDescent="0.3">
      <c r="B1833" s="21" t="str">
        <f t="shared" si="40"/>
        <v>23TIẾNG ANH1</v>
      </c>
      <c r="C1833" s="399" t="s">
        <v>2643</v>
      </c>
      <c r="D1833" s="19">
        <v>23</v>
      </c>
      <c r="E1833" s="19">
        <v>1</v>
      </c>
      <c r="F1833" s="19">
        <v>23</v>
      </c>
      <c r="G1833" s="212"/>
    </row>
    <row r="1834" spans="2:7" ht="19.5" customHeight="1" x14ac:dyDescent="0.3">
      <c r="B1834" s="21" t="str">
        <f t="shared" si="40"/>
        <v>24TIẾNG ANH1</v>
      </c>
      <c r="C1834" s="399" t="s">
        <v>2643</v>
      </c>
      <c r="D1834" s="19">
        <v>24</v>
      </c>
      <c r="E1834" s="19">
        <v>1</v>
      </c>
      <c r="F1834" s="19">
        <v>24</v>
      </c>
      <c r="G1834" s="212"/>
    </row>
    <row r="1835" spans="2:7" ht="19.5" customHeight="1" x14ac:dyDescent="0.3">
      <c r="B1835" s="21" t="str">
        <f t="shared" si="40"/>
        <v>25TIẾNG ANH1</v>
      </c>
      <c r="C1835" s="399" t="s">
        <v>2643</v>
      </c>
      <c r="D1835" s="19">
        <v>25</v>
      </c>
      <c r="E1835" s="19">
        <v>1</v>
      </c>
      <c r="F1835" s="19">
        <v>25</v>
      </c>
      <c r="G1835" s="212"/>
    </row>
    <row r="1836" spans="2:7" ht="19.5" customHeight="1" x14ac:dyDescent="0.3">
      <c r="B1836" s="21" t="str">
        <f t="shared" si="40"/>
        <v>26TIẾNG ANH1</v>
      </c>
      <c r="C1836" s="399" t="s">
        <v>2643</v>
      </c>
      <c r="D1836" s="19">
        <v>26</v>
      </c>
      <c r="E1836" s="19">
        <v>1</v>
      </c>
      <c r="F1836" s="19">
        <v>26</v>
      </c>
      <c r="G1836" s="212"/>
    </row>
    <row r="1837" spans="2:7" ht="19.5" customHeight="1" x14ac:dyDescent="0.3">
      <c r="B1837" s="21" t="str">
        <f t="shared" si="40"/>
        <v>27TIẾNG ANH1</v>
      </c>
      <c r="C1837" s="399" t="s">
        <v>2643</v>
      </c>
      <c r="D1837" s="19">
        <v>27</v>
      </c>
      <c r="E1837" s="19">
        <v>1</v>
      </c>
      <c r="F1837" s="19">
        <v>27</v>
      </c>
      <c r="G1837" s="212"/>
    </row>
    <row r="1838" spans="2:7" ht="19.5" customHeight="1" x14ac:dyDescent="0.3">
      <c r="B1838" s="21" t="str">
        <f t="shared" si="40"/>
        <v>28TIẾNG ANH1</v>
      </c>
      <c r="C1838" s="399" t="s">
        <v>2643</v>
      </c>
      <c r="D1838" s="19">
        <v>28</v>
      </c>
      <c r="E1838" s="19">
        <v>1</v>
      </c>
      <c r="F1838" s="19">
        <v>28</v>
      </c>
      <c r="G1838" s="212"/>
    </row>
    <row r="1839" spans="2:7" ht="19.5" customHeight="1" x14ac:dyDescent="0.3">
      <c r="B1839" s="21" t="str">
        <f t="shared" ref="B1839:B1845" si="41">D1839&amp;C1839&amp;E1839</f>
        <v>29TIẾNG ANH1</v>
      </c>
      <c r="C1839" s="399" t="s">
        <v>2643</v>
      </c>
      <c r="D1839" s="19">
        <v>29</v>
      </c>
      <c r="E1839" s="19">
        <v>1</v>
      </c>
      <c r="F1839" s="19">
        <v>29</v>
      </c>
      <c r="G1839" s="212"/>
    </row>
    <row r="1840" spans="2:7" ht="19.5" customHeight="1" x14ac:dyDescent="0.3">
      <c r="B1840" s="21" t="str">
        <f t="shared" si="41"/>
        <v>30TIẾNG ANH1</v>
      </c>
      <c r="C1840" s="399" t="s">
        <v>2643</v>
      </c>
      <c r="D1840" s="19">
        <v>30</v>
      </c>
      <c r="E1840" s="19">
        <v>1</v>
      </c>
      <c r="F1840" s="19">
        <v>30</v>
      </c>
      <c r="G1840" s="212"/>
    </row>
    <row r="1841" spans="2:7" ht="19.5" customHeight="1" x14ac:dyDescent="0.3">
      <c r="B1841" s="21" t="str">
        <f t="shared" si="41"/>
        <v>31TIẾNG ANH1</v>
      </c>
      <c r="C1841" s="399" t="s">
        <v>2643</v>
      </c>
      <c r="D1841" s="19">
        <v>31</v>
      </c>
      <c r="E1841" s="19">
        <v>1</v>
      </c>
      <c r="F1841" s="19">
        <v>31</v>
      </c>
      <c r="G1841" s="212"/>
    </row>
    <row r="1842" spans="2:7" ht="19.5" customHeight="1" x14ac:dyDescent="0.3">
      <c r="B1842" s="21" t="str">
        <f t="shared" si="41"/>
        <v>32TIẾNG ANH1</v>
      </c>
      <c r="C1842" s="399" t="s">
        <v>2643</v>
      </c>
      <c r="D1842" s="19">
        <v>32</v>
      </c>
      <c r="E1842" s="19">
        <v>1</v>
      </c>
      <c r="F1842" s="19">
        <v>32</v>
      </c>
      <c r="G1842" s="212"/>
    </row>
    <row r="1843" spans="2:7" ht="19.5" customHeight="1" x14ac:dyDescent="0.3">
      <c r="B1843" s="21" t="str">
        <f t="shared" si="41"/>
        <v>33TIẾNG ANH1</v>
      </c>
      <c r="C1843" s="399" t="s">
        <v>2643</v>
      </c>
      <c r="D1843" s="19">
        <v>33</v>
      </c>
      <c r="E1843" s="19">
        <v>1</v>
      </c>
      <c r="F1843" s="19">
        <v>33</v>
      </c>
      <c r="G1843" s="212"/>
    </row>
    <row r="1844" spans="2:7" ht="19.5" customHeight="1" x14ac:dyDescent="0.3">
      <c r="B1844" s="21" t="str">
        <f t="shared" si="41"/>
        <v>34TIẾNG ANH1</v>
      </c>
      <c r="C1844" s="399" t="s">
        <v>2643</v>
      </c>
      <c r="D1844" s="19">
        <v>34</v>
      </c>
      <c r="E1844" s="19">
        <v>1</v>
      </c>
      <c r="F1844" s="19">
        <v>34</v>
      </c>
      <c r="G1844" s="212"/>
    </row>
    <row r="1845" spans="2:7" ht="19.5" customHeight="1" x14ac:dyDescent="0.3">
      <c r="B1845" s="21" t="str">
        <f t="shared" si="41"/>
        <v>35TIẾNG ANH1</v>
      </c>
      <c r="C1845" s="399" t="s">
        <v>2643</v>
      </c>
      <c r="D1845" s="19">
        <v>35</v>
      </c>
      <c r="E1845" s="19">
        <v>1</v>
      </c>
      <c r="F1845" s="19">
        <v>35</v>
      </c>
      <c r="G1845" s="212"/>
    </row>
  </sheetData>
  <phoneticPr fontId="3" type="noConversion"/>
  <dataValidations count="1">
    <dataValidation type="list" allowBlank="1" showInputMessage="1" showErrorMessage="1" sqref="C1420:C1454 C1456:C1490 C914:C983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GIỚI THIỆU</vt:lpstr>
      <vt:lpstr>HƯỚNG DẪN SỬ DỤNG</vt:lpstr>
      <vt:lpstr>THỜI KHÓA BIỂU</vt:lpstr>
      <vt:lpstr>LỊCH TUẦN</vt:lpstr>
      <vt:lpstr>IN LỊCH BÁO GIẢNG</vt:lpstr>
      <vt:lpstr>PPCT LOP1</vt:lpstr>
      <vt:lpstr>PPCT LOP2</vt:lpstr>
      <vt:lpstr>PPCT LOP3</vt:lpstr>
      <vt:lpstr>PPCT LOP4</vt:lpstr>
      <vt:lpstr>PPCT LOP5</vt:lpstr>
      <vt:lpstr>'IN LỊCH BÁO GIẢNG'!Print_Area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PHẦN MỀM LỊCH BÁO GIẢNG TIỂU HỌC</dc:title>
  <dc:creator>ĐINH THẾ CHẤT</dc:creator>
  <dc:description>NGÔ MÂY - TAM TIẾN - NÚI THÀNH.</dc:description>
  <cp:lastModifiedBy>Admin</cp:lastModifiedBy>
  <cp:lastPrinted>2022-10-31T02:34:17Z</cp:lastPrinted>
  <dcterms:created xsi:type="dcterms:W3CDTF">2009-08-15T10:26:35Z</dcterms:created>
  <dcterms:modified xsi:type="dcterms:W3CDTF">2022-11-07T03:36:35Z</dcterms:modified>
</cp:coreProperties>
</file>