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xr:revisionPtr revIDLastSave="0" documentId="13_ncr:1_{8E848DC4-9CD9-46B9-9A1C-A4A56771D108}" xr6:coauthVersionLast="47" xr6:coauthVersionMax="47" xr10:uidLastSave="{00000000-0000-0000-0000-000000000000}"/>
  <bookViews>
    <workbookView xWindow="-110" yWindow="-110" windowWidth="19420" windowHeight="10420" activeTab="3" xr2:uid="{00000000-000D-0000-FFFF-FFFF00000000}"/>
  </bookViews>
  <sheets>
    <sheet name="Truong Lop" sheetId="5" r:id="rId1"/>
    <sheet name="HS" sheetId="6" r:id="rId2"/>
    <sheet name="GV" sheetId="7" r:id="rId3"/>
    <sheet name="Phòng học lớp học" sheetId="8" r:id="rId4"/>
  </sheets>
  <definedNames>
    <definedName name="_xlnm.Print_Titles" localSheetId="1">HS!1:4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8" l="1"/>
  <c r="D6" i="8" s="1"/>
  <c r="D8" i="8" s="1"/>
  <c r="D9" i="8" s="1"/>
  <c r="D10" i="8" s="1"/>
  <c r="D11" i="8" s="1"/>
  <c r="D12" i="8" s="1"/>
  <c r="D13" i="8" s="1"/>
  <c r="D14" i="8" s="1"/>
  <c r="D15" i="8" s="1"/>
  <c r="D17" i="8" s="1"/>
  <c r="D18" i="8" s="1"/>
  <c r="F16" i="7"/>
  <c r="F17" i="7" s="1"/>
  <c r="F18" i="7" s="1"/>
  <c r="F19" i="7" s="1"/>
  <c r="F20" i="7" s="1"/>
  <c r="F21" i="7" s="1"/>
  <c r="F22" i="7" s="1"/>
  <c r="D6" i="6"/>
  <c r="D7" i="6" s="1"/>
  <c r="D8" i="6" s="1"/>
  <c r="E20" i="5"/>
  <c r="D9" i="6" l="1"/>
  <c r="D10" i="6" s="1"/>
  <c r="D11" i="6" s="1"/>
  <c r="D12" i="6" s="1"/>
  <c r="D13" i="6" s="1"/>
  <c r="D14" i="6" s="1"/>
  <c r="D15" i="6" s="1"/>
  <c r="D16" i="6"/>
  <c r="D17" i="6" s="1"/>
  <c r="D18" i="6" s="1"/>
  <c r="D19" i="6" s="1"/>
  <c r="D20" i="6" s="1"/>
  <c r="D22" i="6" l="1"/>
  <c r="D23" i="6" s="1"/>
  <c r="D24" i="6" s="1"/>
  <c r="D25" i="6" s="1"/>
  <c r="D26" i="6" s="1"/>
  <c r="D27" i="6" s="1"/>
  <c r="F6" i="7" s="1"/>
  <c r="F7" i="7" s="1"/>
  <c r="F8" i="7" s="1"/>
  <c r="F9" i="7" s="1"/>
  <c r="F10" i="7" s="1"/>
  <c r="F12" i="7" s="1"/>
  <c r="F13" i="7" s="1"/>
  <c r="F14" i="7" s="1"/>
  <c r="D21" i="6"/>
</calcChain>
</file>

<file path=xl/sharedStrings.xml><?xml version="1.0" encoding="utf-8"?>
<sst xmlns="http://schemas.openxmlformats.org/spreadsheetml/2006/main" count="417" uniqueCount="170">
  <si>
    <t>Biểu 02-TH-CN</t>
  </si>
  <si>
    <t>BÁO CÁO THỐNG KÊ GIÁO DỤC TIỂU HỌC</t>
  </si>
  <si>
    <t>Đơn vị báo cáo:</t>
  </si>
  <si>
    <t>Ban hành theo …</t>
  </si>
  <si>
    <t>Kỳ cuối năm học: 2023-2024</t>
  </si>
  <si>
    <t>Tiểu học Sài Đồng</t>
  </si>
  <si>
    <t>Ngày nhận báo cáo:</t>
  </si>
  <si>
    <t>(Có đến 31 tháng 5 năm báo cáo)</t>
  </si>
  <si>
    <t>Đơn vị nhận báo cáo:</t>
  </si>
  <si>
    <t>Ngày 30 tháng 6 năm báo cáo</t>
  </si>
  <si>
    <t>Phòng GDĐT Long Biên</t>
  </si>
  <si>
    <t>TT</t>
  </si>
  <si>
    <t>Chỉ tiêu</t>
  </si>
  <si>
    <t>Đơn vị tính</t>
  </si>
  <si>
    <t>Mã số</t>
  </si>
  <si>
    <t>Tổng số</t>
  </si>
  <si>
    <t>Công lập</t>
  </si>
  <si>
    <t>Tư thục</t>
  </si>
  <si>
    <t>A</t>
  </si>
  <si>
    <t>B</t>
  </si>
  <si>
    <t>C</t>
  </si>
  <si>
    <t xml:space="preserve">I. </t>
  </si>
  <si>
    <t>Trường</t>
  </si>
  <si>
    <t>1.1.</t>
  </si>
  <si>
    <t xml:space="preserve"> Tổng số trường</t>
  </si>
  <si>
    <t>01</t>
  </si>
  <si>
    <t>1</t>
  </si>
  <si>
    <t xml:space="preserve"> Chia ra theo vùng: </t>
  </si>
  <si>
    <t xml:space="preserve">  - Trung du, đồng bằng, thành phố</t>
  </si>
  <si>
    <t>trường</t>
  </si>
  <si>
    <t>02</t>
  </si>
  <si>
    <t xml:space="preserve">  - Miền núi, vùng sâu, hải đảo</t>
  </si>
  <si>
    <t>03</t>
  </si>
  <si>
    <t>1.2.</t>
  </si>
  <si>
    <t>Số điểm trường</t>
  </si>
  <si>
    <t>điểm</t>
  </si>
  <si>
    <t>04</t>
  </si>
  <si>
    <t>II.</t>
  </si>
  <si>
    <t>Lớp</t>
  </si>
  <si>
    <t>lớp</t>
  </si>
  <si>
    <t>05</t>
  </si>
  <si>
    <t>28</t>
  </si>
  <si>
    <t xml:space="preserve">   Chia ra : </t>
  </si>
  <si>
    <t xml:space="preserve"> - Lớp 1</t>
  </si>
  <si>
    <t>06</t>
  </si>
  <si>
    <t>5</t>
  </si>
  <si>
    <t xml:space="preserve"> - Lớp 2</t>
  </si>
  <si>
    <t>07</t>
  </si>
  <si>
    <t xml:space="preserve"> - Lớp 3</t>
  </si>
  <si>
    <t>08</t>
  </si>
  <si>
    <t>6</t>
  </si>
  <si>
    <t xml:space="preserve"> - Lớp 4</t>
  </si>
  <si>
    <t>09</t>
  </si>
  <si>
    <t xml:space="preserve"> - Lớp 5</t>
  </si>
  <si>
    <t xml:space="preserve">   Trong đó:    Lớp ghép</t>
  </si>
  <si>
    <t xml:space="preserve">III. </t>
  </si>
  <si>
    <t>Học sinh</t>
  </si>
  <si>
    <t>Nữ</t>
  </si>
  <si>
    <t>Dân tộc thiểu số</t>
  </si>
  <si>
    <t>Tổng</t>
  </si>
  <si>
    <t>3.1.</t>
  </si>
  <si>
    <t xml:space="preserve"> Biến động trong năm học</t>
  </si>
  <si>
    <t xml:space="preserve"> - Học sinh chuyển đi ngoài địa bàn tỉnh/tp</t>
  </si>
  <si>
    <t>người</t>
  </si>
  <si>
    <t>3</t>
  </si>
  <si>
    <t xml:space="preserve"> - Học sinh chuyển đến từ tỉnh/tp khác</t>
  </si>
  <si>
    <t>7</t>
  </si>
  <si>
    <t>4</t>
  </si>
  <si>
    <t xml:space="preserve"> - Học sinh bỏ học</t>
  </si>
  <si>
    <t xml:space="preserve">3.2. </t>
  </si>
  <si>
    <t>Tổng quy mô</t>
  </si>
  <si>
    <t>1,067</t>
  </si>
  <si>
    <t>487</t>
  </si>
  <si>
    <t>13</t>
  </si>
  <si>
    <t>3.3.</t>
  </si>
  <si>
    <t xml:space="preserve"> Quy mô chia theo lớp</t>
  </si>
  <si>
    <t xml:space="preserve"> - Học sinh lớp 1</t>
  </si>
  <si>
    <t>165</t>
  </si>
  <si>
    <t>72</t>
  </si>
  <si>
    <t xml:space="preserve"> - Học sinh lớp 2</t>
  </si>
  <si>
    <t>201</t>
  </si>
  <si>
    <t>94</t>
  </si>
  <si>
    <t>2</t>
  </si>
  <si>
    <t xml:space="preserve"> - Học sinh lớp 3</t>
  </si>
  <si>
    <t>212</t>
  </si>
  <si>
    <t>93</t>
  </si>
  <si>
    <t xml:space="preserve"> - Học sinh lớp 4</t>
  </si>
  <si>
    <t>231</t>
  </si>
  <si>
    <t>105</t>
  </si>
  <si>
    <t xml:space="preserve"> - Học sinh lớp 5</t>
  </si>
  <si>
    <t>258</t>
  </si>
  <si>
    <t>123</t>
  </si>
  <si>
    <t>3.4.</t>
  </si>
  <si>
    <t xml:space="preserve"> Học sinh lưu ban</t>
  </si>
  <si>
    <t>3.5.</t>
  </si>
  <si>
    <t xml:space="preserve"> Học sinh hoàn thành chương trình tiểu học</t>
  </si>
  <si>
    <t xml:space="preserve">Chia theo tuổi: </t>
  </si>
  <si>
    <t xml:space="preserve">   - Dưới 11 tuổi</t>
  </si>
  <si>
    <t xml:space="preserve">   - 11 tuổi</t>
  </si>
  <si>
    <t xml:space="preserve">   - Trên 11 tuổi</t>
  </si>
  <si>
    <t>Trong đó:   học sinh khuyết tật</t>
  </si>
  <si>
    <t xml:space="preserve">IV. </t>
  </si>
  <si>
    <t>Cán bộ quản lý, Giáo viên, Nhân viên</t>
  </si>
  <si>
    <t>Đơn vị
 tính</t>
  </si>
  <si>
    <t xml:space="preserve">Nữ </t>
  </si>
  <si>
    <t xml:space="preserve">Phân loại </t>
  </si>
  <si>
    <t xml:space="preserve">Viên chức </t>
  </si>
  <si>
    <t>Hợp đồng lao động</t>
  </si>
  <si>
    <t>HĐLV không xác định thời hạn</t>
  </si>
  <si>
    <t>HĐLV xác định thời hạn</t>
  </si>
  <si>
    <t>34</t>
  </si>
  <si>
    <t>33</t>
  </si>
  <si>
    <t>4.1.</t>
  </si>
  <si>
    <t xml:space="preserve">Cán bộ quản lý </t>
  </si>
  <si>
    <t xml:space="preserve">  - Hiệu trưởng </t>
  </si>
  <si>
    <t xml:space="preserve">  - Phó Hiệu trưởng</t>
  </si>
  <si>
    <t>4.2.</t>
  </si>
  <si>
    <t xml:space="preserve">Giáo viên </t>
  </si>
  <si>
    <t>27</t>
  </si>
  <si>
    <t>26</t>
  </si>
  <si>
    <t>Chia theo đánh giá chuẩn nghề nghiệp</t>
  </si>
  <si>
    <t xml:space="preserve">  - Tốt</t>
  </si>
  <si>
    <t>18</t>
  </si>
  <si>
    <t xml:space="preserve">  - Khá </t>
  </si>
  <si>
    <t>8</t>
  </si>
  <si>
    <t xml:space="preserve">  - Đạt</t>
  </si>
  <si>
    <t xml:space="preserve">  - Chưa đạt chuẩn</t>
  </si>
  <si>
    <t>4.3.</t>
  </si>
  <si>
    <t>Giáo viên nghỉ hưu trong năm học</t>
  </si>
  <si>
    <t>4.4.</t>
  </si>
  <si>
    <t>Giáo viên tuyển mới trong năm học</t>
  </si>
  <si>
    <t>4.5.</t>
  </si>
  <si>
    <t xml:space="preserve">Nhân viên </t>
  </si>
  <si>
    <t>4.6.</t>
  </si>
  <si>
    <t>Số giáo viên được tham gia các chương trình bồi dưỡng</t>
  </si>
  <si>
    <t xml:space="preserve"> - Chương trình bồi dưỡng thường xuyên (theo Thông tư 26/2012/TT-BGDĐT)</t>
  </si>
  <si>
    <t xml:space="preserve"> - Tập huấn và tham gia giảng dạy về phòng, chống HIV trên nền tảng kỹ năng sống và giáo dục sức khỏe sinh sản.</t>
  </si>
  <si>
    <t xml:space="preserve">   Trong đó : Số nhân viên được tập huấn và tham gia giảng dạy về phòng, chống HIV trên nền tảng kỹ năng sống và giáo dục sức khỏe sinh sản.</t>
  </si>
  <si>
    <t xml:space="preserve">       ……, ngày        tháng         năm </t>
  </si>
  <si>
    <t>Người lập biểu</t>
  </si>
  <si>
    <t>Thủ trưởng đơn vị</t>
  </si>
  <si>
    <t>(ký tên, đóng dấu)</t>
  </si>
  <si>
    <t>V.</t>
  </si>
  <si>
    <t xml:space="preserve"> Phòng học</t>
  </si>
  <si>
    <t xml:space="preserve">Kiên cố </t>
  </si>
  <si>
    <t>Bán 
kiên cố</t>
  </si>
  <si>
    <t>Tạm</t>
  </si>
  <si>
    <t>5.1.</t>
  </si>
  <si>
    <t xml:space="preserve"> Phòng học </t>
  </si>
  <si>
    <t>phòng</t>
  </si>
  <si>
    <t>5.2.</t>
  </si>
  <si>
    <r>
      <rPr>
        <b/>
        <sz val="11"/>
        <color theme="1"/>
        <rFont val="Times New Roman"/>
        <family val="1"/>
      </rPr>
      <t>Phòng học nhờ, mượn</t>
    </r>
    <r>
      <rPr>
        <b/>
        <vertAlign val="superscript"/>
        <sz val="11"/>
        <color theme="1"/>
        <rFont val="Times New Roman"/>
        <family val="1"/>
      </rPr>
      <t xml:space="preserve"> </t>
    </r>
  </si>
  <si>
    <t xml:space="preserve">5.3. </t>
  </si>
  <si>
    <t>Phòng phục vụ học tập</t>
  </si>
  <si>
    <t>Trong đó:</t>
  </si>
  <si>
    <t>- Thư viện</t>
  </si>
  <si>
    <t>- Phòng thiết bị giáo dục</t>
  </si>
  <si>
    <t>- Phòng tin học</t>
  </si>
  <si>
    <t>- Phòng ngoại ngữ</t>
  </si>
  <si>
    <t>- Phòng giáo dục nghệ thuật</t>
  </si>
  <si>
    <t xml:space="preserve">    - Phòng âm nhạc</t>
  </si>
  <si>
    <t xml:space="preserve">    -  Phòng GD rèn luyện thể chất/nhà đa năng</t>
  </si>
  <si>
    <t xml:space="preserve">    - Phòng hỗ trợ giáo dục khuyết tật học hòa nhập</t>
  </si>
  <si>
    <t>5.4.</t>
  </si>
  <si>
    <t xml:space="preserve"> Phòng khác</t>
  </si>
  <si>
    <t xml:space="preserve">   - Phòng truyền thống </t>
  </si>
  <si>
    <t xml:space="preserve">   - Phòng Y tế học đường</t>
  </si>
  <si>
    <t xml:space="preserve">  ……….., ngày....... tháng.........năm….. </t>
  </si>
  <si>
    <t>Ký tên</t>
  </si>
  <si>
    <t>Ký tên và đóng dấu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</si>
</sst>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#,###"/>
  </numFmts>
  <fonts count="20" x14ac:knownFonts="1">
    <font>
      <sz val="10"/>
      <name val="Arial"/>
    </font>
    <font>
      <b/>
      <sz val="12"/>
      <name val="Times New Roman"/>
      <family val="1"/>
    </font>
    <font>
      <sz val="12"/>
      <name val="Times New Roman"/>
      <family val="1"/>
    </font>
    <font>
      <sz val="10"/>
      <name val="Times New Roman"/>
      <family val="1"/>
    </font>
    <font>
      <i/>
      <sz val="10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0"/>
      <name val="Arial"/>
      <family val="2"/>
      <charset val="163"/>
    </font>
    <font>
      <b/>
      <sz val="10"/>
      <name val="Arial"/>
      <family val="2"/>
    </font>
    <font>
      <i/>
      <sz val="11"/>
      <name val="Times New Roman"/>
      <family val="1"/>
      <charset val="163"/>
    </font>
    <font>
      <sz val="11"/>
      <name val="Times New Roman"/>
      <family val="1"/>
      <charset val="163"/>
    </font>
    <font>
      <b/>
      <sz val="11"/>
      <name val="Arial"/>
      <family val="2"/>
    </font>
    <font>
      <sz val="10"/>
      <color rgb="FFC00000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vertAlign val="superscript"/>
      <sz val="11"/>
      <color theme="1"/>
      <name val="Times New Roman"/>
      <family val="1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</font>
    <font>
      <sz val="11"/>
      <color rgb="FFFF0000"/>
      <name val="Times New Roman"/>
      <family val="1"/>
    </font>
    <font>
      <i/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7" fillId="0" borderId="0" applyFont="0" applyFill="0" applyBorder="0" applyAlignment="0" applyProtection="0"/>
    <xf numFmtId="0" fontId="7" fillId="0" borderId="0"/>
  </cellStyleXfs>
  <cellXfs count="89">
    <xf numFmtId="0" fontId="0" fillId="0" borderId="0" xfId="0"/>
    <xf numFmtId="0" fontId="5" fillId="0" borderId="1" xfId="2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2" fillId="0" borderId="0" xfId="0" applyNumberFormat="1" applyFont="1" applyFill="1" applyAlignment="1" applyProtection="1">
      <alignment horizontal="center"/>
    </xf>
    <xf numFmtId="0" fontId="6" fillId="0" borderId="1" xfId="2" applyFont="1" applyFill="1" applyBorder="1" applyAlignment="1">
      <alignment horizontal="center" vertical="center" wrapText="1"/>
    </xf>
    <xf numFmtId="0" fontId="6" fillId="3" borderId="1" xfId="0" applyNumberFormat="1" applyFont="1" applyFill="1" applyBorder="1" applyAlignment="1" applyProtection="1">
      <alignment horizontal="left" vertical="center" wrapText="1"/>
    </xf>
    <xf numFmtId="0" fontId="6" fillId="3" borderId="1" xfId="0" applyNumberFormat="1" applyFont="1" applyFill="1" applyBorder="1" applyAlignment="1" applyProtection="1">
      <alignment horizontal="center" vertical="center" wrapText="1"/>
    </xf>
    <xf numFmtId="0" fontId="6" fillId="3" borderId="1" xfId="0" applyNumberFormat="1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0" fontId="5" fillId="0" borderId="0" xfId="0" applyNumberFormat="1" applyFont="1" applyFill="1" applyAlignment="1" applyProtection="1">
      <alignment horizontal="left" vertical="center" wrapText="1"/>
    </xf>
    <xf numFmtId="0" fontId="5" fillId="0" borderId="0" xfId="0" applyNumberFormat="1" applyFont="1" applyFill="1" applyAlignment="1" applyProtection="1">
      <alignment horizontal="center" vertical="center"/>
    </xf>
    <xf numFmtId="0" fontId="1" fillId="0" borderId="0" xfId="0" applyNumberFormat="1" applyFont="1" applyFill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6" fillId="0" borderId="1" xfId="2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2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vertical="center"/>
    </xf>
    <xf numFmtId="0" fontId="6" fillId="0" borderId="1" xfId="2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vertical="center"/>
    </xf>
    <xf numFmtId="0" fontId="0" fillId="0" borderId="0" xfId="0" applyNumberFormat="1" applyFill="1" applyAlignment="1" applyProtection="1"/>
    <xf numFmtId="0" fontId="3" fillId="0" borderId="0" xfId="0" applyNumberFormat="1" applyFont="1" applyFill="1" applyAlignment="1" applyProtection="1"/>
    <xf numFmtId="0" fontId="5" fillId="0" borderId="1" xfId="0" applyNumberFormat="1" applyFont="1" applyFill="1" applyBorder="1" applyAlignment="1" applyProtection="1">
      <alignment horizontal="right" wrapText="1"/>
    </xf>
    <xf numFmtId="0" fontId="2" fillId="0" borderId="0" xfId="0" applyNumberFormat="1" applyFont="1" applyFill="1" applyAlignment="1" applyProtection="1">
      <alignment vertical="center"/>
    </xf>
    <xf numFmtId="0" fontId="5" fillId="0" borderId="0" xfId="0" applyNumberFormat="1" applyFont="1" applyFill="1" applyAlignment="1" applyProtection="1">
      <alignment vertical="center"/>
    </xf>
    <xf numFmtId="0" fontId="6" fillId="0" borderId="1" xfId="0" applyNumberFormat="1" applyFont="1" applyFill="1" applyBorder="1" applyAlignment="1" applyProtection="1">
      <alignment horizontal="right" wrapText="1"/>
    </xf>
    <xf numFmtId="0" fontId="6" fillId="3" borderId="1" xfId="0" applyNumberFormat="1" applyFont="1" applyFill="1" applyBorder="1" applyAlignment="1" applyProtection="1">
      <alignment horizontal="center" vertical="center"/>
    </xf>
    <xf numFmtId="0" fontId="6" fillId="2" borderId="1" xfId="0" applyNumberFormat="1" applyFont="1" applyFill="1" applyBorder="1" applyAlignment="1" applyProtection="1">
      <alignment horizontal="center" vertical="center" wrapText="1"/>
    </xf>
    <xf numFmtId="0" fontId="5" fillId="2" borderId="1" xfId="0" applyNumberFormat="1" applyFont="1" applyFill="1" applyBorder="1" applyAlignment="1" applyProtection="1">
      <alignment horizontal="center" vertical="center" wrapText="1"/>
    </xf>
    <xf numFmtId="0" fontId="5" fillId="2" borderId="1" xfId="0" applyNumberFormat="1" applyFont="1" applyFill="1" applyBorder="1" applyAlignment="1" applyProtection="1">
      <alignment horizontal="center" vertical="center"/>
    </xf>
    <xf numFmtId="0" fontId="3" fillId="2" borderId="0" xfId="0" applyNumberFormat="1" applyFont="1" applyFill="1" applyAlignment="1" applyProtection="1"/>
    <xf numFmtId="0" fontId="12" fillId="2" borderId="0" xfId="0" applyNumberFormat="1" applyFont="1" applyFill="1" applyAlignment="1" applyProtection="1"/>
    <xf numFmtId="0" fontId="6" fillId="2" borderId="1" xfId="0" applyNumberFormat="1" applyFont="1" applyFill="1" applyBorder="1" applyAlignment="1" applyProtection="1">
      <alignment horizontal="left" vertical="center" wrapText="1"/>
    </xf>
    <xf numFmtId="0" fontId="6" fillId="2" borderId="1" xfId="0" applyNumberFormat="1" applyFont="1" applyFill="1" applyBorder="1" applyAlignment="1" applyProtection="1">
      <alignment vertical="center" wrapText="1"/>
    </xf>
    <xf numFmtId="0" fontId="9" fillId="0" borderId="0" xfId="0" applyNumberFormat="1" applyFont="1" applyFill="1" applyAlignment="1" applyProtection="1">
      <alignment horizontal="center"/>
    </xf>
    <xf numFmtId="0" fontId="1" fillId="0" borderId="0" xfId="0" applyNumberFormat="1" applyFont="1" applyFill="1" applyAlignment="1" applyProtection="1">
      <alignment horizontal="center"/>
    </xf>
    <xf numFmtId="0" fontId="4" fillId="0" borderId="0" xfId="0" applyNumberFormat="1" applyFont="1" applyFill="1" applyAlignment="1" applyProtection="1">
      <alignment horizontal="center"/>
    </xf>
    <xf numFmtId="0" fontId="8" fillId="0" borderId="0" xfId="0" applyNumberFormat="1" applyFont="1" applyFill="1" applyAlignment="1" applyProtection="1"/>
    <xf numFmtId="0" fontId="13" fillId="3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vertical="center"/>
    </xf>
    <xf numFmtId="0" fontId="14" fillId="2" borderId="1" xfId="0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/>
    </xf>
    <xf numFmtId="0" fontId="14" fillId="0" borderId="0" xfId="0" applyFont="1" applyAlignment="1">
      <alignment vertical="center"/>
    </xf>
    <xf numFmtId="0" fontId="13" fillId="0" borderId="5" xfId="0" applyFont="1" applyBorder="1" applyAlignment="1">
      <alignment vertical="center"/>
    </xf>
    <xf numFmtId="0" fontId="13" fillId="0" borderId="5" xfId="0" applyFont="1" applyBorder="1" applyAlignment="1">
      <alignment horizontal="left" vertical="center"/>
    </xf>
    <xf numFmtId="0" fontId="14" fillId="0" borderId="5" xfId="0" applyFont="1" applyBorder="1" applyAlignment="1">
      <alignment horizontal="center" vertical="center"/>
    </xf>
    <xf numFmtId="165" fontId="10" fillId="0" borderId="1" xfId="0" applyNumberFormat="1" applyFont="1" applyBorder="1" applyAlignment="1">
      <alignment horizontal="right" wrapText="1"/>
    </xf>
    <xf numFmtId="165" fontId="10" fillId="0" borderId="1" xfId="0" applyNumberFormat="1" applyFont="1" applyBorder="1" applyAlignment="1" applyProtection="1">
      <alignment horizontal="right" wrapText="1"/>
      <protection locked="0"/>
    </xf>
    <xf numFmtId="0" fontId="13" fillId="0" borderId="6" xfId="0" applyFont="1" applyBorder="1" applyAlignment="1">
      <alignment vertical="center" wrapText="1"/>
    </xf>
    <xf numFmtId="0" fontId="13" fillId="0" borderId="6" xfId="0" applyFont="1" applyBorder="1" applyAlignment="1">
      <alignment horizontal="left" vertical="center"/>
    </xf>
    <xf numFmtId="0" fontId="14" fillId="0" borderId="6" xfId="0" applyFont="1" applyBorder="1" applyAlignment="1">
      <alignment horizontal="center" vertical="center"/>
    </xf>
    <xf numFmtId="0" fontId="14" fillId="0" borderId="6" xfId="0" applyFont="1" applyBorder="1" applyAlignment="1">
      <alignment vertical="center"/>
    </xf>
    <xf numFmtId="0" fontId="14" fillId="0" borderId="6" xfId="0" applyFont="1" applyBorder="1" applyAlignment="1">
      <alignment horizontal="left" vertical="center"/>
    </xf>
    <xf numFmtId="0" fontId="16" fillId="0" borderId="6" xfId="2" quotePrefix="1" applyFont="1" applyBorder="1" applyAlignment="1">
      <alignment horizontal="left" vertical="center"/>
    </xf>
    <xf numFmtId="0" fontId="16" fillId="0" borderId="6" xfId="2" quotePrefix="1" applyFont="1" applyBorder="1" applyAlignment="1">
      <alignment vertical="center"/>
    </xf>
    <xf numFmtId="0" fontId="13" fillId="0" borderId="6" xfId="0" applyFont="1" applyBorder="1" applyAlignment="1">
      <alignment vertical="center"/>
    </xf>
    <xf numFmtId="0" fontId="17" fillId="0" borderId="6" xfId="2" quotePrefix="1" applyFont="1" applyBorder="1" applyAlignment="1">
      <alignment horizontal="left" vertical="center"/>
    </xf>
    <xf numFmtId="165" fontId="6" fillId="0" borderId="1" xfId="0" applyNumberFormat="1" applyFont="1" applyBorder="1" applyAlignment="1">
      <alignment horizontal="right" wrapText="1"/>
    </xf>
    <xf numFmtId="165" fontId="6" fillId="0" borderId="1" xfId="0" applyNumberFormat="1" applyFont="1" applyBorder="1" applyAlignment="1" applyProtection="1">
      <alignment horizontal="right" wrapText="1"/>
      <protection locked="0"/>
    </xf>
    <xf numFmtId="0" fontId="13" fillId="0" borderId="0" xfId="0" applyFont="1" applyAlignment="1">
      <alignment vertical="center"/>
    </xf>
    <xf numFmtId="3" fontId="14" fillId="0" borderId="6" xfId="0" applyNumberFormat="1" applyFont="1" applyBorder="1" applyAlignment="1">
      <alignment horizontal="right" vertical="center"/>
    </xf>
    <xf numFmtId="3" fontId="14" fillId="0" borderId="6" xfId="0" applyNumberFormat="1" applyFont="1" applyBorder="1" applyAlignment="1" applyProtection="1">
      <alignment horizontal="right" vertical="center"/>
      <protection locked="0"/>
    </xf>
    <xf numFmtId="0" fontId="14" fillId="0" borderId="7" xfId="0" applyFont="1" applyBorder="1" applyAlignment="1">
      <alignment vertical="center"/>
    </xf>
    <xf numFmtId="0" fontId="16" fillId="0" borderId="7" xfId="2" quotePrefix="1" applyFont="1" applyBorder="1" applyAlignment="1">
      <alignment horizontal="left" vertical="center"/>
    </xf>
    <xf numFmtId="0" fontId="14" fillId="0" borderId="7" xfId="0" applyFont="1" applyBorder="1" applyAlignment="1">
      <alignment horizontal="center" vertical="center"/>
    </xf>
    <xf numFmtId="3" fontId="14" fillId="0" borderId="7" xfId="0" applyNumberFormat="1" applyFont="1" applyBorder="1" applyAlignment="1">
      <alignment horizontal="right" vertical="center"/>
    </xf>
    <xf numFmtId="3" fontId="14" fillId="0" borderId="7" xfId="0" applyNumberFormat="1" applyFont="1" applyBorder="1" applyAlignment="1" applyProtection="1">
      <alignment horizontal="right" vertical="center"/>
      <protection locked="0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3" fontId="18" fillId="0" borderId="0" xfId="0" applyNumberFormat="1" applyFont="1" applyAlignment="1" applyProtection="1">
      <alignment horizontal="right" vertical="center"/>
      <protection locked="0"/>
    </xf>
    <xf numFmtId="3" fontId="18" fillId="0" borderId="0" xfId="0" applyNumberFormat="1" applyFont="1" applyAlignment="1">
      <alignment horizontal="center" vertical="center"/>
    </xf>
    <xf numFmtId="49" fontId="14" fillId="0" borderId="0" xfId="0" applyNumberFormat="1" applyFont="1" applyAlignment="1" applyProtection="1">
      <alignment vertical="center"/>
      <protection locked="0"/>
    </xf>
    <xf numFmtId="0" fontId="14" fillId="0" borderId="0" xfId="0" applyFont="1" applyAlignment="1" applyProtection="1">
      <alignment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horizontal="center" vertical="center"/>
      <protection locked="0"/>
    </xf>
  </cellXfs>
  <cellStyles count="3">
    <cellStyle name="Comma 2" xfId="1" xr:uid="{00000000-0005-0000-0000-000000000000}"/>
    <cellStyle name="Normal" xfId="0" builtinId="0"/>
    <cellStyle name="Normal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0"/>
  <sheetViews>
    <sheetView showGridLines="0" topLeftCell="A9" zoomScaleNormal="100" workbookViewId="0">
      <selection activeCell="C12" sqref="C12"/>
    </sheetView>
  </sheetViews>
  <sheetFormatPr defaultColWidth="9.08984375" defaultRowHeight="13" x14ac:dyDescent="0.3"/>
  <cols>
    <col min="1" max="1" width="5" style="30" customWidth="1"/>
    <col min="2" max="2" width="14.6328125" style="30" customWidth="1"/>
    <col min="3" max="3" width="27" style="30" customWidth="1"/>
    <col min="4" max="4" width="12.54296875" style="30" customWidth="1"/>
    <col min="5" max="5" width="10.36328125" style="30" customWidth="1"/>
    <col min="6" max="8" width="21.453125" style="30" customWidth="1"/>
    <col min="9" max="9" width="9.08984375" style="30" customWidth="1"/>
    <col min="10" max="16384" width="9.08984375" style="30"/>
  </cols>
  <sheetData>
    <row r="1" spans="1:9" s="32" customFormat="1" ht="21" customHeight="1" x14ac:dyDescent="0.25">
      <c r="A1" s="13" t="s">
        <v>0</v>
      </c>
      <c r="B1" s="13"/>
      <c r="C1" s="15" t="s">
        <v>1</v>
      </c>
      <c r="D1" s="15"/>
      <c r="E1" s="15"/>
      <c r="F1" s="15"/>
      <c r="G1" s="15"/>
      <c r="H1" s="33" t="s">
        <v>2</v>
      </c>
    </row>
    <row r="2" spans="1:9" s="32" customFormat="1" ht="18" customHeight="1" x14ac:dyDescent="0.25">
      <c r="A2" s="13" t="s">
        <v>3</v>
      </c>
      <c r="B2" s="13"/>
      <c r="C2" s="14" t="s">
        <v>4</v>
      </c>
      <c r="D2" s="14"/>
      <c r="E2" s="14"/>
      <c r="F2" s="14"/>
      <c r="G2" s="14"/>
      <c r="H2" s="33" t="s">
        <v>5</v>
      </c>
    </row>
    <row r="3" spans="1:9" s="32" customFormat="1" ht="18" customHeight="1" x14ac:dyDescent="0.25">
      <c r="A3" s="13" t="s">
        <v>6</v>
      </c>
      <c r="B3" s="13"/>
      <c r="C3" s="14" t="s">
        <v>7</v>
      </c>
      <c r="D3" s="14"/>
      <c r="E3" s="14"/>
      <c r="F3" s="14"/>
      <c r="G3" s="14"/>
      <c r="H3" s="33" t="s">
        <v>8</v>
      </c>
    </row>
    <row r="4" spans="1:9" s="32" customFormat="1" ht="18" customHeight="1" x14ac:dyDescent="0.25">
      <c r="A4" s="33" t="s">
        <v>9</v>
      </c>
      <c r="B4" s="33"/>
      <c r="H4" s="33" t="s">
        <v>10</v>
      </c>
    </row>
    <row r="6" spans="1:9" customFormat="1" ht="22.5" customHeight="1" x14ac:dyDescent="0.25">
      <c r="A6" s="19" t="s">
        <v>11</v>
      </c>
      <c r="B6" s="9" t="s">
        <v>12</v>
      </c>
      <c r="C6" s="9"/>
      <c r="D6" s="18" t="s">
        <v>13</v>
      </c>
      <c r="E6" s="18" t="s">
        <v>14</v>
      </c>
      <c r="F6" s="19" t="s">
        <v>15</v>
      </c>
      <c r="G6" s="19" t="s">
        <v>16</v>
      </c>
      <c r="H6" s="19" t="s">
        <v>17</v>
      </c>
      <c r="I6" s="32"/>
    </row>
    <row r="7" spans="1:9" customFormat="1" ht="15.65" customHeight="1" x14ac:dyDescent="0.25">
      <c r="A7" s="20"/>
      <c r="B7" s="16" t="s">
        <v>18</v>
      </c>
      <c r="C7" s="16"/>
      <c r="D7" s="22" t="s">
        <v>19</v>
      </c>
      <c r="E7" s="22" t="s">
        <v>20</v>
      </c>
      <c r="F7" s="21">
        <v>1</v>
      </c>
      <c r="G7" s="21">
        <v>2</v>
      </c>
      <c r="H7" s="21">
        <v>3</v>
      </c>
      <c r="I7" s="32"/>
    </row>
    <row r="8" spans="1:9" customFormat="1" ht="21.75" customHeight="1" x14ac:dyDescent="0.3">
      <c r="A8" s="23" t="s">
        <v>21</v>
      </c>
      <c r="B8" s="12" t="s">
        <v>22</v>
      </c>
      <c r="C8" s="12"/>
      <c r="D8" s="19"/>
      <c r="E8" s="19"/>
      <c r="F8" s="34"/>
      <c r="G8" s="34"/>
      <c r="H8" s="34"/>
      <c r="I8" s="32"/>
    </row>
    <row r="9" spans="1:9" customFormat="1" ht="21.75" customHeight="1" x14ac:dyDescent="0.3">
      <c r="A9" s="23" t="s">
        <v>23</v>
      </c>
      <c r="B9" s="23" t="s">
        <v>24</v>
      </c>
      <c r="C9" s="23"/>
      <c r="D9" s="19"/>
      <c r="E9" s="21" t="s">
        <v>25</v>
      </c>
      <c r="F9" s="34" t="s">
        <v>26</v>
      </c>
      <c r="G9" s="34" t="s">
        <v>26</v>
      </c>
      <c r="H9" s="34"/>
      <c r="I9" s="32"/>
    </row>
    <row r="10" spans="1:9" customFormat="1" ht="21.75" customHeight="1" x14ac:dyDescent="0.3">
      <c r="A10" s="24"/>
      <c r="B10" s="24" t="s">
        <v>27</v>
      </c>
      <c r="C10" s="24"/>
      <c r="D10" s="21"/>
      <c r="E10" s="21"/>
      <c r="F10" s="31"/>
      <c r="G10" s="31"/>
      <c r="H10" s="31"/>
      <c r="I10" s="32"/>
    </row>
    <row r="11" spans="1:9" customFormat="1" ht="21.75" customHeight="1" x14ac:dyDescent="0.3">
      <c r="A11" s="24"/>
      <c r="B11" s="24" t="s">
        <v>28</v>
      </c>
      <c r="C11" s="24"/>
      <c r="D11" s="21" t="s">
        <v>29</v>
      </c>
      <c r="E11" s="21" t="s">
        <v>30</v>
      </c>
      <c r="F11" s="31" t="s">
        <v>26</v>
      </c>
      <c r="G11" s="31" t="s">
        <v>26</v>
      </c>
      <c r="H11" s="31"/>
      <c r="I11" s="32"/>
    </row>
    <row r="12" spans="1:9" customFormat="1" ht="21.75" customHeight="1" x14ac:dyDescent="0.3">
      <c r="A12" s="24"/>
      <c r="B12" s="24" t="s">
        <v>31</v>
      </c>
      <c r="C12" s="24"/>
      <c r="D12" s="21" t="s">
        <v>29</v>
      </c>
      <c r="E12" s="21" t="s">
        <v>32</v>
      </c>
      <c r="F12" s="31"/>
      <c r="G12" s="31"/>
      <c r="H12" s="31"/>
      <c r="I12" s="32"/>
    </row>
    <row r="13" spans="1:9" customFormat="1" ht="21.75" customHeight="1" x14ac:dyDescent="0.3">
      <c r="A13" s="23" t="s">
        <v>33</v>
      </c>
      <c r="B13" s="11" t="s">
        <v>34</v>
      </c>
      <c r="C13" s="10"/>
      <c r="D13" s="21" t="s">
        <v>35</v>
      </c>
      <c r="E13" s="21" t="s">
        <v>36</v>
      </c>
      <c r="F13" s="31"/>
      <c r="G13" s="31"/>
      <c r="H13" s="31"/>
      <c r="I13" s="32"/>
    </row>
    <row r="14" spans="1:9" customFormat="1" ht="21.75" customHeight="1" x14ac:dyDescent="0.3">
      <c r="A14" s="23" t="s">
        <v>37</v>
      </c>
      <c r="B14" s="12" t="s">
        <v>38</v>
      </c>
      <c r="C14" s="12"/>
      <c r="D14" s="21" t="s">
        <v>39</v>
      </c>
      <c r="E14" s="21" t="s">
        <v>40</v>
      </c>
      <c r="F14" s="31" t="s">
        <v>41</v>
      </c>
      <c r="G14" s="31" t="s">
        <v>41</v>
      </c>
      <c r="H14" s="31"/>
    </row>
    <row r="15" spans="1:9" customFormat="1" ht="21.75" customHeight="1" x14ac:dyDescent="0.3">
      <c r="A15" s="20"/>
      <c r="B15" s="20" t="s">
        <v>42</v>
      </c>
      <c r="C15" s="20" t="s">
        <v>43</v>
      </c>
      <c r="D15" s="21" t="s">
        <v>39</v>
      </c>
      <c r="E15" s="21" t="s">
        <v>44</v>
      </c>
      <c r="F15" s="31" t="s">
        <v>45</v>
      </c>
      <c r="G15" s="31" t="s">
        <v>45</v>
      </c>
      <c r="H15" s="31"/>
    </row>
    <row r="16" spans="1:9" customFormat="1" ht="21.75" customHeight="1" x14ac:dyDescent="0.3">
      <c r="A16" s="20"/>
      <c r="B16" s="20"/>
      <c r="C16" s="20" t="s">
        <v>46</v>
      </c>
      <c r="D16" s="21" t="s">
        <v>39</v>
      </c>
      <c r="E16" s="21" t="s">
        <v>47</v>
      </c>
      <c r="F16" s="31" t="s">
        <v>45</v>
      </c>
      <c r="G16" s="31" t="s">
        <v>45</v>
      </c>
      <c r="H16" s="31"/>
    </row>
    <row r="17" spans="1:8" customFormat="1" ht="21.75" customHeight="1" x14ac:dyDescent="0.3">
      <c r="A17" s="20"/>
      <c r="B17" s="20"/>
      <c r="C17" s="20" t="s">
        <v>48</v>
      </c>
      <c r="D17" s="21" t="s">
        <v>39</v>
      </c>
      <c r="E17" s="21" t="s">
        <v>49</v>
      </c>
      <c r="F17" s="31" t="s">
        <v>50</v>
      </c>
      <c r="G17" s="31" t="s">
        <v>50</v>
      </c>
      <c r="H17" s="31"/>
    </row>
    <row r="18" spans="1:8" customFormat="1" ht="21.75" customHeight="1" x14ac:dyDescent="0.3">
      <c r="A18" s="20"/>
      <c r="B18" s="20"/>
      <c r="C18" s="20" t="s">
        <v>51</v>
      </c>
      <c r="D18" s="21" t="s">
        <v>39</v>
      </c>
      <c r="E18" s="21" t="s">
        <v>52</v>
      </c>
      <c r="F18" s="31" t="s">
        <v>50</v>
      </c>
      <c r="G18" s="31" t="s">
        <v>50</v>
      </c>
      <c r="H18" s="31"/>
    </row>
    <row r="19" spans="1:8" customFormat="1" ht="21.75" customHeight="1" x14ac:dyDescent="0.3">
      <c r="A19" s="20"/>
      <c r="B19" s="20"/>
      <c r="C19" s="20" t="s">
        <v>53</v>
      </c>
      <c r="D19" s="21" t="s">
        <v>39</v>
      </c>
      <c r="E19" s="21">
        <v>10</v>
      </c>
      <c r="F19" s="31" t="s">
        <v>50</v>
      </c>
      <c r="G19" s="31" t="s">
        <v>50</v>
      </c>
      <c r="H19" s="31"/>
    </row>
    <row r="20" spans="1:8" customFormat="1" ht="21.75" customHeight="1" x14ac:dyDescent="0.3">
      <c r="A20" s="20"/>
      <c r="B20" s="17" t="s">
        <v>54</v>
      </c>
      <c r="C20" s="17"/>
      <c r="D20" s="21" t="s">
        <v>39</v>
      </c>
      <c r="E20" s="21">
        <f>1+E19</f>
        <v>11</v>
      </c>
      <c r="F20" s="31"/>
      <c r="G20" s="31"/>
      <c r="H20" s="31"/>
    </row>
    <row r="21" spans="1:8" customFormat="1" ht="15.75" customHeight="1" x14ac:dyDescent="0.25"/>
    <row r="23" spans="1:8" customFormat="1" ht="15" customHeight="1" x14ac:dyDescent="0.25"/>
    <row r="31" spans="1:8" customFormat="1" ht="12.75" customHeight="1" x14ac:dyDescent="0.25"/>
    <row r="33" customFormat="1" ht="12.75" customHeight="1" x14ac:dyDescent="0.25"/>
    <row r="38" customFormat="1" ht="12.75" customHeight="1" x14ac:dyDescent="0.25"/>
    <row r="40" customFormat="1" ht="12.75" customHeight="1" x14ac:dyDescent="0.25"/>
  </sheetData>
  <mergeCells count="12">
    <mergeCell ref="B20:C20"/>
    <mergeCell ref="B7:C7"/>
    <mergeCell ref="C1:G1"/>
    <mergeCell ref="C2:G2"/>
    <mergeCell ref="C3:G3"/>
    <mergeCell ref="A1:B1"/>
    <mergeCell ref="A2:B2"/>
    <mergeCell ref="A3:B3"/>
    <mergeCell ref="B8:C8"/>
    <mergeCell ref="B14:C14"/>
    <mergeCell ref="B13:C13"/>
    <mergeCell ref="B6:C6"/>
  </mergeCells>
  <pageMargins left="0.73" right="0.53" top="0.64" bottom="0.56999999999999995" header="0.3" footer="0.3"/>
  <pageSetup paperSize="9" firstPageNumber="55" orientation="landscape" useFirstPageNumber="1" r:id="rId1"/>
  <headerFooter>
    <oddFooter>&amp;C&amp;"Times New Roman,thường"&amp;P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27"/>
  <sheetViews>
    <sheetView showGridLines="0" workbookViewId="0">
      <pane xSplit="3" ySplit="3" topLeftCell="D4" activePane="bottomRight" state="frozenSplit"/>
      <selection activeCell="D1" sqref="D1 D1"/>
      <selection pane="topRight"/>
      <selection pane="bottomLeft"/>
      <selection pane="bottomRight" activeCell="D4" sqref="D4"/>
    </sheetView>
  </sheetViews>
  <sheetFormatPr defaultColWidth="9.08984375" defaultRowHeight="13" x14ac:dyDescent="0.3"/>
  <cols>
    <col min="1" max="1" width="5.08984375" style="30" customWidth="1"/>
    <col min="2" max="2" width="41.453125" style="30" customWidth="1"/>
    <col min="3" max="4" width="7.90625" style="30" customWidth="1"/>
    <col min="5" max="5" width="9.36328125" style="30" customWidth="1"/>
    <col min="6" max="6" width="8.36328125" style="30" customWidth="1"/>
    <col min="7" max="7" width="9.36328125" style="30" customWidth="1"/>
    <col min="8" max="8" width="8.36328125" style="30" customWidth="1"/>
    <col min="9" max="9" width="9.36328125" style="30" customWidth="1"/>
    <col min="10" max="10" width="8.36328125" style="30" customWidth="1"/>
    <col min="11" max="11" width="9.36328125" style="30" customWidth="1"/>
    <col min="12" max="12" width="8.36328125" style="30" customWidth="1"/>
    <col min="13" max="13" width="9.36328125" style="30" customWidth="1"/>
    <col min="14" max="14" width="8.36328125" style="30" customWidth="1"/>
    <col min="15" max="15" width="9.36328125" style="30" customWidth="1"/>
    <col min="16" max="16" width="8.36328125" style="30" customWidth="1"/>
    <col min="17" max="17" width="5.08984375" style="30" customWidth="1"/>
    <col min="18" max="18" width="9.08984375" style="30" customWidth="1"/>
    <col min="19" max="16384" width="9.08984375" style="30"/>
  </cols>
  <sheetData>
    <row r="1" spans="1:19" customFormat="1" ht="15.75" customHeight="1" x14ac:dyDescent="0.25">
      <c r="A1" s="7" t="s">
        <v>55</v>
      </c>
      <c r="B1" s="6" t="s">
        <v>56</v>
      </c>
      <c r="C1" s="7" t="s">
        <v>13</v>
      </c>
      <c r="D1" s="7" t="s">
        <v>14</v>
      </c>
      <c r="E1" s="8" t="s">
        <v>15</v>
      </c>
      <c r="F1" s="8"/>
      <c r="G1" s="8"/>
      <c r="H1" s="8"/>
      <c r="I1" s="8" t="s">
        <v>16</v>
      </c>
      <c r="J1" s="8"/>
      <c r="K1" s="8"/>
      <c r="L1" s="8"/>
      <c r="M1" s="8" t="s">
        <v>17</v>
      </c>
      <c r="N1" s="8"/>
      <c r="O1" s="8"/>
      <c r="P1" s="8"/>
    </row>
    <row r="2" spans="1:19" customFormat="1" ht="15.75" customHeight="1" x14ac:dyDescent="0.25">
      <c r="A2" s="7"/>
      <c r="B2" s="6"/>
      <c r="C2" s="7"/>
      <c r="D2" s="7"/>
      <c r="E2" s="7" t="s">
        <v>15</v>
      </c>
      <c r="F2" s="8" t="s">
        <v>57</v>
      </c>
      <c r="G2" s="8" t="s">
        <v>58</v>
      </c>
      <c r="H2" s="8"/>
      <c r="I2" s="7" t="s">
        <v>15</v>
      </c>
      <c r="J2" s="8" t="s">
        <v>57</v>
      </c>
      <c r="K2" s="8" t="s">
        <v>58</v>
      </c>
      <c r="L2" s="8"/>
      <c r="M2" s="7" t="s">
        <v>15</v>
      </c>
      <c r="N2" s="8" t="s">
        <v>57</v>
      </c>
      <c r="O2" s="8" t="s">
        <v>58</v>
      </c>
      <c r="P2" s="8"/>
    </row>
    <row r="3" spans="1:19" customFormat="1" ht="15.75" customHeight="1" x14ac:dyDescent="0.25">
      <c r="A3" s="7"/>
      <c r="B3" s="6"/>
      <c r="C3" s="7"/>
      <c r="D3" s="7"/>
      <c r="E3" s="8"/>
      <c r="F3" s="8"/>
      <c r="G3" s="35" t="s">
        <v>59</v>
      </c>
      <c r="H3" s="35" t="s">
        <v>57</v>
      </c>
      <c r="I3" s="8"/>
      <c r="J3" s="8"/>
      <c r="K3" s="35" t="s">
        <v>59</v>
      </c>
      <c r="L3" s="35" t="s">
        <v>57</v>
      </c>
      <c r="M3" s="8"/>
      <c r="N3" s="8"/>
      <c r="O3" s="35" t="s">
        <v>59</v>
      </c>
      <c r="P3" s="35" t="s">
        <v>57</v>
      </c>
    </row>
    <row r="4" spans="1:19" customFormat="1" ht="16.5" customHeight="1" x14ac:dyDescent="0.25">
      <c r="A4" s="36"/>
      <c r="B4" s="37" t="s">
        <v>18</v>
      </c>
      <c r="C4" s="37" t="s">
        <v>19</v>
      </c>
      <c r="D4" s="37" t="s">
        <v>20</v>
      </c>
      <c r="E4" s="38">
        <v>1</v>
      </c>
      <c r="F4" s="38">
        <v>3</v>
      </c>
      <c r="G4" s="38">
        <v>4</v>
      </c>
      <c r="H4" s="38">
        <v>5</v>
      </c>
      <c r="I4" s="38">
        <v>6</v>
      </c>
      <c r="J4" s="38">
        <v>8</v>
      </c>
      <c r="K4" s="38">
        <v>9</v>
      </c>
      <c r="L4" s="38">
        <v>10</v>
      </c>
      <c r="M4" s="38">
        <v>11</v>
      </c>
      <c r="N4" s="38">
        <v>13</v>
      </c>
      <c r="O4" s="38">
        <v>14</v>
      </c>
      <c r="P4" s="38">
        <v>15</v>
      </c>
    </row>
    <row r="5" spans="1:19" customFormat="1" ht="16.5" customHeight="1" x14ac:dyDescent="0.3">
      <c r="A5" s="19" t="s">
        <v>60</v>
      </c>
      <c r="B5" s="25" t="s">
        <v>61</v>
      </c>
      <c r="C5" s="21"/>
      <c r="D5" s="21">
        <v>13</v>
      </c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</row>
    <row r="6" spans="1:19" customFormat="1" ht="16.5" customHeight="1" x14ac:dyDescent="0.3">
      <c r="A6" s="24"/>
      <c r="B6" s="20" t="s">
        <v>62</v>
      </c>
      <c r="C6" s="21" t="s">
        <v>63</v>
      </c>
      <c r="D6" s="21">
        <f t="shared" ref="D6:D15" si="0">+D5+1</f>
        <v>14</v>
      </c>
      <c r="E6" s="31" t="s">
        <v>45</v>
      </c>
      <c r="F6" s="31" t="s">
        <v>64</v>
      </c>
      <c r="G6" s="31"/>
      <c r="H6" s="31"/>
      <c r="I6" s="31" t="s">
        <v>45</v>
      </c>
      <c r="J6" s="31" t="s">
        <v>64</v>
      </c>
      <c r="K6" s="31"/>
      <c r="L6" s="31"/>
      <c r="M6" s="31"/>
      <c r="N6" s="31"/>
      <c r="O6" s="31"/>
      <c r="P6" s="31"/>
      <c r="R6" s="39"/>
      <c r="S6" s="39"/>
    </row>
    <row r="7" spans="1:19" customFormat="1" ht="16.5" customHeight="1" x14ac:dyDescent="0.3">
      <c r="A7" s="24"/>
      <c r="B7" s="20" t="s">
        <v>65</v>
      </c>
      <c r="C7" s="21" t="s">
        <v>63</v>
      </c>
      <c r="D7" s="21">
        <f t="shared" si="0"/>
        <v>15</v>
      </c>
      <c r="E7" s="31" t="s">
        <v>66</v>
      </c>
      <c r="F7" s="31" t="s">
        <v>67</v>
      </c>
      <c r="G7" s="31" t="s">
        <v>26</v>
      </c>
      <c r="H7" s="31"/>
      <c r="I7" s="31" t="s">
        <v>66</v>
      </c>
      <c r="J7" s="31" t="s">
        <v>67</v>
      </c>
      <c r="K7" s="31" t="s">
        <v>26</v>
      </c>
      <c r="L7" s="31"/>
      <c r="M7" s="31"/>
      <c r="N7" s="31"/>
      <c r="O7" s="31"/>
      <c r="P7" s="31"/>
      <c r="R7" s="39"/>
      <c r="S7" s="39"/>
    </row>
    <row r="8" spans="1:19" customFormat="1" ht="16.5" customHeight="1" x14ac:dyDescent="0.3">
      <c r="A8" s="23"/>
      <c r="B8" s="20" t="s">
        <v>68</v>
      </c>
      <c r="C8" s="21" t="s">
        <v>63</v>
      </c>
      <c r="D8" s="21">
        <f t="shared" si="0"/>
        <v>16</v>
      </c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R8" s="40"/>
      <c r="S8" s="39"/>
    </row>
    <row r="9" spans="1:19" customFormat="1" ht="16.5" customHeight="1" x14ac:dyDescent="0.3">
      <c r="A9" s="41" t="s">
        <v>69</v>
      </c>
      <c r="B9" s="42" t="s">
        <v>70</v>
      </c>
      <c r="C9" s="21" t="s">
        <v>63</v>
      </c>
      <c r="D9" s="21">
        <f t="shared" si="0"/>
        <v>17</v>
      </c>
      <c r="E9" s="31" t="s">
        <v>71</v>
      </c>
      <c r="F9" s="31" t="s">
        <v>72</v>
      </c>
      <c r="G9" s="31" t="s">
        <v>73</v>
      </c>
      <c r="H9" s="31" t="s">
        <v>66</v>
      </c>
      <c r="I9" s="31" t="s">
        <v>71</v>
      </c>
      <c r="J9" s="31" t="s">
        <v>72</v>
      </c>
      <c r="K9" s="31" t="s">
        <v>73</v>
      </c>
      <c r="L9" s="31" t="s">
        <v>66</v>
      </c>
      <c r="M9" s="31"/>
      <c r="N9" s="31"/>
      <c r="O9" s="31"/>
      <c r="P9" s="31"/>
    </row>
    <row r="10" spans="1:19" customFormat="1" ht="16.5" customHeight="1" x14ac:dyDescent="0.3">
      <c r="A10" s="23" t="s">
        <v>74</v>
      </c>
      <c r="B10" s="26" t="s">
        <v>75</v>
      </c>
      <c r="C10" s="21"/>
      <c r="D10" s="21">
        <f t="shared" si="0"/>
        <v>18</v>
      </c>
      <c r="E10" s="31" t="s">
        <v>71</v>
      </c>
      <c r="F10" s="31" t="s">
        <v>72</v>
      </c>
      <c r="G10" s="31" t="s">
        <v>73</v>
      </c>
      <c r="H10" s="31" t="s">
        <v>66</v>
      </c>
      <c r="I10" s="31" t="s">
        <v>71</v>
      </c>
      <c r="J10" s="31" t="s">
        <v>72</v>
      </c>
      <c r="K10" s="31" t="s">
        <v>73</v>
      </c>
      <c r="L10" s="31" t="s">
        <v>66</v>
      </c>
      <c r="M10" s="31"/>
      <c r="N10" s="31"/>
      <c r="O10" s="31"/>
      <c r="P10" s="31"/>
      <c r="R10" s="39"/>
      <c r="S10" s="39"/>
    </row>
    <row r="11" spans="1:19" customFormat="1" ht="16.5" customHeight="1" x14ac:dyDescent="0.3">
      <c r="A11" s="24"/>
      <c r="B11" s="20" t="s">
        <v>76</v>
      </c>
      <c r="C11" s="21" t="s">
        <v>63</v>
      </c>
      <c r="D11" s="21">
        <f t="shared" si="0"/>
        <v>19</v>
      </c>
      <c r="E11" s="31" t="s">
        <v>77</v>
      </c>
      <c r="F11" s="31" t="s">
        <v>78</v>
      </c>
      <c r="G11" s="31" t="s">
        <v>64</v>
      </c>
      <c r="H11" s="31"/>
      <c r="I11" s="31" t="s">
        <v>77</v>
      </c>
      <c r="J11" s="31" t="s">
        <v>78</v>
      </c>
      <c r="K11" s="31" t="s">
        <v>64</v>
      </c>
      <c r="L11" s="31"/>
      <c r="M11" s="31"/>
      <c r="N11" s="31"/>
      <c r="O11" s="31"/>
      <c r="P11" s="31"/>
      <c r="R11" s="39"/>
      <c r="S11" s="39"/>
    </row>
    <row r="12" spans="1:19" customFormat="1" ht="16.5" customHeight="1" x14ac:dyDescent="0.3">
      <c r="A12" s="24"/>
      <c r="B12" s="20" t="s">
        <v>79</v>
      </c>
      <c r="C12" s="21" t="s">
        <v>63</v>
      </c>
      <c r="D12" s="21">
        <f t="shared" si="0"/>
        <v>20</v>
      </c>
      <c r="E12" s="31" t="s">
        <v>80</v>
      </c>
      <c r="F12" s="31" t="s">
        <v>81</v>
      </c>
      <c r="G12" s="31" t="s">
        <v>64</v>
      </c>
      <c r="H12" s="31" t="s">
        <v>82</v>
      </c>
      <c r="I12" s="31" t="s">
        <v>80</v>
      </c>
      <c r="J12" s="31" t="s">
        <v>81</v>
      </c>
      <c r="K12" s="31" t="s">
        <v>64</v>
      </c>
      <c r="L12" s="31" t="s">
        <v>82</v>
      </c>
      <c r="M12" s="31"/>
      <c r="N12" s="31"/>
      <c r="O12" s="31"/>
      <c r="P12" s="31"/>
      <c r="R12" s="39"/>
      <c r="S12" s="39"/>
    </row>
    <row r="13" spans="1:19" customFormat="1" ht="16.5" customHeight="1" x14ac:dyDescent="0.3">
      <c r="A13" s="24"/>
      <c r="B13" s="20" t="s">
        <v>83</v>
      </c>
      <c r="C13" s="21" t="s">
        <v>63</v>
      </c>
      <c r="D13" s="21">
        <f t="shared" si="0"/>
        <v>21</v>
      </c>
      <c r="E13" s="31" t="s">
        <v>84</v>
      </c>
      <c r="F13" s="31" t="s">
        <v>85</v>
      </c>
      <c r="G13" s="31" t="s">
        <v>67</v>
      </c>
      <c r="H13" s="31" t="s">
        <v>64</v>
      </c>
      <c r="I13" s="31" t="s">
        <v>84</v>
      </c>
      <c r="J13" s="31" t="s">
        <v>85</v>
      </c>
      <c r="K13" s="31" t="s">
        <v>67</v>
      </c>
      <c r="L13" s="31" t="s">
        <v>64</v>
      </c>
      <c r="M13" s="31"/>
      <c r="N13" s="31"/>
      <c r="O13" s="31"/>
      <c r="P13" s="31"/>
      <c r="R13" s="39"/>
      <c r="S13" s="39"/>
    </row>
    <row r="14" spans="1:19" customFormat="1" ht="16.5" customHeight="1" x14ac:dyDescent="0.3">
      <c r="A14" s="24"/>
      <c r="B14" s="20" t="s">
        <v>86</v>
      </c>
      <c r="C14" s="21" t="s">
        <v>63</v>
      </c>
      <c r="D14" s="21">
        <f t="shared" si="0"/>
        <v>22</v>
      </c>
      <c r="E14" s="31" t="s">
        <v>87</v>
      </c>
      <c r="F14" s="31" t="s">
        <v>88</v>
      </c>
      <c r="G14" s="31" t="s">
        <v>26</v>
      </c>
      <c r="H14" s="31"/>
      <c r="I14" s="31" t="s">
        <v>87</v>
      </c>
      <c r="J14" s="31" t="s">
        <v>88</v>
      </c>
      <c r="K14" s="31" t="s">
        <v>26</v>
      </c>
      <c r="L14" s="31"/>
      <c r="M14" s="31"/>
      <c r="N14" s="31"/>
      <c r="O14" s="31"/>
      <c r="P14" s="31"/>
      <c r="R14" s="39"/>
      <c r="S14" s="39"/>
    </row>
    <row r="15" spans="1:19" customFormat="1" ht="16.5" customHeight="1" x14ac:dyDescent="0.3">
      <c r="A15" s="24"/>
      <c r="B15" s="20" t="s">
        <v>89</v>
      </c>
      <c r="C15" s="21" t="s">
        <v>63</v>
      </c>
      <c r="D15" s="21">
        <f t="shared" si="0"/>
        <v>23</v>
      </c>
      <c r="E15" s="31" t="s">
        <v>90</v>
      </c>
      <c r="F15" s="31" t="s">
        <v>91</v>
      </c>
      <c r="G15" s="31" t="s">
        <v>82</v>
      </c>
      <c r="H15" s="31" t="s">
        <v>82</v>
      </c>
      <c r="I15" s="31" t="s">
        <v>90</v>
      </c>
      <c r="J15" s="31" t="s">
        <v>91</v>
      </c>
      <c r="K15" s="31" t="s">
        <v>82</v>
      </c>
      <c r="L15" s="31" t="s">
        <v>82</v>
      </c>
      <c r="M15" s="31"/>
      <c r="N15" s="31"/>
      <c r="O15" s="31"/>
      <c r="P15" s="31"/>
      <c r="R15" s="39"/>
      <c r="S15" s="39"/>
    </row>
    <row r="16" spans="1:19" customFormat="1" ht="16.5" customHeight="1" x14ac:dyDescent="0.3">
      <c r="A16" s="23" t="s">
        <v>92</v>
      </c>
      <c r="B16" s="25" t="s">
        <v>93</v>
      </c>
      <c r="C16" s="21" t="s">
        <v>63</v>
      </c>
      <c r="D16" s="21">
        <f>+D8+1</f>
        <v>17</v>
      </c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R16" s="40"/>
      <c r="S16" s="39"/>
    </row>
    <row r="17" spans="1:19" customFormat="1" ht="16.5" customHeight="1" x14ac:dyDescent="0.3">
      <c r="A17" s="23"/>
      <c r="B17" s="20" t="s">
        <v>43</v>
      </c>
      <c r="C17" s="21" t="s">
        <v>63</v>
      </c>
      <c r="D17" s="21">
        <f>+D16+1</f>
        <v>18</v>
      </c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R17" s="40"/>
      <c r="S17" s="39"/>
    </row>
    <row r="18" spans="1:19" customFormat="1" ht="16.5" customHeight="1" x14ac:dyDescent="0.3">
      <c r="A18" s="23"/>
      <c r="B18" s="20" t="s">
        <v>46</v>
      </c>
      <c r="C18" s="21" t="s">
        <v>63</v>
      </c>
      <c r="D18" s="21">
        <f>+D17+1</f>
        <v>19</v>
      </c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R18" s="40"/>
      <c r="S18" s="39"/>
    </row>
    <row r="19" spans="1:19" customFormat="1" ht="16.5" customHeight="1" x14ac:dyDescent="0.3">
      <c r="A19" s="23"/>
      <c r="B19" s="20" t="s">
        <v>48</v>
      </c>
      <c r="C19" s="21" t="s">
        <v>63</v>
      </c>
      <c r="D19" s="21">
        <f>+D18+1</f>
        <v>20</v>
      </c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R19" s="40"/>
      <c r="S19" s="39"/>
    </row>
    <row r="20" spans="1:19" customFormat="1" ht="16.5" customHeight="1" x14ac:dyDescent="0.3">
      <c r="A20" s="23"/>
      <c r="B20" s="20" t="s">
        <v>51</v>
      </c>
      <c r="C20" s="21" t="s">
        <v>63</v>
      </c>
      <c r="D20" s="21">
        <f>+D19+1</f>
        <v>21</v>
      </c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R20" s="40"/>
      <c r="S20" s="39"/>
    </row>
    <row r="21" spans="1:19" customFormat="1" ht="16.5" customHeight="1" x14ac:dyDescent="0.3">
      <c r="A21" s="23"/>
      <c r="B21" s="20" t="s">
        <v>53</v>
      </c>
      <c r="C21" s="21" t="s">
        <v>63</v>
      </c>
      <c r="D21" s="21">
        <f>+D20+1</f>
        <v>22</v>
      </c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R21" s="40"/>
      <c r="S21" s="39"/>
    </row>
    <row r="22" spans="1:19" customFormat="1" ht="21" customHeight="1" x14ac:dyDescent="0.3">
      <c r="A22" s="23" t="s">
        <v>94</v>
      </c>
      <c r="B22" s="25" t="s">
        <v>95</v>
      </c>
      <c r="C22" s="20"/>
      <c r="D22" s="21">
        <f>+D20+1</f>
        <v>22</v>
      </c>
      <c r="E22" s="31" t="s">
        <v>90</v>
      </c>
      <c r="F22" s="31" t="s">
        <v>91</v>
      </c>
      <c r="G22" s="31" t="s">
        <v>82</v>
      </c>
      <c r="H22" s="31" t="s">
        <v>82</v>
      </c>
      <c r="I22" s="31" t="s">
        <v>90</v>
      </c>
      <c r="J22" s="31" t="s">
        <v>91</v>
      </c>
      <c r="K22" s="31" t="s">
        <v>82</v>
      </c>
      <c r="L22" s="31" t="s">
        <v>82</v>
      </c>
      <c r="M22" s="31"/>
      <c r="N22" s="31"/>
      <c r="O22" s="31"/>
      <c r="P22" s="31"/>
      <c r="R22" s="39"/>
      <c r="S22" s="39"/>
    </row>
    <row r="23" spans="1:19" customFormat="1" ht="17.25" customHeight="1" x14ac:dyDescent="0.3">
      <c r="A23" s="24"/>
      <c r="B23" s="20" t="s">
        <v>96</v>
      </c>
      <c r="C23" s="21" t="s">
        <v>63</v>
      </c>
      <c r="D23" s="21">
        <f>+D22+1</f>
        <v>23</v>
      </c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R23" s="40"/>
      <c r="S23" s="39"/>
    </row>
    <row r="24" spans="1:19" customFormat="1" ht="17.25" customHeight="1" x14ac:dyDescent="0.3">
      <c r="A24" s="24"/>
      <c r="B24" s="20" t="s">
        <v>97</v>
      </c>
      <c r="C24" s="21" t="s">
        <v>63</v>
      </c>
      <c r="D24" s="21">
        <f>+D23+1</f>
        <v>24</v>
      </c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</row>
    <row r="25" spans="1:19" customFormat="1" ht="17.25" customHeight="1" x14ac:dyDescent="0.3">
      <c r="A25" s="24"/>
      <c r="B25" s="20" t="s">
        <v>98</v>
      </c>
      <c r="C25" s="21" t="s">
        <v>63</v>
      </c>
      <c r="D25" s="21">
        <f>+D24+1</f>
        <v>25</v>
      </c>
      <c r="E25" s="31" t="s">
        <v>90</v>
      </c>
      <c r="F25" s="31" t="s">
        <v>91</v>
      </c>
      <c r="G25" s="31" t="s">
        <v>82</v>
      </c>
      <c r="H25" s="31" t="s">
        <v>82</v>
      </c>
      <c r="I25" s="31" t="s">
        <v>90</v>
      </c>
      <c r="J25" s="31" t="s">
        <v>91</v>
      </c>
      <c r="K25" s="31" t="s">
        <v>82</v>
      </c>
      <c r="L25" s="31" t="s">
        <v>82</v>
      </c>
      <c r="M25" s="31"/>
      <c r="N25" s="31"/>
      <c r="O25" s="31"/>
      <c r="P25" s="31"/>
    </row>
    <row r="26" spans="1:19" customFormat="1" ht="17.25" customHeight="1" x14ac:dyDescent="0.3">
      <c r="A26" s="24"/>
      <c r="B26" s="20" t="s">
        <v>99</v>
      </c>
      <c r="C26" s="21" t="s">
        <v>63</v>
      </c>
      <c r="D26" s="21">
        <f>+D25+1</f>
        <v>26</v>
      </c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</row>
    <row r="27" spans="1:19" customFormat="1" ht="17.25" customHeight="1" x14ac:dyDescent="0.3">
      <c r="A27" s="24"/>
      <c r="B27" s="20" t="s">
        <v>100</v>
      </c>
      <c r="C27" s="21" t="s">
        <v>63</v>
      </c>
      <c r="D27" s="21">
        <f>+D26+1</f>
        <v>27</v>
      </c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</row>
  </sheetData>
  <mergeCells count="16">
    <mergeCell ref="C1:C3"/>
    <mergeCell ref="A1:A3"/>
    <mergeCell ref="B1:B3"/>
    <mergeCell ref="E1:H1"/>
    <mergeCell ref="I1:L1"/>
    <mergeCell ref="J2:J3"/>
    <mergeCell ref="K2:L2"/>
    <mergeCell ref="D1:D3"/>
    <mergeCell ref="M1:P1"/>
    <mergeCell ref="E2:E3"/>
    <mergeCell ref="F2:F3"/>
    <mergeCell ref="G2:H2"/>
    <mergeCell ref="I2:I3"/>
    <mergeCell ref="O2:P2"/>
    <mergeCell ref="N2:N3"/>
    <mergeCell ref="M2:M3"/>
  </mergeCells>
  <pageMargins left="0.53" right="0.41" top="0.56000000000000005" bottom="0.38" header="0.3" footer="0.19"/>
  <pageSetup paperSize="9" firstPageNumber="56" orientation="landscape" useFirstPageNumber="1" r:id="rId1"/>
  <headerFooter>
    <oddFooter>&amp;C&amp;"Times New Roman,thường"&amp;P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26"/>
  <sheetViews>
    <sheetView showGridLines="0" workbookViewId="0">
      <selection activeCell="I20" sqref="I20 I20"/>
    </sheetView>
  </sheetViews>
  <sheetFormatPr defaultColWidth="9.08984375" defaultRowHeight="13" x14ac:dyDescent="0.3"/>
  <cols>
    <col min="1" max="1" width="4" style="46" customWidth="1"/>
    <col min="2" max="2" width="4.36328125" style="29" customWidth="1"/>
    <col min="3" max="3" width="12.08984375" style="29" customWidth="1"/>
    <col min="4" max="4" width="23.6328125" style="29" customWidth="1"/>
    <col min="5" max="5" width="8.08984375" style="29" customWidth="1"/>
    <col min="6" max="6" width="6.54296875" style="29" customWidth="1"/>
    <col min="7" max="7" width="9.36328125" style="29" customWidth="1"/>
    <col min="8" max="8" width="8.36328125" style="29" customWidth="1"/>
    <col min="9" max="9" width="9.36328125" style="29" customWidth="1"/>
    <col min="10" max="10" width="8.36328125" style="29" customWidth="1"/>
    <col min="11" max="11" width="9.36328125" style="29" customWidth="1"/>
    <col min="12" max="14" width="8.6328125" style="29" customWidth="1"/>
    <col min="15" max="15" width="8.36328125" style="29" customWidth="1"/>
    <col min="16" max="16" width="9.36328125" style="29" customWidth="1"/>
    <col min="17" max="17" width="8.36328125" style="29" customWidth="1"/>
    <col min="18" max="18" width="9.36328125" style="29" customWidth="1"/>
    <col min="19" max="19" width="8.36328125" style="29" customWidth="1"/>
    <col min="20" max="20" width="9.36328125" style="29" customWidth="1"/>
    <col min="21" max="21" width="8.36328125" style="29" customWidth="1"/>
    <col min="22" max="22" width="9.08984375" style="29" customWidth="1"/>
    <col min="23" max="16384" width="9.08984375" style="29"/>
  </cols>
  <sheetData>
    <row r="1" spans="1:21" customFormat="1" ht="16.5" customHeight="1" x14ac:dyDescent="0.25">
      <c r="A1" s="5" t="s">
        <v>101</v>
      </c>
      <c r="B1" s="2" t="s">
        <v>102</v>
      </c>
      <c r="C1" s="2"/>
      <c r="D1" s="2"/>
      <c r="E1" s="5" t="s">
        <v>103</v>
      </c>
      <c r="F1" s="9" t="s">
        <v>14</v>
      </c>
      <c r="G1" s="9" t="s">
        <v>15</v>
      </c>
      <c r="H1" s="9"/>
      <c r="I1" s="9"/>
      <c r="J1" s="9"/>
      <c r="K1" s="9" t="s">
        <v>16</v>
      </c>
      <c r="L1" s="9"/>
      <c r="M1" s="9"/>
      <c r="N1" s="9"/>
      <c r="O1" s="9"/>
      <c r="P1" s="9"/>
      <c r="Q1" s="9"/>
      <c r="R1" s="9" t="s">
        <v>17</v>
      </c>
      <c r="S1" s="9"/>
      <c r="T1" s="9"/>
      <c r="U1" s="9"/>
    </row>
    <row r="2" spans="1:21" customFormat="1" ht="15.75" customHeight="1" x14ac:dyDescent="0.25">
      <c r="A2" s="5"/>
      <c r="B2" s="2"/>
      <c r="C2" s="2"/>
      <c r="D2" s="2"/>
      <c r="E2" s="9"/>
      <c r="F2" s="9"/>
      <c r="G2" s="5" t="s">
        <v>15</v>
      </c>
      <c r="H2" s="9" t="s">
        <v>104</v>
      </c>
      <c r="I2" s="9" t="s">
        <v>58</v>
      </c>
      <c r="J2" s="9"/>
      <c r="K2" s="5" t="s">
        <v>15</v>
      </c>
      <c r="L2" s="9" t="s">
        <v>105</v>
      </c>
      <c r="M2" s="9"/>
      <c r="N2" s="9"/>
      <c r="O2" s="9" t="s">
        <v>104</v>
      </c>
      <c r="P2" s="9" t="s">
        <v>58</v>
      </c>
      <c r="Q2" s="9"/>
      <c r="R2" s="5" t="s">
        <v>15</v>
      </c>
      <c r="S2" s="9" t="s">
        <v>104</v>
      </c>
      <c r="T2" s="9" t="s">
        <v>58</v>
      </c>
      <c r="U2" s="9"/>
    </row>
    <row r="3" spans="1:21" customFormat="1" ht="17.25" customHeight="1" x14ac:dyDescent="0.25">
      <c r="A3" s="5"/>
      <c r="B3" s="2"/>
      <c r="C3" s="2"/>
      <c r="D3" s="2"/>
      <c r="E3" s="9"/>
      <c r="F3" s="9"/>
      <c r="G3" s="5"/>
      <c r="H3" s="9"/>
      <c r="I3" s="5" t="s">
        <v>15</v>
      </c>
      <c r="J3" s="5" t="s">
        <v>57</v>
      </c>
      <c r="K3" s="5"/>
      <c r="L3" s="9" t="s">
        <v>106</v>
      </c>
      <c r="M3" s="9"/>
      <c r="N3" s="5" t="s">
        <v>107</v>
      </c>
      <c r="O3" s="9"/>
      <c r="P3" s="5" t="s">
        <v>15</v>
      </c>
      <c r="Q3" s="5" t="s">
        <v>57</v>
      </c>
      <c r="R3" s="5"/>
      <c r="S3" s="9"/>
      <c r="T3" s="5" t="s">
        <v>15</v>
      </c>
      <c r="U3" s="5" t="s">
        <v>57</v>
      </c>
    </row>
    <row r="4" spans="1:21" customFormat="1" ht="60" customHeight="1" x14ac:dyDescent="0.25">
      <c r="A4" s="5"/>
      <c r="B4" s="2"/>
      <c r="C4" s="2"/>
      <c r="D4" s="2"/>
      <c r="E4" s="9"/>
      <c r="F4" s="9"/>
      <c r="G4" s="5"/>
      <c r="H4" s="9"/>
      <c r="I4" s="5"/>
      <c r="J4" s="5"/>
      <c r="K4" s="5"/>
      <c r="L4" s="18" t="s">
        <v>108</v>
      </c>
      <c r="M4" s="18" t="s">
        <v>109</v>
      </c>
      <c r="N4" s="5"/>
      <c r="O4" s="9"/>
      <c r="P4" s="5"/>
      <c r="Q4" s="5"/>
      <c r="R4" s="5"/>
      <c r="S4" s="9"/>
      <c r="T4" s="5"/>
      <c r="U4" s="5"/>
    </row>
    <row r="5" spans="1:21" customFormat="1" ht="13.75" customHeight="1" x14ac:dyDescent="0.25">
      <c r="A5" s="22"/>
      <c r="B5" s="1" t="s">
        <v>18</v>
      </c>
      <c r="C5" s="1"/>
      <c r="D5" s="1"/>
      <c r="E5" s="21" t="s">
        <v>19</v>
      </c>
      <c r="F5" s="21" t="s">
        <v>20</v>
      </c>
      <c r="G5" s="21">
        <v>1</v>
      </c>
      <c r="H5" s="21">
        <v>2</v>
      </c>
      <c r="I5" s="22">
        <v>3</v>
      </c>
      <c r="J5" s="22">
        <v>4</v>
      </c>
      <c r="K5" s="21">
        <v>5</v>
      </c>
      <c r="L5" s="22">
        <v>6</v>
      </c>
      <c r="M5" s="22">
        <v>7</v>
      </c>
      <c r="N5" s="21">
        <v>8</v>
      </c>
      <c r="O5" s="22">
        <v>9</v>
      </c>
      <c r="P5" s="22">
        <v>10</v>
      </c>
      <c r="Q5" s="21">
        <v>11</v>
      </c>
      <c r="R5" s="22">
        <v>12</v>
      </c>
      <c r="S5" s="22">
        <v>13</v>
      </c>
      <c r="T5" s="21">
        <v>14</v>
      </c>
      <c r="U5" s="22">
        <v>15</v>
      </c>
    </row>
    <row r="6" spans="1:21" customFormat="1" ht="16.5" customHeight="1" x14ac:dyDescent="0.3">
      <c r="A6" s="25"/>
      <c r="B6" s="9" t="s">
        <v>15</v>
      </c>
      <c r="C6" s="9"/>
      <c r="D6" s="9"/>
      <c r="E6" s="21" t="s">
        <v>63</v>
      </c>
      <c r="F6" s="21">
        <f>1+HS!D27</f>
        <v>28</v>
      </c>
      <c r="G6" s="31" t="s">
        <v>110</v>
      </c>
      <c r="H6" s="31" t="s">
        <v>111</v>
      </c>
      <c r="I6" s="31"/>
      <c r="J6" s="31"/>
      <c r="K6" s="31" t="s">
        <v>110</v>
      </c>
      <c r="L6" s="31" t="s">
        <v>110</v>
      </c>
      <c r="M6" s="31"/>
      <c r="N6" s="31"/>
      <c r="O6" s="31" t="s">
        <v>111</v>
      </c>
      <c r="P6" s="31"/>
      <c r="Q6" s="31"/>
      <c r="R6" s="31"/>
      <c r="S6" s="31"/>
      <c r="T6" s="31"/>
      <c r="U6" s="31"/>
    </row>
    <row r="7" spans="1:21" customFormat="1" ht="17.25" customHeight="1" x14ac:dyDescent="0.3">
      <c r="A7" s="25" t="s">
        <v>112</v>
      </c>
      <c r="B7" s="23" t="s">
        <v>113</v>
      </c>
      <c r="C7" s="23"/>
      <c r="D7" s="23"/>
      <c r="E7" s="21" t="s">
        <v>63</v>
      </c>
      <c r="F7" s="21">
        <f>+F6+1</f>
        <v>29</v>
      </c>
      <c r="G7" s="31" t="s">
        <v>64</v>
      </c>
      <c r="H7" s="31" t="s">
        <v>64</v>
      </c>
      <c r="I7" s="31"/>
      <c r="J7" s="31"/>
      <c r="K7" s="31" t="s">
        <v>64</v>
      </c>
      <c r="L7" s="31" t="s">
        <v>64</v>
      </c>
      <c r="M7" s="31"/>
      <c r="N7" s="31"/>
      <c r="O7" s="31" t="s">
        <v>64</v>
      </c>
      <c r="P7" s="31"/>
      <c r="Q7" s="31"/>
      <c r="R7" s="31"/>
      <c r="S7" s="31"/>
      <c r="T7" s="31"/>
      <c r="U7" s="31"/>
    </row>
    <row r="8" spans="1:21" customFormat="1" ht="17.25" customHeight="1" x14ac:dyDescent="0.3">
      <c r="A8" s="25"/>
      <c r="B8" s="20" t="s">
        <v>114</v>
      </c>
      <c r="C8" s="20"/>
      <c r="D8" s="20"/>
      <c r="E8" s="21" t="s">
        <v>63</v>
      </c>
      <c r="F8" s="21">
        <f>+F7+1</f>
        <v>30</v>
      </c>
      <c r="G8" s="31" t="s">
        <v>26</v>
      </c>
      <c r="H8" s="31" t="s">
        <v>26</v>
      </c>
      <c r="I8" s="31"/>
      <c r="J8" s="31"/>
      <c r="K8" s="31" t="s">
        <v>26</v>
      </c>
      <c r="L8" s="31" t="s">
        <v>26</v>
      </c>
      <c r="M8" s="31"/>
      <c r="N8" s="31"/>
      <c r="O8" s="31" t="s">
        <v>26</v>
      </c>
      <c r="P8" s="31"/>
      <c r="Q8" s="31"/>
      <c r="R8" s="31"/>
      <c r="S8" s="31"/>
      <c r="T8" s="31"/>
      <c r="U8" s="31"/>
    </row>
    <row r="9" spans="1:21" customFormat="1" ht="17.25" customHeight="1" x14ac:dyDescent="0.3">
      <c r="A9" s="25"/>
      <c r="B9" s="20" t="s">
        <v>115</v>
      </c>
      <c r="C9" s="20"/>
      <c r="D9" s="20"/>
      <c r="E9" s="21" t="s">
        <v>63</v>
      </c>
      <c r="F9" s="21">
        <f>+F8+1</f>
        <v>31</v>
      </c>
      <c r="G9" s="31" t="s">
        <v>82</v>
      </c>
      <c r="H9" s="31" t="s">
        <v>82</v>
      </c>
      <c r="I9" s="31"/>
      <c r="J9" s="31"/>
      <c r="K9" s="31" t="s">
        <v>82</v>
      </c>
      <c r="L9" s="31" t="s">
        <v>82</v>
      </c>
      <c r="M9" s="31"/>
      <c r="N9" s="31"/>
      <c r="O9" s="31" t="s">
        <v>82</v>
      </c>
      <c r="P9" s="31"/>
      <c r="Q9" s="31"/>
      <c r="R9" s="31"/>
      <c r="S9" s="31"/>
      <c r="T9" s="31"/>
      <c r="U9" s="31"/>
    </row>
    <row r="10" spans="1:21" customFormat="1" ht="17.25" customHeight="1" x14ac:dyDescent="0.3">
      <c r="A10" s="25" t="s">
        <v>116</v>
      </c>
      <c r="B10" s="25" t="s">
        <v>117</v>
      </c>
      <c r="C10" s="25"/>
      <c r="D10" s="25"/>
      <c r="E10" s="21" t="s">
        <v>63</v>
      </c>
      <c r="F10" s="21">
        <f>+F9+1</f>
        <v>32</v>
      </c>
      <c r="G10" s="31" t="s">
        <v>118</v>
      </c>
      <c r="H10" s="31" t="s">
        <v>119</v>
      </c>
      <c r="I10" s="31"/>
      <c r="J10" s="31"/>
      <c r="K10" s="31" t="s">
        <v>118</v>
      </c>
      <c r="L10" s="31" t="s">
        <v>118</v>
      </c>
      <c r="M10" s="31"/>
      <c r="N10" s="31"/>
      <c r="O10" s="31" t="s">
        <v>119</v>
      </c>
      <c r="P10" s="31"/>
      <c r="Q10" s="31"/>
      <c r="R10" s="31"/>
      <c r="S10" s="31"/>
      <c r="T10" s="31"/>
      <c r="U10" s="31"/>
    </row>
    <row r="11" spans="1:21" customFormat="1" ht="17.25" customHeight="1" x14ac:dyDescent="0.3">
      <c r="A11" s="25"/>
      <c r="B11" s="3" t="s">
        <v>120</v>
      </c>
      <c r="C11" s="3"/>
      <c r="D11" s="3"/>
      <c r="E11" s="21"/>
      <c r="F11" s="2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</row>
    <row r="12" spans="1:21" customFormat="1" ht="17.25" customHeight="1" x14ac:dyDescent="0.3">
      <c r="A12" s="25"/>
      <c r="B12" s="3" t="s">
        <v>121</v>
      </c>
      <c r="C12" s="3"/>
      <c r="D12" s="27"/>
      <c r="E12" s="21" t="s">
        <v>63</v>
      </c>
      <c r="F12" s="21">
        <f>+F10+1</f>
        <v>33</v>
      </c>
      <c r="G12" s="31" t="s">
        <v>122</v>
      </c>
      <c r="H12" s="31" t="s">
        <v>122</v>
      </c>
      <c r="I12" s="31"/>
      <c r="J12" s="31"/>
      <c r="K12" s="31" t="s">
        <v>122</v>
      </c>
      <c r="L12" s="31" t="s">
        <v>122</v>
      </c>
      <c r="M12" s="31"/>
      <c r="N12" s="31"/>
      <c r="O12" s="31" t="s">
        <v>122</v>
      </c>
      <c r="P12" s="31"/>
      <c r="Q12" s="31"/>
      <c r="R12" s="31"/>
      <c r="S12" s="31"/>
      <c r="T12" s="31"/>
      <c r="U12" s="31"/>
    </row>
    <row r="13" spans="1:21" customFormat="1" ht="17.25" customHeight="1" x14ac:dyDescent="0.3">
      <c r="A13" s="25"/>
      <c r="B13" s="3" t="s">
        <v>123</v>
      </c>
      <c r="C13" s="3"/>
      <c r="D13" s="27"/>
      <c r="E13" s="21" t="s">
        <v>63</v>
      </c>
      <c r="F13" s="21">
        <f>+F12+1</f>
        <v>34</v>
      </c>
      <c r="G13" s="31" t="s">
        <v>124</v>
      </c>
      <c r="H13" s="31" t="s">
        <v>66</v>
      </c>
      <c r="I13" s="31"/>
      <c r="J13" s="31"/>
      <c r="K13" s="31" t="s">
        <v>124</v>
      </c>
      <c r="L13" s="31" t="s">
        <v>124</v>
      </c>
      <c r="M13" s="31"/>
      <c r="N13" s="31"/>
      <c r="O13" s="31" t="s">
        <v>66</v>
      </c>
      <c r="P13" s="31"/>
      <c r="Q13" s="31"/>
      <c r="R13" s="31"/>
      <c r="S13" s="31"/>
      <c r="T13" s="31"/>
      <c r="U13" s="31"/>
    </row>
    <row r="14" spans="1:21" customFormat="1" ht="17.25" customHeight="1" x14ac:dyDescent="0.3">
      <c r="A14" s="25"/>
      <c r="B14" s="3" t="s">
        <v>125</v>
      </c>
      <c r="C14" s="3"/>
      <c r="D14" s="27"/>
      <c r="E14" s="21" t="s">
        <v>63</v>
      </c>
      <c r="F14" s="21">
        <f>+F13+1</f>
        <v>35</v>
      </c>
      <c r="G14" s="31" t="s">
        <v>26</v>
      </c>
      <c r="H14" s="31" t="s">
        <v>26</v>
      </c>
      <c r="I14" s="31"/>
      <c r="J14" s="31"/>
      <c r="K14" s="31" t="s">
        <v>26</v>
      </c>
      <c r="L14" s="31" t="s">
        <v>26</v>
      </c>
      <c r="M14" s="31"/>
      <c r="N14" s="31"/>
      <c r="O14" s="31" t="s">
        <v>26</v>
      </c>
      <c r="P14" s="31"/>
      <c r="Q14" s="31"/>
      <c r="R14" s="31"/>
      <c r="S14" s="31"/>
      <c r="T14" s="31"/>
      <c r="U14" s="31"/>
    </row>
    <row r="15" spans="1:21" customFormat="1" ht="17.25" customHeight="1" x14ac:dyDescent="0.3">
      <c r="A15" s="25"/>
      <c r="B15" s="3" t="s">
        <v>126</v>
      </c>
      <c r="C15" s="3"/>
      <c r="D15" s="3"/>
      <c r="E15" s="21" t="s">
        <v>63</v>
      </c>
      <c r="F15" s="21">
        <v>36</v>
      </c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</row>
    <row r="16" spans="1:21" customFormat="1" ht="17.25" customHeight="1" x14ac:dyDescent="0.3">
      <c r="A16" s="25" t="s">
        <v>127</v>
      </c>
      <c r="B16" s="2" t="s">
        <v>128</v>
      </c>
      <c r="C16" s="2"/>
      <c r="D16" s="2"/>
      <c r="E16" s="21" t="s">
        <v>63</v>
      </c>
      <c r="F16" s="21">
        <f t="shared" ref="F16:F22" si="0">+F15+1</f>
        <v>37</v>
      </c>
      <c r="G16" s="31" t="s">
        <v>26</v>
      </c>
      <c r="H16" s="31" t="s">
        <v>26</v>
      </c>
      <c r="I16" s="31"/>
      <c r="J16" s="31"/>
      <c r="K16" s="31" t="s">
        <v>26</v>
      </c>
      <c r="L16" s="31" t="s">
        <v>26</v>
      </c>
      <c r="M16" s="31"/>
      <c r="N16" s="31"/>
      <c r="O16" s="31" t="s">
        <v>26</v>
      </c>
      <c r="P16" s="31"/>
      <c r="Q16" s="31"/>
      <c r="R16" s="31"/>
      <c r="S16" s="31"/>
      <c r="T16" s="31"/>
      <c r="U16" s="31"/>
    </row>
    <row r="17" spans="1:21" customFormat="1" ht="17.25" customHeight="1" x14ac:dyDescent="0.3">
      <c r="A17" s="25" t="s">
        <v>129</v>
      </c>
      <c r="B17" s="2" t="s">
        <v>130</v>
      </c>
      <c r="C17" s="2"/>
      <c r="D17" s="2"/>
      <c r="E17" s="21" t="s">
        <v>63</v>
      </c>
      <c r="F17" s="21">
        <f t="shared" si="0"/>
        <v>38</v>
      </c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</row>
    <row r="18" spans="1:21" customFormat="1" ht="17.25" customHeight="1" x14ac:dyDescent="0.3">
      <c r="A18" s="25" t="s">
        <v>131</v>
      </c>
      <c r="B18" s="25" t="s">
        <v>132</v>
      </c>
      <c r="C18" s="25"/>
      <c r="D18" s="25"/>
      <c r="E18" s="21" t="s">
        <v>63</v>
      </c>
      <c r="F18" s="21">
        <f t="shared" si="0"/>
        <v>39</v>
      </c>
      <c r="G18" s="31" t="s">
        <v>67</v>
      </c>
      <c r="H18" s="31" t="s">
        <v>67</v>
      </c>
      <c r="I18" s="31"/>
      <c r="J18" s="31"/>
      <c r="K18" s="31" t="s">
        <v>67</v>
      </c>
      <c r="L18" s="31" t="s">
        <v>67</v>
      </c>
      <c r="M18" s="31"/>
      <c r="N18" s="31"/>
      <c r="O18" s="31" t="s">
        <v>67</v>
      </c>
      <c r="P18" s="31"/>
      <c r="Q18" s="31"/>
      <c r="R18" s="31"/>
      <c r="S18" s="31"/>
      <c r="T18" s="31"/>
      <c r="U18" s="31"/>
    </row>
    <row r="19" spans="1:21" customFormat="1" ht="28.5" customHeight="1" x14ac:dyDescent="0.3">
      <c r="A19" s="25" t="s">
        <v>133</v>
      </c>
      <c r="B19" s="2" t="s">
        <v>134</v>
      </c>
      <c r="C19" s="12"/>
      <c r="D19" s="12"/>
      <c r="E19" s="21" t="s">
        <v>63</v>
      </c>
      <c r="F19" s="21">
        <f t="shared" si="0"/>
        <v>40</v>
      </c>
      <c r="G19" s="31" t="s">
        <v>64</v>
      </c>
      <c r="H19" s="31" t="s">
        <v>64</v>
      </c>
      <c r="I19" s="31"/>
      <c r="J19" s="31"/>
      <c r="K19" s="31" t="s">
        <v>64</v>
      </c>
      <c r="L19" s="31" t="s">
        <v>64</v>
      </c>
      <c r="M19" s="31"/>
      <c r="N19" s="31"/>
      <c r="O19" s="31" t="s">
        <v>64</v>
      </c>
      <c r="P19" s="31"/>
      <c r="Q19" s="31"/>
      <c r="R19" s="31"/>
      <c r="S19" s="31"/>
      <c r="T19" s="31"/>
      <c r="U19" s="31"/>
    </row>
    <row r="20" spans="1:21" customFormat="1" ht="32.25" customHeight="1" x14ac:dyDescent="0.3">
      <c r="A20" s="25"/>
      <c r="B20" s="3" t="s">
        <v>135</v>
      </c>
      <c r="C20" s="17"/>
      <c r="D20" s="17"/>
      <c r="E20" s="21" t="s">
        <v>63</v>
      </c>
      <c r="F20" s="21">
        <f t="shared" si="0"/>
        <v>41</v>
      </c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</row>
    <row r="21" spans="1:21" customFormat="1" ht="52.5" customHeight="1" x14ac:dyDescent="0.3">
      <c r="A21" s="28"/>
      <c r="B21" s="3" t="s">
        <v>136</v>
      </c>
      <c r="C21" s="3"/>
      <c r="D21" s="3"/>
      <c r="E21" s="21" t="s">
        <v>63</v>
      </c>
      <c r="F21" s="21">
        <f t="shared" si="0"/>
        <v>42</v>
      </c>
      <c r="G21" s="31" t="s">
        <v>64</v>
      </c>
      <c r="H21" s="31" t="s">
        <v>64</v>
      </c>
      <c r="I21" s="31"/>
      <c r="J21" s="31"/>
      <c r="K21" s="31" t="s">
        <v>64</v>
      </c>
      <c r="L21" s="31" t="s">
        <v>64</v>
      </c>
      <c r="M21" s="31"/>
      <c r="N21" s="31"/>
      <c r="O21" s="31" t="s">
        <v>64</v>
      </c>
      <c r="P21" s="31"/>
      <c r="Q21" s="31"/>
      <c r="R21" s="31"/>
      <c r="S21" s="31"/>
      <c r="T21" s="31"/>
      <c r="U21" s="31"/>
    </row>
    <row r="22" spans="1:21" customFormat="1" ht="64.5" customHeight="1" x14ac:dyDescent="0.3">
      <c r="A22" s="28"/>
      <c r="B22" s="3" t="s">
        <v>137</v>
      </c>
      <c r="C22" s="3"/>
      <c r="D22" s="3"/>
      <c r="E22" s="21" t="s">
        <v>63</v>
      </c>
      <c r="F22" s="21">
        <f t="shared" si="0"/>
        <v>43</v>
      </c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</row>
    <row r="23" spans="1:21" customFormat="1" ht="11.25" customHeight="1" x14ac:dyDescent="0.25"/>
    <row r="24" spans="1:21" customFormat="1" ht="18.75" customHeight="1" x14ac:dyDescent="0.3">
      <c r="O24" s="43" t="s">
        <v>138</v>
      </c>
    </row>
    <row r="25" spans="1:21" customFormat="1" ht="21" customHeight="1" x14ac:dyDescent="0.35">
      <c r="C25" s="4" t="s">
        <v>139</v>
      </c>
      <c r="D25" s="4"/>
      <c r="O25" s="44" t="s">
        <v>140</v>
      </c>
    </row>
    <row r="26" spans="1:21" x14ac:dyDescent="0.3">
      <c r="O26" s="45" t="s">
        <v>141</v>
      </c>
    </row>
  </sheetData>
  <mergeCells count="39">
    <mergeCell ref="T3:T4"/>
    <mergeCell ref="U3:U4"/>
    <mergeCell ref="B11:D11"/>
    <mergeCell ref="B16:D16"/>
    <mergeCell ref="B12:C12"/>
    <mergeCell ref="B13:C13"/>
    <mergeCell ref="B14:C14"/>
    <mergeCell ref="N3:N4"/>
    <mergeCell ref="T2:U2"/>
    <mergeCell ref="B6:D6"/>
    <mergeCell ref="E1:E4"/>
    <mergeCell ref="G1:J1"/>
    <mergeCell ref="K1:Q1"/>
    <mergeCell ref="B1:D4"/>
    <mergeCell ref="R1:U1"/>
    <mergeCell ref="B5:D5"/>
    <mergeCell ref="O2:O4"/>
    <mergeCell ref="F1:F4"/>
    <mergeCell ref="L2:N2"/>
    <mergeCell ref="I3:I4"/>
    <mergeCell ref="J3:J4"/>
    <mergeCell ref="L3:M3"/>
    <mergeCell ref="P3:P4"/>
    <mergeCell ref="Q3:Q4"/>
    <mergeCell ref="A1:A4"/>
    <mergeCell ref="C25:D25"/>
    <mergeCell ref="P2:Q2"/>
    <mergeCell ref="R2:R4"/>
    <mergeCell ref="S2:S4"/>
    <mergeCell ref="G2:G4"/>
    <mergeCell ref="H2:H4"/>
    <mergeCell ref="I2:J2"/>
    <mergeCell ref="K2:K4"/>
    <mergeCell ref="B22:D22"/>
    <mergeCell ref="B21:D21"/>
    <mergeCell ref="B15:D15"/>
    <mergeCell ref="B17:D17"/>
    <mergeCell ref="B20:D20"/>
    <mergeCell ref="B19:D19"/>
  </mergeCells>
  <pageMargins left="0.39" right="0.27" top="0.38" bottom="0.38" header="0.3" footer="0.19"/>
  <pageSetup paperSize="9" firstPageNumber="57" orientation="landscape" useFirstPageNumber="1" r:id="rId1"/>
  <headerFooter>
    <oddFooter>&amp;C&amp;"Times New Roman,thường"&amp;P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19E016-F04A-436A-B54A-CA3517B9872C}">
  <dimension ref="A1:P24"/>
  <sheetViews>
    <sheetView tabSelected="1" workbookViewId="0">
      <selection activeCell="O13" sqref="O13:O14"/>
    </sheetView>
  </sheetViews>
  <sheetFormatPr defaultColWidth="9.1796875" defaultRowHeight="14" x14ac:dyDescent="0.25"/>
  <cols>
    <col min="1" max="1" width="5" style="55" customWidth="1"/>
    <col min="2" max="2" width="36.453125" style="55" customWidth="1"/>
    <col min="3" max="4" width="7.453125" style="55" customWidth="1"/>
    <col min="5" max="5" width="9.453125" style="55" customWidth="1"/>
    <col min="6" max="7" width="8.26953125" style="55" customWidth="1"/>
    <col min="8" max="8" width="6.7265625" style="55" customWidth="1"/>
    <col min="9" max="9" width="9.26953125" style="55" customWidth="1"/>
    <col min="10" max="10" width="8.26953125" style="55" customWidth="1"/>
    <col min="11" max="11" width="8.1796875" style="55" customWidth="1"/>
    <col min="12" max="12" width="6.7265625" style="55" customWidth="1"/>
    <col min="13" max="13" width="9" style="55" customWidth="1"/>
    <col min="14" max="15" width="8.26953125" style="55" customWidth="1"/>
    <col min="16" max="16" width="6.7265625" style="55" customWidth="1"/>
    <col min="17" max="16384" width="9.1796875" style="55"/>
  </cols>
  <sheetData>
    <row r="1" spans="1:16" customFormat="1" x14ac:dyDescent="0.25">
      <c r="A1" s="47" t="s">
        <v>142</v>
      </c>
      <c r="B1" s="47" t="s">
        <v>143</v>
      </c>
      <c r="C1" s="48" t="s">
        <v>103</v>
      </c>
      <c r="D1" s="48" t="s">
        <v>14</v>
      </c>
      <c r="E1" s="47" t="s">
        <v>15</v>
      </c>
      <c r="F1" s="47"/>
      <c r="G1" s="47"/>
      <c r="H1" s="47"/>
      <c r="I1" s="47" t="s">
        <v>16</v>
      </c>
      <c r="J1" s="47"/>
      <c r="K1" s="47"/>
      <c r="L1" s="47"/>
      <c r="M1" s="47" t="s">
        <v>17</v>
      </c>
      <c r="N1" s="47"/>
      <c r="O1" s="47"/>
      <c r="P1" s="47"/>
    </row>
    <row r="2" spans="1:16" customFormat="1" ht="28" x14ac:dyDescent="0.25">
      <c r="A2" s="47"/>
      <c r="B2" s="47"/>
      <c r="C2" s="48"/>
      <c r="D2" s="48"/>
      <c r="E2" s="49" t="s">
        <v>15</v>
      </c>
      <c r="F2" s="49" t="s">
        <v>144</v>
      </c>
      <c r="G2" s="50" t="s">
        <v>145</v>
      </c>
      <c r="H2" s="49" t="s">
        <v>146</v>
      </c>
      <c r="I2" s="49" t="s">
        <v>15</v>
      </c>
      <c r="J2" s="49" t="s">
        <v>144</v>
      </c>
      <c r="K2" s="50" t="s">
        <v>145</v>
      </c>
      <c r="L2" s="49" t="s">
        <v>146</v>
      </c>
      <c r="M2" s="49" t="s">
        <v>15</v>
      </c>
      <c r="N2" s="49" t="s">
        <v>144</v>
      </c>
      <c r="O2" s="50" t="s">
        <v>145</v>
      </c>
      <c r="P2" s="49" t="s">
        <v>146</v>
      </c>
    </row>
    <row r="3" spans="1:16" x14ac:dyDescent="0.25">
      <c r="A3" s="51"/>
      <c r="B3" s="52" t="s">
        <v>18</v>
      </c>
      <c r="C3" s="53" t="s">
        <v>19</v>
      </c>
      <c r="D3" s="53" t="s">
        <v>20</v>
      </c>
      <c r="E3" s="54">
        <v>1</v>
      </c>
      <c r="F3" s="54">
        <v>2</v>
      </c>
      <c r="G3" s="54">
        <v>3</v>
      </c>
      <c r="H3" s="54">
        <v>4</v>
      </c>
      <c r="I3" s="54">
        <v>5</v>
      </c>
      <c r="J3" s="54">
        <v>6</v>
      </c>
      <c r="K3" s="54">
        <v>7</v>
      </c>
      <c r="L3" s="54">
        <v>8</v>
      </c>
      <c r="M3" s="54">
        <v>9</v>
      </c>
      <c r="N3" s="54">
        <v>10</v>
      </c>
      <c r="O3" s="54">
        <v>11</v>
      </c>
      <c r="P3" s="54">
        <v>12</v>
      </c>
    </row>
    <row r="4" spans="1:16" customFormat="1" x14ac:dyDescent="0.3">
      <c r="A4" s="56" t="s">
        <v>147</v>
      </c>
      <c r="B4" s="57" t="s">
        <v>148</v>
      </c>
      <c r="C4" s="58" t="s">
        <v>149</v>
      </c>
      <c r="D4" s="58">
        <v>128</v>
      </c>
      <c r="E4" s="59">
        <v>28</v>
      </c>
      <c r="F4" s="60">
        <v>28</v>
      </c>
      <c r="G4" s="60"/>
      <c r="H4" s="60"/>
      <c r="I4" s="60">
        <v>28</v>
      </c>
      <c r="J4" s="60">
        <v>28</v>
      </c>
      <c r="K4" s="59"/>
      <c r="L4" s="60"/>
      <c r="M4" s="60"/>
      <c r="N4" s="60"/>
      <c r="O4" s="60"/>
      <c r="P4" s="60"/>
    </row>
    <row r="5" spans="1:16" customFormat="1" ht="16.5" x14ac:dyDescent="0.3">
      <c r="A5" s="61" t="s">
        <v>150</v>
      </c>
      <c r="B5" s="62" t="s">
        <v>151</v>
      </c>
      <c r="C5" s="63" t="s">
        <v>149</v>
      </c>
      <c r="D5" s="63">
        <f>+D4+1</f>
        <v>129</v>
      </c>
      <c r="E5" s="59"/>
      <c r="F5" s="60"/>
      <c r="G5" s="60"/>
      <c r="H5" s="60"/>
      <c r="I5" s="60"/>
      <c r="J5" s="60"/>
      <c r="K5" s="59"/>
      <c r="L5" s="60"/>
      <c r="M5" s="60"/>
      <c r="N5" s="60"/>
      <c r="O5" s="60"/>
      <c r="P5" s="60"/>
    </row>
    <row r="6" spans="1:16" customFormat="1" x14ac:dyDescent="0.3">
      <c r="A6" s="61" t="s">
        <v>152</v>
      </c>
      <c r="B6" s="62" t="s">
        <v>153</v>
      </c>
      <c r="C6" s="63" t="s">
        <v>149</v>
      </c>
      <c r="D6" s="63">
        <f>+D5+1</f>
        <v>130</v>
      </c>
      <c r="E6" s="59">
        <v>10</v>
      </c>
      <c r="F6" s="60">
        <v>10</v>
      </c>
      <c r="G6" s="60"/>
      <c r="H6" s="60"/>
      <c r="I6" s="60">
        <v>10</v>
      </c>
      <c r="J6" s="60">
        <v>10</v>
      </c>
      <c r="K6" s="59"/>
      <c r="L6" s="60"/>
      <c r="M6" s="60"/>
      <c r="N6" s="60"/>
      <c r="O6" s="60"/>
      <c r="P6" s="60"/>
    </row>
    <row r="7" spans="1:16" customFormat="1" x14ac:dyDescent="0.3">
      <c r="A7" s="64"/>
      <c r="B7" s="65" t="s">
        <v>154</v>
      </c>
      <c r="C7" s="63"/>
      <c r="D7" s="63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</row>
    <row r="8" spans="1:16" customFormat="1" x14ac:dyDescent="0.3">
      <c r="A8" s="64"/>
      <c r="B8" s="66" t="s">
        <v>155</v>
      </c>
      <c r="C8" s="63" t="s">
        <v>149</v>
      </c>
      <c r="D8" s="63">
        <f>+D6+1</f>
        <v>131</v>
      </c>
      <c r="E8" s="59">
        <v>1</v>
      </c>
      <c r="F8" s="60">
        <v>1</v>
      </c>
      <c r="G8" s="60"/>
      <c r="H8" s="60"/>
      <c r="I8" s="60">
        <v>1</v>
      </c>
      <c r="J8" s="60">
        <v>1</v>
      </c>
      <c r="K8" s="59"/>
      <c r="L8" s="60"/>
      <c r="M8" s="60"/>
      <c r="N8" s="60"/>
      <c r="O8" s="60"/>
      <c r="P8" s="60"/>
    </row>
    <row r="9" spans="1:16" customFormat="1" x14ac:dyDescent="0.3">
      <c r="A9" s="64"/>
      <c r="B9" s="66" t="s">
        <v>156</v>
      </c>
      <c r="C9" s="63" t="s">
        <v>149</v>
      </c>
      <c r="D9" s="63">
        <f t="shared" ref="D9:D15" si="0">+D8+1</f>
        <v>132</v>
      </c>
      <c r="E9" s="59">
        <v>1</v>
      </c>
      <c r="F9" s="60">
        <v>1</v>
      </c>
      <c r="G9" s="60"/>
      <c r="H9" s="60"/>
      <c r="I9" s="60">
        <v>1</v>
      </c>
      <c r="J9" s="60">
        <v>1</v>
      </c>
      <c r="K9" s="59"/>
      <c r="L9" s="60"/>
      <c r="M9" s="60"/>
      <c r="N9" s="60"/>
      <c r="O9" s="60"/>
      <c r="P9" s="60"/>
    </row>
    <row r="10" spans="1:16" customFormat="1" x14ac:dyDescent="0.3">
      <c r="A10" s="64"/>
      <c r="B10" s="66" t="s">
        <v>157</v>
      </c>
      <c r="C10" s="63" t="s">
        <v>149</v>
      </c>
      <c r="D10" s="63">
        <f t="shared" si="0"/>
        <v>133</v>
      </c>
      <c r="E10" s="59">
        <v>1</v>
      </c>
      <c r="F10" s="60">
        <v>1</v>
      </c>
      <c r="G10" s="60"/>
      <c r="H10" s="60"/>
      <c r="I10" s="60">
        <v>1</v>
      </c>
      <c r="J10" s="60">
        <v>1</v>
      </c>
      <c r="K10" s="59"/>
      <c r="L10" s="60"/>
      <c r="M10" s="60"/>
      <c r="N10" s="60"/>
      <c r="O10" s="60"/>
      <c r="P10" s="60"/>
    </row>
    <row r="11" spans="1:16" customFormat="1" x14ac:dyDescent="0.3">
      <c r="A11" s="64"/>
      <c r="B11" s="66" t="s">
        <v>158</v>
      </c>
      <c r="C11" s="63" t="s">
        <v>149</v>
      </c>
      <c r="D11" s="63">
        <f t="shared" si="0"/>
        <v>134</v>
      </c>
      <c r="E11" s="59">
        <v>2</v>
      </c>
      <c r="F11" s="60">
        <v>2</v>
      </c>
      <c r="G11" s="60"/>
      <c r="H11" s="60"/>
      <c r="I11" s="60">
        <v>2</v>
      </c>
      <c r="J11" s="60">
        <v>2</v>
      </c>
      <c r="K11" s="59"/>
      <c r="L11" s="60"/>
      <c r="M11" s="60"/>
      <c r="N11" s="60"/>
      <c r="O11" s="60"/>
      <c r="P11" s="60"/>
    </row>
    <row r="12" spans="1:16" customFormat="1" x14ac:dyDescent="0.3">
      <c r="A12" s="64"/>
      <c r="B12" s="66" t="s">
        <v>159</v>
      </c>
      <c r="C12" s="63" t="s">
        <v>149</v>
      </c>
      <c r="D12" s="63">
        <f t="shared" si="0"/>
        <v>135</v>
      </c>
      <c r="E12" s="59"/>
      <c r="F12" s="60"/>
      <c r="G12" s="60"/>
      <c r="H12" s="60"/>
      <c r="I12" s="60"/>
      <c r="J12" s="60"/>
      <c r="K12" s="59"/>
      <c r="L12" s="60"/>
      <c r="M12" s="60"/>
      <c r="N12" s="60"/>
      <c r="O12" s="60"/>
      <c r="P12" s="60"/>
    </row>
    <row r="13" spans="1:16" customFormat="1" x14ac:dyDescent="0.3">
      <c r="A13" s="64"/>
      <c r="B13" s="66" t="s">
        <v>160</v>
      </c>
      <c r="C13" s="63" t="s">
        <v>149</v>
      </c>
      <c r="D13" s="63">
        <f t="shared" si="0"/>
        <v>136</v>
      </c>
      <c r="E13" s="59">
        <v>1</v>
      </c>
      <c r="F13" s="60">
        <v>1</v>
      </c>
      <c r="G13" s="60"/>
      <c r="H13" s="60"/>
      <c r="I13" s="60">
        <v>1</v>
      </c>
      <c r="J13" s="60">
        <v>1</v>
      </c>
      <c r="K13" s="59"/>
      <c r="L13" s="60"/>
      <c r="M13" s="60"/>
      <c r="N13" s="60"/>
      <c r="O13" s="60"/>
      <c r="P13" s="60"/>
    </row>
    <row r="14" spans="1:16" customFormat="1" x14ac:dyDescent="0.3">
      <c r="A14" s="64"/>
      <c r="B14" s="67" t="s">
        <v>161</v>
      </c>
      <c r="C14" s="63" t="s">
        <v>149</v>
      </c>
      <c r="D14" s="63">
        <f t="shared" si="0"/>
        <v>137</v>
      </c>
      <c r="E14" s="59">
        <v>1</v>
      </c>
      <c r="F14" s="60">
        <v>1</v>
      </c>
      <c r="G14" s="60"/>
      <c r="H14" s="60"/>
      <c r="I14" s="60">
        <v>1</v>
      </c>
      <c r="J14" s="60">
        <v>1</v>
      </c>
      <c r="K14" s="59"/>
      <c r="L14" s="60"/>
      <c r="M14" s="60"/>
      <c r="N14" s="60"/>
      <c r="O14" s="60"/>
      <c r="P14" s="60"/>
    </row>
    <row r="15" spans="1:16" customFormat="1" x14ac:dyDescent="0.3">
      <c r="A15" s="64"/>
      <c r="B15" s="66" t="s">
        <v>162</v>
      </c>
      <c r="C15" s="63" t="s">
        <v>149</v>
      </c>
      <c r="D15" s="63">
        <f t="shared" si="0"/>
        <v>138</v>
      </c>
      <c r="E15" s="59">
        <v>1</v>
      </c>
      <c r="F15" s="60">
        <v>1</v>
      </c>
      <c r="G15" s="60"/>
      <c r="H15" s="60"/>
      <c r="I15" s="60">
        <v>1</v>
      </c>
      <c r="J15" s="60">
        <v>1</v>
      </c>
      <c r="K15" s="59"/>
      <c r="L15" s="60"/>
      <c r="M15" s="60"/>
      <c r="N15" s="60"/>
      <c r="O15" s="60"/>
      <c r="P15" s="60"/>
    </row>
    <row r="16" spans="1:16" customFormat="1" x14ac:dyDescent="0.3">
      <c r="A16" s="68" t="s">
        <v>163</v>
      </c>
      <c r="B16" s="69" t="s">
        <v>164</v>
      </c>
      <c r="C16" s="63"/>
      <c r="D16" s="63"/>
      <c r="E16" s="59"/>
      <c r="F16" s="60"/>
      <c r="G16" s="60"/>
      <c r="H16" s="60"/>
      <c r="I16" s="60"/>
      <c r="J16" s="60"/>
      <c r="K16" s="59"/>
      <c r="L16" s="60"/>
      <c r="M16" s="60"/>
      <c r="N16" s="60"/>
      <c r="O16" s="60"/>
      <c r="P16" s="60"/>
    </row>
    <row r="17" spans="1:16" s="72" customFormat="1" x14ac:dyDescent="0.3">
      <c r="A17" s="68"/>
      <c r="B17" s="66" t="s">
        <v>165</v>
      </c>
      <c r="C17" s="63" t="s">
        <v>149</v>
      </c>
      <c r="D17" s="63">
        <f>+D15+1</f>
        <v>139</v>
      </c>
      <c r="E17" s="70">
        <v>1</v>
      </c>
      <c r="F17" s="71">
        <v>1</v>
      </c>
      <c r="G17" s="71"/>
      <c r="H17" s="71"/>
      <c r="I17" s="71">
        <v>1</v>
      </c>
      <c r="J17" s="71">
        <v>1</v>
      </c>
      <c r="K17" s="70"/>
      <c r="L17" s="71"/>
      <c r="M17" s="71"/>
      <c r="N17" s="71"/>
      <c r="O17" s="71"/>
      <c r="P17" s="71"/>
    </row>
    <row r="18" spans="1:16" customFormat="1" x14ac:dyDescent="0.3">
      <c r="A18" s="64"/>
      <c r="B18" s="66" t="s">
        <v>166</v>
      </c>
      <c r="C18" s="63" t="s">
        <v>149</v>
      </c>
      <c r="D18" s="63">
        <f>+D17+1</f>
        <v>140</v>
      </c>
      <c r="E18" s="59">
        <v>1</v>
      </c>
      <c r="F18" s="60">
        <v>1</v>
      </c>
      <c r="G18" s="60"/>
      <c r="H18" s="60"/>
      <c r="I18" s="60">
        <v>1</v>
      </c>
      <c r="J18" s="60">
        <v>1</v>
      </c>
      <c r="K18" s="59"/>
      <c r="L18" s="60"/>
      <c r="M18" s="60"/>
      <c r="N18" s="60"/>
      <c r="O18" s="60"/>
      <c r="P18" s="60"/>
    </row>
    <row r="19" spans="1:16" customFormat="1" x14ac:dyDescent="0.25">
      <c r="A19" s="64"/>
      <c r="B19" s="66"/>
      <c r="C19" s="63"/>
      <c r="D19" s="63"/>
      <c r="E19" s="73"/>
      <c r="F19" s="74"/>
      <c r="G19" s="74"/>
      <c r="H19" s="74"/>
      <c r="I19" s="74"/>
      <c r="J19" s="74"/>
      <c r="K19" s="73"/>
      <c r="L19" s="74"/>
      <c r="M19" s="74"/>
      <c r="N19" s="74"/>
      <c r="O19" s="74"/>
      <c r="P19" s="74"/>
    </row>
    <row r="20" spans="1:16" customFormat="1" x14ac:dyDescent="0.25">
      <c r="A20" s="75"/>
      <c r="B20" s="76"/>
      <c r="C20" s="77"/>
      <c r="D20" s="77"/>
      <c r="E20" s="78"/>
      <c r="F20" s="79"/>
      <c r="G20" s="79"/>
      <c r="H20" s="79"/>
      <c r="I20" s="79"/>
      <c r="J20" s="79"/>
      <c r="K20" s="78"/>
      <c r="L20" s="79"/>
      <c r="M20" s="79"/>
      <c r="N20" s="79"/>
      <c r="O20" s="79"/>
      <c r="P20" s="79"/>
    </row>
    <row r="21" spans="1:16" s="80" customFormat="1" x14ac:dyDescent="0.25">
      <c r="C21" s="81"/>
      <c r="D21" s="81"/>
      <c r="E21" s="82"/>
      <c r="F21" s="83"/>
      <c r="G21" s="83"/>
      <c r="H21" s="83"/>
      <c r="I21" s="83"/>
      <c r="J21" s="83"/>
    </row>
    <row r="22" spans="1:16" x14ac:dyDescent="0.25">
      <c r="B22" s="84"/>
      <c r="C22" s="84"/>
      <c r="D22" s="84"/>
      <c r="E22" s="84"/>
      <c r="F22" s="84"/>
      <c r="G22" s="85"/>
      <c r="H22" s="85"/>
      <c r="I22" s="85"/>
      <c r="J22" s="85"/>
      <c r="K22" s="86" t="s">
        <v>167</v>
      </c>
    </row>
    <row r="23" spans="1:16" x14ac:dyDescent="0.25">
      <c r="B23" s="87" t="s">
        <v>139</v>
      </c>
      <c r="K23" s="88" t="s">
        <v>140</v>
      </c>
    </row>
    <row r="24" spans="1:16" x14ac:dyDescent="0.25">
      <c r="B24" s="86" t="s">
        <v>168</v>
      </c>
      <c r="K24" s="86" t="s">
        <v>169</v>
      </c>
    </row>
  </sheetData>
  <mergeCells count="7">
    <mergeCell ref="M1:P1"/>
    <mergeCell ref="A1:A2"/>
    <mergeCell ref="B1:B2"/>
    <mergeCell ref="C1:C2"/>
    <mergeCell ref="D1:D2"/>
    <mergeCell ref="E1:H1"/>
    <mergeCell ref="I1:L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Truong Lop</vt:lpstr>
      <vt:lpstr>HS</vt:lpstr>
      <vt:lpstr>GV</vt:lpstr>
      <vt:lpstr>Phòng học lớp học</vt:lpstr>
      <vt:lpstr>HS!Print_Titles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cp:lastPrinted>2018-09-13T07:45:46Z</cp:lastPrinted>
  <dcterms:created xsi:type="dcterms:W3CDTF">2008-01-22T13:52:42Z</dcterms:created>
  <dcterms:modified xsi:type="dcterms:W3CDTF">2024-06-17T04:23:13Z</dcterms:modified>
</cp:coreProperties>
</file>